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defaultThemeVersion="166925"/>
  <mc:AlternateContent xmlns:mc="http://schemas.openxmlformats.org/markup-compatibility/2006">
    <mc:Choice Requires="x15">
      <x15ac:absPath xmlns:x15ac="http://schemas.microsoft.com/office/spreadsheetml/2010/11/ac" url="/Users/Jona/Desktop/Jonathan Lloyd Corrections/"/>
    </mc:Choice>
  </mc:AlternateContent>
  <xr:revisionPtr revIDLastSave="0" documentId="8_{38E9BA5E-5BE0-EB4E-961C-C131F4E33EA4}" xr6:coauthVersionLast="45" xr6:coauthVersionMax="45" xr10:uidLastSave="{00000000-0000-0000-0000-000000000000}"/>
  <bookViews>
    <workbookView xWindow="12560" yWindow="460" windowWidth="18220" windowHeight="16560" activeTab="3" xr2:uid="{00000000-000D-0000-FFFF-FFFF00000000}"/>
  </bookViews>
  <sheets>
    <sheet name="HarMap Information" sheetId="45" r:id="rId1"/>
    <sheet name="Series 1" sheetId="1" r:id="rId2"/>
    <sheet name="Series 2" sheetId="2" r:id="rId3"/>
    <sheet name="Measures Effective" sheetId="4" r:id="rId4"/>
    <sheet name="Measures Announced" sheetId="8" r:id="rId5"/>
    <sheet name="Measures E &amp; A Non Cumulative" sheetId="31" r:id="rId6"/>
    <sheet name="Measures E &amp; A Cumulative" sheetId="30" r:id="rId7"/>
    <sheet name="S1 A1 A1_plus A1_minus" sheetId="10" r:id="rId8"/>
    <sheet name="S1 A1C A1C_plus A1C_minus" sheetId="12" r:id="rId9"/>
    <sheet name="S2 A1 A1_plus A1_minus" sheetId="14" r:id="rId10"/>
    <sheet name="S2 A1HH A1HH_plus A1HH_minus" sheetId="16" r:id="rId11"/>
    <sheet name="S1 A2 A2_plus A2_minus" sheetId="11" r:id="rId12"/>
    <sheet name="S1 A2C A2C_plus A2C_minus" sheetId="13" r:id="rId13"/>
    <sheet name="S2 A2 A2_plus A2_minus" sheetId="15" r:id="rId14"/>
    <sheet name="S2 A2HH A2HH_plus A2HH_minus" sheetId="17" r:id="rId15"/>
    <sheet name="S1E" sheetId="40" r:id="rId16"/>
    <sheet name="S2E" sheetId="39" r:id="rId17"/>
    <sheet name="S1A" sheetId="41" r:id="rId18"/>
    <sheet name="S2A" sheetId="38" r:id="rId19"/>
  </sheets>
  <definedNames>
    <definedName name="_xlchart.v1.0" hidden="1">'Measures E &amp; A Non Cumulative'!$A$2:$A$373</definedName>
    <definedName name="_xlchart.v1.1" hidden="1">'Measures E &amp; A Non Cumulative'!$B$1</definedName>
    <definedName name="_xlchart.v1.10" hidden="1">'Measures E &amp; A Non Cumulative'!$F$2:$F$373</definedName>
    <definedName name="_xlchart.v1.11" hidden="1">'Measures E &amp; A Non Cumulative'!$G$1</definedName>
    <definedName name="_xlchart.v1.12" hidden="1">'Measures E &amp; A Non Cumulative'!$G$2:$G$373</definedName>
    <definedName name="_xlchart.v1.13" hidden="1">'Measures E &amp; A Non Cumulative'!$A$2:$A$373</definedName>
    <definedName name="_xlchart.v1.14" hidden="1">'Measures E &amp; A Non Cumulative'!$B$1</definedName>
    <definedName name="_xlchart.v1.15" hidden="1">'Measures E &amp; A Non Cumulative'!$B$2:$B$373</definedName>
    <definedName name="_xlchart.v1.16" hidden="1">'Measures E &amp; A Non Cumulative'!$C$1</definedName>
    <definedName name="_xlchart.v1.17" hidden="1">'Measures E &amp; A Non Cumulative'!$C$2:$C$373</definedName>
    <definedName name="_xlchart.v1.18" hidden="1">'Measures E &amp; A Non Cumulative'!$D$1</definedName>
    <definedName name="_xlchart.v1.19" hidden="1">'Measures E &amp; A Non Cumulative'!$D$2:$D$373</definedName>
    <definedName name="_xlchart.v1.2" hidden="1">'Measures E &amp; A Non Cumulative'!$B$2:$B$373</definedName>
    <definedName name="_xlchart.v1.20" hidden="1">'Measures E &amp; A Non Cumulative'!$E$1</definedName>
    <definedName name="_xlchart.v1.21" hidden="1">'Measures E &amp; A Non Cumulative'!$E$2:$E$373</definedName>
    <definedName name="_xlchart.v1.22" hidden="1">'Measures E &amp; A Non Cumulative'!$F$1</definedName>
    <definedName name="_xlchart.v1.23" hidden="1">'Measures E &amp; A Non Cumulative'!$F$2:$F$373</definedName>
    <definedName name="_xlchart.v1.24" hidden="1">'Measures E &amp; A Non Cumulative'!$G$1</definedName>
    <definedName name="_xlchart.v1.25" hidden="1">'Measures E &amp; A Non Cumulative'!$G$2:$G$373</definedName>
    <definedName name="_xlchart.v1.26" hidden="1">'Measures E &amp; A Non Cumulative'!$A$2:$A$373</definedName>
    <definedName name="_xlchart.v1.27" hidden="1">'Measures E &amp; A Non Cumulative'!$B$1</definedName>
    <definedName name="_xlchart.v1.28" hidden="1">'Measures E &amp; A Non Cumulative'!$B$2:$B$373</definedName>
    <definedName name="_xlchart.v1.29" hidden="1">'Measures E &amp; A Non Cumulative'!$C$1</definedName>
    <definedName name="_xlchart.v1.3" hidden="1">'Measures E &amp; A Non Cumulative'!$C$1</definedName>
    <definedName name="_xlchart.v1.30" hidden="1">'Measures E &amp; A Non Cumulative'!$C$2:$C$373</definedName>
    <definedName name="_xlchart.v1.31" hidden="1">'Measures E &amp; A Non Cumulative'!$D$1</definedName>
    <definedName name="_xlchart.v1.32" hidden="1">'Measures E &amp; A Non Cumulative'!$D$2:$D$373</definedName>
    <definedName name="_xlchart.v1.33" hidden="1">'Measures E &amp; A Non Cumulative'!$E$1</definedName>
    <definedName name="_xlchart.v1.34" hidden="1">'Measures E &amp; A Non Cumulative'!$E$2:$E$373</definedName>
    <definedName name="_xlchart.v1.35" hidden="1">'Measures E &amp; A Non Cumulative'!$F$1</definedName>
    <definedName name="_xlchart.v1.36" hidden="1">'Measures E &amp; A Non Cumulative'!$F$2:$F$373</definedName>
    <definedName name="_xlchart.v1.37" hidden="1">'Measures E &amp; A Non Cumulative'!$G$1</definedName>
    <definedName name="_xlchart.v1.38" hidden="1">'Measures E &amp; A Non Cumulative'!$G$2:$G$373</definedName>
    <definedName name="_xlchart.v1.39" hidden="1">'Measures E &amp; A Non Cumulative'!$A$2:$A$373</definedName>
    <definedName name="_xlchart.v1.4" hidden="1">'Measures E &amp; A Non Cumulative'!$C$2:$C$373</definedName>
    <definedName name="_xlchart.v1.40" hidden="1">'Measures E &amp; A Non Cumulative'!$B$1</definedName>
    <definedName name="_xlchart.v1.41" hidden="1">'Measures E &amp; A Non Cumulative'!$B$2:$B$373</definedName>
    <definedName name="_xlchart.v1.42" hidden="1">'Measures E &amp; A Non Cumulative'!$C$1</definedName>
    <definedName name="_xlchart.v1.43" hidden="1">'Measures E &amp; A Non Cumulative'!$C$2:$C$373</definedName>
    <definedName name="_xlchart.v1.44" hidden="1">'Measures E &amp; A Non Cumulative'!$D$1</definedName>
    <definedName name="_xlchart.v1.45" hidden="1">'Measures E &amp; A Non Cumulative'!$D$2:$D$373</definedName>
    <definedName name="_xlchart.v1.46" hidden="1">'Measures E &amp; A Non Cumulative'!$E$1</definedName>
    <definedName name="_xlchart.v1.47" hidden="1">'Measures E &amp; A Non Cumulative'!$E$2:$E$373</definedName>
    <definedName name="_xlchart.v1.48" hidden="1">'Measures E &amp; A Non Cumulative'!$F$1</definedName>
    <definedName name="_xlchart.v1.49" hidden="1">'Measures E &amp; A Non Cumulative'!$F$2:$F$373</definedName>
    <definedName name="_xlchart.v1.5" hidden="1">'Measures E &amp; A Non Cumulative'!$D$1</definedName>
    <definedName name="_xlchart.v1.50" hidden="1">'Measures E &amp; A Non Cumulative'!$G$1</definedName>
    <definedName name="_xlchart.v1.51" hidden="1">'Measures E &amp; A Non Cumulative'!$G$2:$G$373</definedName>
    <definedName name="_xlchart.v1.52" hidden="1">'Measures E &amp; A Non Cumulative'!$A$2:$A$373</definedName>
    <definedName name="_xlchart.v1.53" hidden="1">'Measures E &amp; A Non Cumulative'!$B$1</definedName>
    <definedName name="_xlchart.v1.54" hidden="1">'Measures E &amp; A Non Cumulative'!$B$2:$B$373</definedName>
    <definedName name="_xlchart.v1.55" hidden="1">'Measures E &amp; A Non Cumulative'!$C$1</definedName>
    <definedName name="_xlchart.v1.56" hidden="1">'Measures E &amp; A Non Cumulative'!$C$2:$C$373</definedName>
    <definedName name="_xlchart.v1.57" hidden="1">'Measures E &amp; A Non Cumulative'!$D$1</definedName>
    <definedName name="_xlchart.v1.58" hidden="1">'Measures E &amp; A Non Cumulative'!$D$2:$D$373</definedName>
    <definedName name="_xlchart.v1.59" hidden="1">'Measures E &amp; A Non Cumulative'!$E$1</definedName>
    <definedName name="_xlchart.v1.6" hidden="1">'Measures E &amp; A Non Cumulative'!$D$2:$D$373</definedName>
    <definedName name="_xlchart.v1.60" hidden="1">'Measures E &amp; A Non Cumulative'!$E$2:$E$373</definedName>
    <definedName name="_xlchart.v1.61" hidden="1">'Measures E &amp; A Non Cumulative'!$F$1</definedName>
    <definedName name="_xlchart.v1.62" hidden="1">'Measures E &amp; A Non Cumulative'!$F$2:$F$373</definedName>
    <definedName name="_xlchart.v1.63" hidden="1">'Measures E &amp; A Non Cumulative'!$G$1</definedName>
    <definedName name="_xlchart.v1.64" hidden="1">'Measures E &amp; A Non Cumulative'!$G$2:$G$373</definedName>
    <definedName name="_xlchart.v1.65" hidden="1">'Measures E &amp; A Non Cumulative'!$A$2:$A$373</definedName>
    <definedName name="_xlchart.v1.66" hidden="1">'Measures E &amp; A Non Cumulative'!$B$1</definedName>
    <definedName name="_xlchart.v1.67" hidden="1">'Measures E &amp; A Non Cumulative'!$B$2:$B$373</definedName>
    <definedName name="_xlchart.v1.68" hidden="1">'Measures E &amp; A Non Cumulative'!$C$1</definedName>
    <definedName name="_xlchart.v1.69" hidden="1">'Measures E &amp; A Non Cumulative'!$C$2:$C$373</definedName>
    <definedName name="_xlchart.v1.7" hidden="1">'Measures E &amp; A Non Cumulative'!$E$1</definedName>
    <definedName name="_xlchart.v1.70" hidden="1">'Measures E &amp; A Non Cumulative'!$D$1</definedName>
    <definedName name="_xlchart.v1.71" hidden="1">'Measures E &amp; A Non Cumulative'!$D$2:$D$373</definedName>
    <definedName name="_xlchart.v1.72" hidden="1">'Measures E &amp; A Non Cumulative'!$E$1</definedName>
    <definedName name="_xlchart.v1.73" hidden="1">'Measures E &amp; A Non Cumulative'!$E$2:$E$373</definedName>
    <definedName name="_xlchart.v1.74" hidden="1">'Measures E &amp; A Non Cumulative'!$F$1</definedName>
    <definedName name="_xlchart.v1.75" hidden="1">'Measures E &amp; A Non Cumulative'!$F$2:$F$373</definedName>
    <definedName name="_xlchart.v1.76" hidden="1">'Measures E &amp; A Non Cumulative'!$G$1</definedName>
    <definedName name="_xlchart.v1.77" hidden="1">'Measures E &amp; A Non Cumulative'!$G$2:$G$373</definedName>
    <definedName name="_xlchart.v1.78" hidden="1">'Measures E &amp; A Non Cumulative'!$A$2:$A$373</definedName>
    <definedName name="_xlchart.v1.79" hidden="1">'Measures E &amp; A Non Cumulative'!$B$1</definedName>
    <definedName name="_xlchart.v1.8" hidden="1">'Measures E &amp; A Non Cumulative'!$E$2:$E$373</definedName>
    <definedName name="_xlchart.v1.80" hidden="1">'Measures E &amp; A Non Cumulative'!$B$2:$B$373</definedName>
    <definedName name="_xlchart.v1.81" hidden="1">'Measures E &amp; A Non Cumulative'!$C$1</definedName>
    <definedName name="_xlchart.v1.82" hidden="1">'Measures E &amp; A Non Cumulative'!$C$2:$C$373</definedName>
    <definedName name="_xlchart.v1.83" hidden="1">'Measures E &amp; A Non Cumulative'!$D$1</definedName>
    <definedName name="_xlchart.v1.84" hidden="1">'Measures E &amp; A Non Cumulative'!$D$2:$D$373</definedName>
    <definedName name="_xlchart.v1.85" hidden="1">'Measures E &amp; A Non Cumulative'!$E$1</definedName>
    <definedName name="_xlchart.v1.86" hidden="1">'Measures E &amp; A Non Cumulative'!$E$2:$E$373</definedName>
    <definedName name="_xlchart.v1.87" hidden="1">'Measures E &amp; A Non Cumulative'!$F$1</definedName>
    <definedName name="_xlchart.v1.88" hidden="1">'Measures E &amp; A Non Cumulative'!$F$2:$F$373</definedName>
    <definedName name="_xlchart.v1.89" hidden="1">'Measures E &amp; A Non Cumulative'!$G$1</definedName>
    <definedName name="_xlchart.v1.9" hidden="1">'Measures E &amp; A Non Cumulative'!$F$1</definedName>
    <definedName name="_xlchart.v1.90" hidden="1">'Measures E &amp; A Non Cumulative'!$G$2:$G$373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10" l="1"/>
  <c r="M4" i="10"/>
  <c r="O4" i="10"/>
  <c r="E2" i="1"/>
  <c r="M3" i="41"/>
  <c r="O3" i="41"/>
  <c r="O5" i="41"/>
  <c r="K4" i="41"/>
  <c r="M4" i="41"/>
  <c r="D5" i="1"/>
  <c r="O265" i="11"/>
  <c r="O266" i="11"/>
  <c r="O267" i="11"/>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L4" i="14"/>
  <c r="L5" i="14"/>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4" i="16"/>
  <c r="L5" i="16"/>
  <c r="L6" i="16"/>
  <c r="L7" i="16"/>
  <c r="L8"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3" i="11"/>
  <c r="M4" i="11"/>
  <c r="M5" i="11"/>
  <c r="M6" i="1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3" i="11"/>
  <c r="M4" i="13"/>
  <c r="M5" i="13"/>
  <c r="M6"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3" i="13"/>
  <c r="M3" i="13"/>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K3" i="17"/>
  <c r="L3" i="17"/>
  <c r="M3" i="17"/>
  <c r="L290" i="17"/>
  <c r="L289" i="17"/>
  <c r="L288" i="17"/>
  <c r="L287" i="17"/>
  <c r="L286" i="17"/>
  <c r="L285" i="17"/>
  <c r="L284" i="17"/>
  <c r="L283" i="17"/>
  <c r="L282" i="17"/>
  <c r="L281" i="17"/>
  <c r="L280" i="17"/>
  <c r="L279" i="17"/>
  <c r="L278" i="17"/>
  <c r="L277" i="17"/>
  <c r="L276" i="17"/>
  <c r="L275" i="17"/>
  <c r="L274" i="17"/>
  <c r="L273" i="17"/>
  <c r="L272" i="17"/>
  <c r="L271" i="17"/>
  <c r="L270" i="17"/>
  <c r="L269" i="17"/>
  <c r="L268" i="17"/>
  <c r="L267" i="17"/>
  <c r="L266" i="17"/>
  <c r="L265" i="17"/>
  <c r="L264" i="17"/>
  <c r="L263" i="17"/>
  <c r="L262" i="17"/>
  <c r="L261" i="17"/>
  <c r="L260" i="17"/>
  <c r="L259" i="17"/>
  <c r="L258" i="17"/>
  <c r="L257" i="17"/>
  <c r="L256" i="17"/>
  <c r="L255" i="17"/>
  <c r="L254" i="17"/>
  <c r="L253" i="17"/>
  <c r="L252" i="17"/>
  <c r="L251" i="17"/>
  <c r="L250" i="17"/>
  <c r="L249" i="17"/>
  <c r="L248" i="17"/>
  <c r="L247" i="17"/>
  <c r="L246" i="17"/>
  <c r="L245" i="17"/>
  <c r="L244" i="17"/>
  <c r="L243" i="17"/>
  <c r="L242" i="17"/>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2" i="17"/>
  <c r="L171" i="17"/>
  <c r="L170" i="17"/>
  <c r="L169" i="17"/>
  <c r="L168" i="17"/>
  <c r="L167" i="17"/>
  <c r="L166" i="17"/>
  <c r="L165" i="17"/>
  <c r="L164" i="17"/>
  <c r="L163" i="17"/>
  <c r="L162" i="17"/>
  <c r="L161"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9" i="17"/>
  <c r="L8" i="17"/>
  <c r="L7" i="17"/>
  <c r="L6" i="17"/>
  <c r="L5" i="17"/>
  <c r="L4" i="17"/>
  <c r="M4" i="17"/>
  <c r="M5" i="17"/>
  <c r="M6" i="17"/>
  <c r="M7" i="17"/>
  <c r="M8" i="17"/>
  <c r="M9"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O3" i="17"/>
  <c r="M3" i="15"/>
  <c r="L3" i="15"/>
  <c r="K3" i="15"/>
  <c r="L3" i="16"/>
  <c r="M3" i="16"/>
  <c r="K3" i="16"/>
  <c r="M3" i="14"/>
  <c r="L3" i="14"/>
  <c r="K3" i="14"/>
  <c r="M3" i="12"/>
  <c r="L3" i="12"/>
  <c r="L3" i="10"/>
  <c r="K3" i="10"/>
  <c r="K15" i="10"/>
  <c r="K3" i="41"/>
  <c r="L246" i="41"/>
  <c r="L247" i="41"/>
  <c r="J247" i="41"/>
  <c r="K247" i="41"/>
  <c r="M247" i="41"/>
  <c r="M246" i="41"/>
  <c r="J267" i="41"/>
  <c r="K267" i="41"/>
  <c r="L267" i="41"/>
  <c r="O267" i="41"/>
  <c r="M267" i="41"/>
  <c r="J3" i="41"/>
  <c r="L3" i="41"/>
  <c r="O5" i="38" l="1"/>
  <c r="O266" i="41" l="1"/>
  <c r="O19" i="40"/>
  <c r="O3" i="40"/>
  <c r="L3" i="40"/>
  <c r="M3" i="40"/>
  <c r="K290" i="38" l="1"/>
  <c r="K290" i="39"/>
  <c r="K267" i="40"/>
  <c r="M4" i="40"/>
  <c r="O4" i="40" s="1"/>
  <c r="M5" i="40" s="1"/>
  <c r="O5" i="40" s="1"/>
  <c r="L4" i="40"/>
  <c r="L5" i="40"/>
  <c r="L6" i="40"/>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L234" i="40"/>
  <c r="L235" i="40"/>
  <c r="L236" i="40"/>
  <c r="L237" i="40"/>
  <c r="L238" i="40"/>
  <c r="L239" i="40"/>
  <c r="L240" i="40"/>
  <c r="L241" i="40"/>
  <c r="L242" i="40"/>
  <c r="L243" i="40"/>
  <c r="L244" i="40"/>
  <c r="L245" i="40"/>
  <c r="L246" i="40"/>
  <c r="L247" i="40"/>
  <c r="L248" i="40"/>
  <c r="L249" i="40"/>
  <c r="L250" i="40"/>
  <c r="L251" i="40"/>
  <c r="L252" i="40"/>
  <c r="L253" i="40"/>
  <c r="L254" i="40"/>
  <c r="L255" i="40"/>
  <c r="L256" i="40"/>
  <c r="L257" i="40"/>
  <c r="L258" i="40"/>
  <c r="L259" i="40"/>
  <c r="L260" i="40"/>
  <c r="L261" i="40"/>
  <c r="L262" i="40"/>
  <c r="L263" i="40"/>
  <c r="L264" i="40"/>
  <c r="L265" i="40"/>
  <c r="L266" i="40"/>
  <c r="L267" i="40"/>
  <c r="K4" i="40"/>
  <c r="K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K234" i="40"/>
  <c r="K235" i="40"/>
  <c r="K236" i="40"/>
  <c r="K237" i="40"/>
  <c r="K238" i="40"/>
  <c r="K239" i="40"/>
  <c r="K240" i="40"/>
  <c r="K241" i="40"/>
  <c r="K242" i="40"/>
  <c r="K243" i="40"/>
  <c r="K244" i="40"/>
  <c r="K245" i="40"/>
  <c r="K246" i="40"/>
  <c r="K247" i="40"/>
  <c r="K248" i="40"/>
  <c r="K249" i="40"/>
  <c r="K250" i="40"/>
  <c r="K251" i="40"/>
  <c r="K252" i="40"/>
  <c r="K253" i="40"/>
  <c r="K254" i="40"/>
  <c r="K255" i="40"/>
  <c r="K256" i="40"/>
  <c r="K257" i="40"/>
  <c r="K258" i="40"/>
  <c r="K259" i="40"/>
  <c r="K260" i="40"/>
  <c r="K261" i="40"/>
  <c r="K262" i="40"/>
  <c r="K263" i="40"/>
  <c r="K264" i="40"/>
  <c r="K265" i="40"/>
  <c r="K266" i="40"/>
  <c r="J4" i="40"/>
  <c r="J5" i="40"/>
  <c r="J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125" i="40"/>
  <c r="J126" i="40"/>
  <c r="J127" i="40"/>
  <c r="J128" i="40"/>
  <c r="J129" i="40"/>
  <c r="J130" i="40"/>
  <c r="J131" i="40"/>
  <c r="J132" i="40"/>
  <c r="J133" i="40"/>
  <c r="J134" i="40"/>
  <c r="J135" i="40"/>
  <c r="J136" i="40"/>
  <c r="J137" i="40"/>
  <c r="J138" i="40"/>
  <c r="J139" i="40"/>
  <c r="J140" i="40"/>
  <c r="J141" i="40"/>
  <c r="J142" i="40"/>
  <c r="J143" i="40"/>
  <c r="J144" i="40"/>
  <c r="J145" i="40"/>
  <c r="J146" i="40"/>
  <c r="J147" i="40"/>
  <c r="J148" i="40"/>
  <c r="J149" i="40"/>
  <c r="J150" i="40"/>
  <c r="J151" i="40"/>
  <c r="J152" i="40"/>
  <c r="J153" i="40"/>
  <c r="J154" i="40"/>
  <c r="J155" i="40"/>
  <c r="J156" i="40"/>
  <c r="J157" i="40"/>
  <c r="J158" i="40"/>
  <c r="J159" i="40"/>
  <c r="J160" i="40"/>
  <c r="J161" i="40"/>
  <c r="J162" i="40"/>
  <c r="J163" i="40"/>
  <c r="J164" i="40"/>
  <c r="J165" i="40"/>
  <c r="J166" i="40"/>
  <c r="J167" i="40"/>
  <c r="J168" i="40"/>
  <c r="J169" i="40"/>
  <c r="J170" i="40"/>
  <c r="J171" i="40"/>
  <c r="J172" i="40"/>
  <c r="J173" i="40"/>
  <c r="J174" i="40"/>
  <c r="J175" i="40"/>
  <c r="J176" i="40"/>
  <c r="J177" i="40"/>
  <c r="J178" i="40"/>
  <c r="J179" i="40"/>
  <c r="J180" i="40"/>
  <c r="J181" i="40"/>
  <c r="J182" i="40"/>
  <c r="J183" i="40"/>
  <c r="J184" i="40"/>
  <c r="J185" i="40"/>
  <c r="J186" i="40"/>
  <c r="J187" i="40"/>
  <c r="J188" i="40"/>
  <c r="J189" i="40"/>
  <c r="J190" i="40"/>
  <c r="J191" i="40"/>
  <c r="J192" i="40"/>
  <c r="J193" i="40"/>
  <c r="J194" i="40"/>
  <c r="J195" i="40"/>
  <c r="J196" i="40"/>
  <c r="J197" i="40"/>
  <c r="J198" i="40"/>
  <c r="J199" i="40"/>
  <c r="J200" i="40"/>
  <c r="J201" i="40"/>
  <c r="J202" i="40"/>
  <c r="J203" i="40"/>
  <c r="J204" i="40"/>
  <c r="J205" i="40"/>
  <c r="J206" i="40"/>
  <c r="J207" i="40"/>
  <c r="J208" i="40"/>
  <c r="J209" i="40"/>
  <c r="J210" i="40"/>
  <c r="J211" i="40"/>
  <c r="J212" i="40"/>
  <c r="J213" i="40"/>
  <c r="J214" i="40"/>
  <c r="J215" i="40"/>
  <c r="J216" i="40"/>
  <c r="J217" i="40"/>
  <c r="J218" i="40"/>
  <c r="J219" i="40"/>
  <c r="J220" i="40"/>
  <c r="J221" i="40"/>
  <c r="J222" i="40"/>
  <c r="J223" i="40"/>
  <c r="J224" i="40"/>
  <c r="J225" i="40"/>
  <c r="J226" i="40"/>
  <c r="J227" i="40"/>
  <c r="J228" i="40"/>
  <c r="J229" i="40"/>
  <c r="J230" i="40"/>
  <c r="J231" i="40"/>
  <c r="J232" i="40"/>
  <c r="J233" i="40"/>
  <c r="J234" i="40"/>
  <c r="J235" i="40"/>
  <c r="J236" i="40"/>
  <c r="J237" i="40"/>
  <c r="J238" i="40"/>
  <c r="J239" i="40"/>
  <c r="J240" i="40"/>
  <c r="J241" i="40"/>
  <c r="J242" i="40"/>
  <c r="J243" i="40"/>
  <c r="J244" i="40"/>
  <c r="J245" i="40"/>
  <c r="J246" i="40"/>
  <c r="J247" i="40"/>
  <c r="J248" i="40"/>
  <c r="J249" i="40"/>
  <c r="J250" i="40"/>
  <c r="J251" i="40"/>
  <c r="J252" i="40"/>
  <c r="J253" i="40"/>
  <c r="J254" i="40"/>
  <c r="J255" i="40"/>
  <c r="J256" i="40"/>
  <c r="J257" i="40"/>
  <c r="J258" i="40"/>
  <c r="J259" i="40"/>
  <c r="J260" i="40"/>
  <c r="J261" i="40"/>
  <c r="J262" i="40"/>
  <c r="J263" i="40"/>
  <c r="J264" i="40"/>
  <c r="J265" i="40"/>
  <c r="J266" i="40"/>
  <c r="J267" i="40"/>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8" i="41"/>
  <c r="L39" i="41"/>
  <c r="L40" i="41"/>
  <c r="L41" i="41"/>
  <c r="L42" i="41"/>
  <c r="L43" i="41"/>
  <c r="L44" i="41"/>
  <c r="L45" i="41"/>
  <c r="L46" i="41"/>
  <c r="L47" i="41"/>
  <c r="L48" i="41"/>
  <c r="L49" i="41"/>
  <c r="L50" i="41"/>
  <c r="L51" i="41"/>
  <c r="L52" i="41"/>
  <c r="L53" i="41"/>
  <c r="L54" i="41"/>
  <c r="L55" i="41"/>
  <c r="L56" i="41"/>
  <c r="L57" i="41"/>
  <c r="L58" i="41"/>
  <c r="L59" i="41"/>
  <c r="L60" i="41"/>
  <c r="L61" i="41"/>
  <c r="L62" i="41"/>
  <c r="L63" i="41"/>
  <c r="L64" i="41"/>
  <c r="L65" i="41"/>
  <c r="L66" i="41"/>
  <c r="L67" i="41"/>
  <c r="L68" i="41"/>
  <c r="L69" i="41"/>
  <c r="L70" i="41"/>
  <c r="L71" i="41"/>
  <c r="L72" i="41"/>
  <c r="L73" i="41"/>
  <c r="L74" i="41"/>
  <c r="L75" i="41"/>
  <c r="L76" i="41"/>
  <c r="L77" i="41"/>
  <c r="L78" i="41"/>
  <c r="L79" i="41"/>
  <c r="L80" i="41"/>
  <c r="L81" i="41"/>
  <c r="L82"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129" i="41"/>
  <c r="L130" i="41"/>
  <c r="L131" i="41"/>
  <c r="L132" i="41"/>
  <c r="L133" i="41"/>
  <c r="L134" i="41"/>
  <c r="L135" i="41"/>
  <c r="L136" i="41"/>
  <c r="L137" i="41"/>
  <c r="L138" i="41"/>
  <c r="L139" i="41"/>
  <c r="L140" i="41"/>
  <c r="L141" i="41"/>
  <c r="L142" i="41"/>
  <c r="L143" i="41"/>
  <c r="L144" i="41"/>
  <c r="L145" i="41"/>
  <c r="L146" i="41"/>
  <c r="L147" i="41"/>
  <c r="L148" i="41"/>
  <c r="L149" i="41"/>
  <c r="L150" i="41"/>
  <c r="L151" i="41"/>
  <c r="L152" i="41"/>
  <c r="L153" i="41"/>
  <c r="L154" i="41"/>
  <c r="L155" i="41"/>
  <c r="L156" i="41"/>
  <c r="L157" i="41"/>
  <c r="L158" i="41"/>
  <c r="L159" i="41"/>
  <c r="L160" i="41"/>
  <c r="L161" i="41"/>
  <c r="L162" i="41"/>
  <c r="L163" i="41"/>
  <c r="L164" i="41"/>
  <c r="L165" i="41"/>
  <c r="L166" i="41"/>
  <c r="L167" i="41"/>
  <c r="L168" i="41"/>
  <c r="L169" i="41"/>
  <c r="L170" i="41"/>
  <c r="L171" i="41"/>
  <c r="L172" i="41"/>
  <c r="L173" i="41"/>
  <c r="L174" i="41"/>
  <c r="L175" i="41"/>
  <c r="L176" i="41"/>
  <c r="L177" i="41"/>
  <c r="L178" i="41"/>
  <c r="L179" i="41"/>
  <c r="L180" i="41"/>
  <c r="L181" i="41"/>
  <c r="L182" i="41"/>
  <c r="L183" i="41"/>
  <c r="L184" i="41"/>
  <c r="L185" i="41"/>
  <c r="L186" i="41"/>
  <c r="L187" i="41"/>
  <c r="L188" i="41"/>
  <c r="L189" i="41"/>
  <c r="L190" i="41"/>
  <c r="L191" i="41"/>
  <c r="L192" i="41"/>
  <c r="L193" i="41"/>
  <c r="L194" i="41"/>
  <c r="L195" i="41"/>
  <c r="L196" i="41"/>
  <c r="L197" i="41"/>
  <c r="L198" i="41"/>
  <c r="L199" i="41"/>
  <c r="L200" i="41"/>
  <c r="L201" i="41"/>
  <c r="L202" i="41"/>
  <c r="L203" i="41"/>
  <c r="L204" i="41"/>
  <c r="L205" i="41"/>
  <c r="L206" i="41"/>
  <c r="L207" i="41"/>
  <c r="L208" i="41"/>
  <c r="L209" i="41"/>
  <c r="L210" i="41"/>
  <c r="L211" i="41"/>
  <c r="L212" i="41"/>
  <c r="L213" i="41"/>
  <c r="L214" i="41"/>
  <c r="L215" i="41"/>
  <c r="L216" i="41"/>
  <c r="L217" i="41"/>
  <c r="L218" i="41"/>
  <c r="L219" i="41"/>
  <c r="L220" i="41"/>
  <c r="L221" i="41"/>
  <c r="L222" i="41"/>
  <c r="L223" i="41"/>
  <c r="L224" i="41"/>
  <c r="L225" i="41"/>
  <c r="L226" i="41"/>
  <c r="L227" i="41"/>
  <c r="L228" i="41"/>
  <c r="L229" i="41"/>
  <c r="L230" i="41"/>
  <c r="L231" i="41"/>
  <c r="L232" i="41"/>
  <c r="L233" i="41"/>
  <c r="L234" i="41"/>
  <c r="L235" i="41"/>
  <c r="L236" i="41"/>
  <c r="L237" i="41"/>
  <c r="L238" i="41"/>
  <c r="L239" i="41"/>
  <c r="L240" i="41"/>
  <c r="L241" i="41"/>
  <c r="L242" i="41"/>
  <c r="L243" i="41"/>
  <c r="L244" i="41"/>
  <c r="L245" i="41"/>
  <c r="L248" i="41"/>
  <c r="L249" i="41"/>
  <c r="L250" i="41"/>
  <c r="L251" i="41"/>
  <c r="L252" i="41"/>
  <c r="L253" i="41"/>
  <c r="L254" i="41"/>
  <c r="L255" i="41"/>
  <c r="L256" i="41"/>
  <c r="L257" i="41"/>
  <c r="L258" i="41"/>
  <c r="L259" i="41"/>
  <c r="L260" i="41"/>
  <c r="L261" i="41"/>
  <c r="L262" i="41"/>
  <c r="L263" i="41"/>
  <c r="L264" i="41"/>
  <c r="L265" i="41"/>
  <c r="L266" i="41"/>
  <c r="K5" i="41"/>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29" i="41"/>
  <c r="K130" i="41"/>
  <c r="K131" i="41"/>
  <c r="K132" i="41"/>
  <c r="K133" i="41"/>
  <c r="K134" i="41"/>
  <c r="K135" i="41"/>
  <c r="K136" i="41"/>
  <c r="K137" i="41"/>
  <c r="K138" i="41"/>
  <c r="K139" i="41"/>
  <c r="K140" i="41"/>
  <c r="K141" i="41"/>
  <c r="K142" i="41"/>
  <c r="K143" i="41"/>
  <c r="K144" i="41"/>
  <c r="K145" i="41"/>
  <c r="K146" i="41"/>
  <c r="K147" i="41"/>
  <c r="K148" i="41"/>
  <c r="K149" i="41"/>
  <c r="K150" i="41"/>
  <c r="K151" i="41"/>
  <c r="K152" i="41"/>
  <c r="K153" i="41"/>
  <c r="K154" i="41"/>
  <c r="K155" i="41"/>
  <c r="K156" i="41"/>
  <c r="K157" i="41"/>
  <c r="K158" i="41"/>
  <c r="K159" i="41"/>
  <c r="K160" i="41"/>
  <c r="K161" i="41"/>
  <c r="K162" i="41"/>
  <c r="K163" i="41"/>
  <c r="K164" i="41"/>
  <c r="K165" i="41"/>
  <c r="K166" i="41"/>
  <c r="K167" i="41"/>
  <c r="K168" i="41"/>
  <c r="K169" i="41"/>
  <c r="K170" i="41"/>
  <c r="K171" i="41"/>
  <c r="K172" i="41"/>
  <c r="K173" i="41"/>
  <c r="K174" i="41"/>
  <c r="K175" i="41"/>
  <c r="K176" i="41"/>
  <c r="K177" i="41"/>
  <c r="K178" i="41"/>
  <c r="K179" i="41"/>
  <c r="K180" i="41"/>
  <c r="K181" i="41"/>
  <c r="K182" i="41"/>
  <c r="K183" i="41"/>
  <c r="K184" i="41"/>
  <c r="K185" i="41"/>
  <c r="K186" i="41"/>
  <c r="K187" i="41"/>
  <c r="K188" i="41"/>
  <c r="K189" i="41"/>
  <c r="K190" i="41"/>
  <c r="K191" i="41"/>
  <c r="K192" i="41"/>
  <c r="K193" i="41"/>
  <c r="K194" i="41"/>
  <c r="K195" i="41"/>
  <c r="K196" i="41"/>
  <c r="K197" i="41"/>
  <c r="K198" i="41"/>
  <c r="K199" i="41"/>
  <c r="K200" i="41"/>
  <c r="K201" i="41"/>
  <c r="K202" i="41"/>
  <c r="K203" i="41"/>
  <c r="K204" i="41"/>
  <c r="K205" i="41"/>
  <c r="K206" i="41"/>
  <c r="K207" i="41"/>
  <c r="K208" i="41"/>
  <c r="K209" i="41"/>
  <c r="K210" i="41"/>
  <c r="K211" i="41"/>
  <c r="K212" i="41"/>
  <c r="K213" i="41"/>
  <c r="K214" i="41"/>
  <c r="K215" i="41"/>
  <c r="K216" i="41"/>
  <c r="K217" i="41"/>
  <c r="K218" i="41"/>
  <c r="K219" i="41"/>
  <c r="K220" i="41"/>
  <c r="K221" i="41"/>
  <c r="K222" i="41"/>
  <c r="K223" i="41"/>
  <c r="K224" i="41"/>
  <c r="K225" i="41"/>
  <c r="K226" i="41"/>
  <c r="K227" i="41"/>
  <c r="K228" i="41"/>
  <c r="K229" i="41"/>
  <c r="K230" i="41"/>
  <c r="K231" i="41"/>
  <c r="K232" i="41"/>
  <c r="K233" i="41"/>
  <c r="K234" i="41"/>
  <c r="K235" i="41"/>
  <c r="K236" i="41"/>
  <c r="K237" i="41"/>
  <c r="K238" i="41"/>
  <c r="K239" i="41"/>
  <c r="K240" i="41"/>
  <c r="K241" i="41"/>
  <c r="K242" i="41"/>
  <c r="K243" i="41"/>
  <c r="K244" i="41"/>
  <c r="K245" i="41"/>
  <c r="K246" i="41"/>
  <c r="K248" i="41"/>
  <c r="K249" i="41"/>
  <c r="K250" i="41"/>
  <c r="K251" i="41"/>
  <c r="K252" i="41"/>
  <c r="K253" i="41"/>
  <c r="K254" i="41"/>
  <c r="K255" i="41"/>
  <c r="K256" i="41"/>
  <c r="K257" i="41"/>
  <c r="K258" i="41"/>
  <c r="K259" i="41"/>
  <c r="K260" i="41"/>
  <c r="K261" i="41"/>
  <c r="K262" i="41"/>
  <c r="K263" i="41"/>
  <c r="K264" i="41"/>
  <c r="K265" i="41"/>
  <c r="K266" i="41"/>
  <c r="J4" i="41"/>
  <c r="J5" i="41"/>
  <c r="J6" i="41"/>
  <c r="J7" i="41"/>
  <c r="J8" i="41"/>
  <c r="J9" i="41"/>
  <c r="J10" i="41"/>
  <c r="J11" i="41"/>
  <c r="J12" i="41"/>
  <c r="J13" i="41"/>
  <c r="J14"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4"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29" i="41"/>
  <c r="J230" i="41"/>
  <c r="J231" i="41"/>
  <c r="J232" i="41"/>
  <c r="J233" i="41"/>
  <c r="J234" i="41"/>
  <c r="J235" i="41"/>
  <c r="J236" i="41"/>
  <c r="J237" i="41"/>
  <c r="J238" i="41"/>
  <c r="J239" i="41"/>
  <c r="J240" i="41"/>
  <c r="J241" i="41"/>
  <c r="J242" i="41"/>
  <c r="J243" i="41"/>
  <c r="J244" i="41"/>
  <c r="J245" i="41"/>
  <c r="J246" i="41"/>
  <c r="J248" i="41"/>
  <c r="J249" i="41"/>
  <c r="J250" i="41"/>
  <c r="J251" i="41"/>
  <c r="J252" i="41"/>
  <c r="J253" i="41"/>
  <c r="J254" i="41"/>
  <c r="J255" i="41"/>
  <c r="J256" i="41"/>
  <c r="J257" i="41"/>
  <c r="J258" i="41"/>
  <c r="J259" i="41"/>
  <c r="J260" i="41"/>
  <c r="J261" i="41"/>
  <c r="J262" i="41"/>
  <c r="J263" i="41"/>
  <c r="J264" i="41"/>
  <c r="J265" i="41"/>
  <c r="J266" i="41"/>
  <c r="O4" i="39"/>
  <c r="M4" i="39"/>
  <c r="L4" i="39"/>
  <c r="L5" i="39"/>
  <c r="L6" i="39"/>
  <c r="L7" i="39"/>
  <c r="L8" i="39"/>
  <c r="L9" i="39"/>
  <c r="L10" i="39"/>
  <c r="L11" i="39"/>
  <c r="L12" i="39"/>
  <c r="L13" i="39"/>
  <c r="L14" i="39"/>
  <c r="L15" i="39"/>
  <c r="L16" i="39"/>
  <c r="L17" i="39"/>
  <c r="L18" i="39"/>
  <c r="L19" i="39"/>
  <c r="L20" i="39"/>
  <c r="L21" i="39"/>
  <c r="L22" i="39"/>
  <c r="L23" i="39"/>
  <c r="L24" i="39"/>
  <c r="L25" i="39"/>
  <c r="L26" i="39"/>
  <c r="L27" i="39"/>
  <c r="L28" i="39"/>
  <c r="L29" i="39"/>
  <c r="L30" i="39"/>
  <c r="L31" i="39"/>
  <c r="L32" i="39"/>
  <c r="L33" i="39"/>
  <c r="L34" i="39"/>
  <c r="L35" i="39"/>
  <c r="L36" i="39"/>
  <c r="L37" i="39"/>
  <c r="L38" i="39"/>
  <c r="L39" i="39"/>
  <c r="L40" i="39"/>
  <c r="L41" i="39"/>
  <c r="L42" i="39"/>
  <c r="L43" i="39"/>
  <c r="L44" i="39"/>
  <c r="L45" i="39"/>
  <c r="L46" i="39"/>
  <c r="L47" i="39"/>
  <c r="L48" i="39"/>
  <c r="L49" i="39"/>
  <c r="L50" i="39"/>
  <c r="L51" i="39"/>
  <c r="L52" i="39"/>
  <c r="L53" i="39"/>
  <c r="L54" i="39"/>
  <c r="L55" i="39"/>
  <c r="L56" i="39"/>
  <c r="L57" i="39"/>
  <c r="L58" i="39"/>
  <c r="L59" i="39"/>
  <c r="L60" i="39"/>
  <c r="L61" i="39"/>
  <c r="L62" i="39"/>
  <c r="L63" i="39"/>
  <c r="L64" i="39"/>
  <c r="L65" i="39"/>
  <c r="L66" i="39"/>
  <c r="L67" i="39"/>
  <c r="L68" i="39"/>
  <c r="L69" i="39"/>
  <c r="L70" i="39"/>
  <c r="L71" i="39"/>
  <c r="L72" i="39"/>
  <c r="L73" i="39"/>
  <c r="L74" i="39"/>
  <c r="L75" i="39"/>
  <c r="L76" i="39"/>
  <c r="L77" i="39"/>
  <c r="L78" i="39"/>
  <c r="L79" i="39"/>
  <c r="L80" i="39"/>
  <c r="L81" i="39"/>
  <c r="L82" i="39"/>
  <c r="L83" i="39"/>
  <c r="L84" i="39"/>
  <c r="L85" i="39"/>
  <c r="L86" i="39"/>
  <c r="L87" i="39"/>
  <c r="L88" i="39"/>
  <c r="L89" i="39"/>
  <c r="L90" i="39"/>
  <c r="L91" i="39"/>
  <c r="L92" i="39"/>
  <c r="L93" i="39"/>
  <c r="L94" i="39"/>
  <c r="L95" i="39"/>
  <c r="L96" i="39"/>
  <c r="L97" i="39"/>
  <c r="L98" i="39"/>
  <c r="L99" i="39"/>
  <c r="L100" i="39"/>
  <c r="L101" i="39"/>
  <c r="L102" i="39"/>
  <c r="L103" i="39"/>
  <c r="L104" i="39"/>
  <c r="L105" i="39"/>
  <c r="L106" i="39"/>
  <c r="L107" i="39"/>
  <c r="L108" i="39"/>
  <c r="L109" i="39"/>
  <c r="L110" i="39"/>
  <c r="L111" i="39"/>
  <c r="L112" i="39"/>
  <c r="L113" i="39"/>
  <c r="L114" i="39"/>
  <c r="L115" i="39"/>
  <c r="L116" i="39"/>
  <c r="L117" i="39"/>
  <c r="L118" i="39"/>
  <c r="L119" i="39"/>
  <c r="L120" i="39"/>
  <c r="L121" i="39"/>
  <c r="L122" i="39"/>
  <c r="L123" i="39"/>
  <c r="L124" i="39"/>
  <c r="L125" i="39"/>
  <c r="L126" i="39"/>
  <c r="L127" i="39"/>
  <c r="L128" i="39"/>
  <c r="L129" i="39"/>
  <c r="L130" i="39"/>
  <c r="L131" i="39"/>
  <c r="L132" i="39"/>
  <c r="L133" i="39"/>
  <c r="L134" i="39"/>
  <c r="L135" i="39"/>
  <c r="L136" i="39"/>
  <c r="L137" i="39"/>
  <c r="L138" i="39"/>
  <c r="L139" i="39"/>
  <c r="L140" i="39"/>
  <c r="L141" i="39"/>
  <c r="L142" i="39"/>
  <c r="L143" i="39"/>
  <c r="L144" i="39"/>
  <c r="L145" i="39"/>
  <c r="L146" i="39"/>
  <c r="L147" i="39"/>
  <c r="L148" i="39"/>
  <c r="L149" i="39"/>
  <c r="L150" i="39"/>
  <c r="L151" i="39"/>
  <c r="L152" i="39"/>
  <c r="L153" i="39"/>
  <c r="L154" i="39"/>
  <c r="L155" i="39"/>
  <c r="L156" i="39"/>
  <c r="L157" i="39"/>
  <c r="L158" i="39"/>
  <c r="L159" i="39"/>
  <c r="L160" i="39"/>
  <c r="L161" i="39"/>
  <c r="L162" i="39"/>
  <c r="L163" i="39"/>
  <c r="L164" i="39"/>
  <c r="L165" i="39"/>
  <c r="L166" i="39"/>
  <c r="L167" i="39"/>
  <c r="L168" i="39"/>
  <c r="L169" i="39"/>
  <c r="L170" i="39"/>
  <c r="L171" i="39"/>
  <c r="L172" i="39"/>
  <c r="L173" i="39"/>
  <c r="L174" i="39"/>
  <c r="L175" i="39"/>
  <c r="L176" i="39"/>
  <c r="L177" i="39"/>
  <c r="L178" i="39"/>
  <c r="L179" i="39"/>
  <c r="L180" i="39"/>
  <c r="L181" i="39"/>
  <c r="L182" i="39"/>
  <c r="L183" i="39"/>
  <c r="L184" i="39"/>
  <c r="L185" i="39"/>
  <c r="L186" i="39"/>
  <c r="L187" i="39"/>
  <c r="L188" i="39"/>
  <c r="L189" i="39"/>
  <c r="L190" i="39"/>
  <c r="L191" i="39"/>
  <c r="L192" i="39"/>
  <c r="L193" i="39"/>
  <c r="L194" i="39"/>
  <c r="L195" i="39"/>
  <c r="L196" i="39"/>
  <c r="L197" i="39"/>
  <c r="L198" i="39"/>
  <c r="L199" i="39"/>
  <c r="L200" i="39"/>
  <c r="L201" i="39"/>
  <c r="L202" i="39"/>
  <c r="L203" i="39"/>
  <c r="L204" i="39"/>
  <c r="L205" i="39"/>
  <c r="L206" i="39"/>
  <c r="L207" i="39"/>
  <c r="L208" i="39"/>
  <c r="L209" i="39"/>
  <c r="L210" i="39"/>
  <c r="L211" i="39"/>
  <c r="L212" i="39"/>
  <c r="L213" i="39"/>
  <c r="L214" i="39"/>
  <c r="L215" i="39"/>
  <c r="L216" i="39"/>
  <c r="L217" i="39"/>
  <c r="L218" i="39"/>
  <c r="L219" i="39"/>
  <c r="L220" i="39"/>
  <c r="L221" i="39"/>
  <c r="L222" i="39"/>
  <c r="L223" i="39"/>
  <c r="L224" i="39"/>
  <c r="L225" i="39"/>
  <c r="L226" i="39"/>
  <c r="L227" i="39"/>
  <c r="L228" i="39"/>
  <c r="L229" i="39"/>
  <c r="L230" i="39"/>
  <c r="L231" i="39"/>
  <c r="L232" i="39"/>
  <c r="L233" i="39"/>
  <c r="L234" i="39"/>
  <c r="L235" i="39"/>
  <c r="L236" i="39"/>
  <c r="L237" i="39"/>
  <c r="L238" i="39"/>
  <c r="L239" i="39"/>
  <c r="L240" i="39"/>
  <c r="L241" i="39"/>
  <c r="L242" i="39"/>
  <c r="L243" i="39"/>
  <c r="L244" i="39"/>
  <c r="L245" i="39"/>
  <c r="L246" i="39"/>
  <c r="L247" i="39"/>
  <c r="L248" i="39"/>
  <c r="L249" i="39"/>
  <c r="L250" i="39"/>
  <c r="L251" i="39"/>
  <c r="L252" i="39"/>
  <c r="L253" i="39"/>
  <c r="L254" i="39"/>
  <c r="L255" i="39"/>
  <c r="L256" i="39"/>
  <c r="L257" i="39"/>
  <c r="L258" i="39"/>
  <c r="L259" i="39"/>
  <c r="L260" i="39"/>
  <c r="L261" i="39"/>
  <c r="L262" i="39"/>
  <c r="L263" i="39"/>
  <c r="L264" i="39"/>
  <c r="L265" i="39"/>
  <c r="L266" i="39"/>
  <c r="L267" i="39"/>
  <c r="L268" i="39"/>
  <c r="L269" i="39"/>
  <c r="L270" i="39"/>
  <c r="L271" i="39"/>
  <c r="L272" i="39"/>
  <c r="L273" i="39"/>
  <c r="L274" i="39"/>
  <c r="L275" i="39"/>
  <c r="L276" i="39"/>
  <c r="L277" i="39"/>
  <c r="L278" i="39"/>
  <c r="L279" i="39"/>
  <c r="L280" i="39"/>
  <c r="L281" i="39"/>
  <c r="L282" i="39"/>
  <c r="L283" i="39"/>
  <c r="L284" i="39"/>
  <c r="L285" i="39"/>
  <c r="L286" i="39"/>
  <c r="L287" i="39"/>
  <c r="L288" i="39"/>
  <c r="L289" i="39"/>
  <c r="L290" i="39"/>
  <c r="K4" i="39"/>
  <c r="K5" i="39"/>
  <c r="K6" i="39"/>
  <c r="K7" i="39"/>
  <c r="K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25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J4" i="39"/>
  <c r="J5" i="39"/>
  <c r="J6" i="39"/>
  <c r="J7" i="39"/>
  <c r="J8" i="39"/>
  <c r="J9" i="39"/>
  <c r="J10" i="39"/>
  <c r="J11" i="39"/>
  <c r="J12" i="39"/>
  <c r="J13" i="39"/>
  <c r="J14" i="39"/>
  <c r="J15" i="39"/>
  <c r="J16" i="39"/>
  <c r="J17" i="39"/>
  <c r="J18" i="39"/>
  <c r="J19" i="39"/>
  <c r="J20" i="39"/>
  <c r="J21" i="39"/>
  <c r="J22" i="39"/>
  <c r="J23" i="39"/>
  <c r="J24" i="39"/>
  <c r="J25" i="39"/>
  <c r="J26" i="39"/>
  <c r="J27" i="39"/>
  <c r="J28" i="39"/>
  <c r="J29" i="39"/>
  <c r="J30" i="39"/>
  <c r="J31" i="39"/>
  <c r="J32" i="39"/>
  <c r="J33" i="39"/>
  <c r="J34" i="39"/>
  <c r="J35" i="39"/>
  <c r="J36" i="39"/>
  <c r="J37" i="39"/>
  <c r="J38" i="39"/>
  <c r="J39" i="39"/>
  <c r="J40" i="39"/>
  <c r="J41" i="39"/>
  <c r="J42" i="39"/>
  <c r="J43" i="39"/>
  <c r="J44" i="39"/>
  <c r="J45" i="39"/>
  <c r="J46" i="39"/>
  <c r="J47" i="39"/>
  <c r="J48" i="39"/>
  <c r="J49" i="39"/>
  <c r="J50" i="39"/>
  <c r="J51" i="39"/>
  <c r="J52" i="39"/>
  <c r="J53" i="39"/>
  <c r="J54" i="39"/>
  <c r="J55" i="39"/>
  <c r="J56" i="39"/>
  <c r="J57" i="39"/>
  <c r="J58" i="39"/>
  <c r="J59" i="39"/>
  <c r="J60" i="39"/>
  <c r="J61" i="39"/>
  <c r="J62" i="39"/>
  <c r="J63" i="39"/>
  <c r="J64" i="39"/>
  <c r="J65" i="39"/>
  <c r="J66" i="39"/>
  <c r="J67" i="39"/>
  <c r="J68" i="39"/>
  <c r="J69" i="39"/>
  <c r="J70" i="39"/>
  <c r="J71" i="39"/>
  <c r="J72" i="39"/>
  <c r="J73" i="39"/>
  <c r="J74" i="39"/>
  <c r="J75" i="39"/>
  <c r="J76" i="39"/>
  <c r="J77" i="39"/>
  <c r="J78" i="39"/>
  <c r="J79" i="39"/>
  <c r="J80" i="39"/>
  <c r="J81" i="39"/>
  <c r="J82" i="39"/>
  <c r="J83" i="39"/>
  <c r="J84" i="39"/>
  <c r="J85" i="39"/>
  <c r="J86" i="39"/>
  <c r="J87" i="39"/>
  <c r="J88" i="39"/>
  <c r="J89" i="39"/>
  <c r="J90" i="39"/>
  <c r="J91" i="39"/>
  <c r="J92" i="39"/>
  <c r="J93" i="39"/>
  <c r="J94" i="39"/>
  <c r="J95" i="39"/>
  <c r="J96" i="39"/>
  <c r="J97" i="39"/>
  <c r="J98" i="39"/>
  <c r="J99" i="39"/>
  <c r="J100" i="39"/>
  <c r="J101" i="39"/>
  <c r="J102" i="39"/>
  <c r="J103" i="39"/>
  <c r="J104" i="39"/>
  <c r="J105" i="39"/>
  <c r="J106" i="39"/>
  <c r="J107" i="39"/>
  <c r="J108" i="39"/>
  <c r="J109" i="39"/>
  <c r="J110" i="39"/>
  <c r="J111" i="39"/>
  <c r="J112" i="39"/>
  <c r="J113" i="39"/>
  <c r="J114" i="39"/>
  <c r="J115" i="39"/>
  <c r="J116" i="39"/>
  <c r="J117" i="39"/>
  <c r="J118" i="39"/>
  <c r="J119" i="39"/>
  <c r="J120" i="39"/>
  <c r="J121" i="39"/>
  <c r="J122" i="39"/>
  <c r="J123" i="39"/>
  <c r="J124" i="39"/>
  <c r="J125" i="39"/>
  <c r="J126" i="39"/>
  <c r="J127" i="39"/>
  <c r="J128" i="39"/>
  <c r="J129" i="39"/>
  <c r="J130" i="39"/>
  <c r="J131" i="39"/>
  <c r="J132" i="39"/>
  <c r="J133" i="39"/>
  <c r="J134" i="39"/>
  <c r="J135" i="39"/>
  <c r="J136" i="39"/>
  <c r="J137" i="39"/>
  <c r="J138" i="39"/>
  <c r="J139" i="39"/>
  <c r="J140" i="39"/>
  <c r="J141" i="39"/>
  <c r="J142" i="39"/>
  <c r="J143" i="39"/>
  <c r="J144" i="39"/>
  <c r="J145" i="39"/>
  <c r="J146" i="39"/>
  <c r="J147" i="39"/>
  <c r="J148" i="39"/>
  <c r="J149" i="39"/>
  <c r="J150" i="39"/>
  <c r="J151" i="39"/>
  <c r="J152" i="39"/>
  <c r="J153" i="39"/>
  <c r="J154" i="39"/>
  <c r="J155" i="39"/>
  <c r="J156" i="39"/>
  <c r="J157" i="39"/>
  <c r="J158" i="39"/>
  <c r="J159" i="39"/>
  <c r="J160" i="39"/>
  <c r="J161" i="39"/>
  <c r="J162" i="39"/>
  <c r="J163" i="39"/>
  <c r="J164" i="39"/>
  <c r="J165" i="39"/>
  <c r="J166" i="39"/>
  <c r="J167" i="39"/>
  <c r="J168" i="39"/>
  <c r="J169" i="39"/>
  <c r="J170" i="39"/>
  <c r="J171" i="39"/>
  <c r="J172" i="39"/>
  <c r="J173" i="39"/>
  <c r="J174" i="39"/>
  <c r="J175" i="39"/>
  <c r="J176" i="39"/>
  <c r="J177" i="39"/>
  <c r="J178" i="39"/>
  <c r="J179" i="39"/>
  <c r="J180" i="39"/>
  <c r="J181" i="39"/>
  <c r="J182" i="39"/>
  <c r="J183" i="39"/>
  <c r="J184" i="39"/>
  <c r="J185" i="39"/>
  <c r="J186" i="39"/>
  <c r="J187" i="39"/>
  <c r="J188" i="39"/>
  <c r="J189" i="39"/>
  <c r="J190" i="39"/>
  <c r="J191" i="39"/>
  <c r="J192" i="39"/>
  <c r="J193" i="39"/>
  <c r="J194" i="39"/>
  <c r="J195" i="39"/>
  <c r="J196" i="39"/>
  <c r="J197" i="39"/>
  <c r="J198" i="39"/>
  <c r="J199" i="39"/>
  <c r="J200" i="39"/>
  <c r="J201" i="39"/>
  <c r="J202" i="39"/>
  <c r="J203" i="39"/>
  <c r="J204" i="39"/>
  <c r="J205" i="39"/>
  <c r="J206" i="39"/>
  <c r="J207" i="39"/>
  <c r="J208" i="39"/>
  <c r="J209" i="39"/>
  <c r="J210" i="39"/>
  <c r="J211" i="39"/>
  <c r="J212" i="39"/>
  <c r="J213" i="39"/>
  <c r="J214" i="39"/>
  <c r="J215" i="39"/>
  <c r="J216" i="39"/>
  <c r="J217" i="39"/>
  <c r="J218" i="39"/>
  <c r="J219" i="39"/>
  <c r="J220" i="39"/>
  <c r="J221" i="39"/>
  <c r="J222" i="39"/>
  <c r="J223" i="39"/>
  <c r="J224" i="39"/>
  <c r="J225" i="39"/>
  <c r="J226" i="39"/>
  <c r="J227" i="39"/>
  <c r="J228" i="39"/>
  <c r="J229" i="39"/>
  <c r="J230" i="39"/>
  <c r="J231" i="39"/>
  <c r="J232" i="39"/>
  <c r="J233" i="39"/>
  <c r="J234" i="39"/>
  <c r="J235" i="39"/>
  <c r="J236" i="39"/>
  <c r="J237" i="39"/>
  <c r="J238" i="39"/>
  <c r="J239" i="39"/>
  <c r="J240" i="39"/>
  <c r="J241" i="39"/>
  <c r="J242" i="39"/>
  <c r="J243" i="39"/>
  <c r="J244" i="39"/>
  <c r="J245" i="39"/>
  <c r="J246" i="39"/>
  <c r="J247" i="39"/>
  <c r="J248" i="39"/>
  <c r="J249" i="39"/>
  <c r="J250" i="39"/>
  <c r="J251" i="39"/>
  <c r="J252" i="39"/>
  <c r="J253" i="39"/>
  <c r="J254" i="39"/>
  <c r="J255" i="39"/>
  <c r="J256" i="39"/>
  <c r="J257" i="39"/>
  <c r="J258" i="39"/>
  <c r="J259" i="39"/>
  <c r="J260" i="39"/>
  <c r="J261" i="39"/>
  <c r="J262" i="39"/>
  <c r="J263" i="39"/>
  <c r="J264" i="39"/>
  <c r="J265" i="39"/>
  <c r="J266" i="39"/>
  <c r="J267" i="39"/>
  <c r="J268" i="39"/>
  <c r="J269" i="39"/>
  <c r="J270" i="39"/>
  <c r="J271" i="39"/>
  <c r="J272" i="39"/>
  <c r="J273" i="39"/>
  <c r="J274" i="39"/>
  <c r="J275" i="39"/>
  <c r="J276" i="39"/>
  <c r="J277" i="39"/>
  <c r="J278" i="39"/>
  <c r="J279" i="39"/>
  <c r="J280" i="39"/>
  <c r="J281" i="39"/>
  <c r="J282" i="39"/>
  <c r="J283" i="39"/>
  <c r="J284" i="39"/>
  <c r="J285" i="39"/>
  <c r="J286" i="39"/>
  <c r="J287" i="39"/>
  <c r="J288" i="39"/>
  <c r="J289" i="39"/>
  <c r="J290" i="39"/>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K231" i="38"/>
  <c r="K232" i="38"/>
  <c r="K233" i="38"/>
  <c r="K234" i="38"/>
  <c r="K235" i="38"/>
  <c r="K236" i="38"/>
  <c r="K237" i="38"/>
  <c r="K238" i="38"/>
  <c r="K239" i="38"/>
  <c r="K240" i="38"/>
  <c r="K241" i="38"/>
  <c r="K242" i="38"/>
  <c r="K243" i="38"/>
  <c r="K244" i="38"/>
  <c r="K245" i="38"/>
  <c r="K246" i="38"/>
  <c r="K247" i="38"/>
  <c r="K248" i="38"/>
  <c r="K249" i="38"/>
  <c r="K250" i="38"/>
  <c r="K251" i="38"/>
  <c r="K252" i="38"/>
  <c r="K253" i="38"/>
  <c r="K254" i="38"/>
  <c r="K255" i="38"/>
  <c r="K256" i="38"/>
  <c r="K257" i="38"/>
  <c r="K258" i="38"/>
  <c r="K259" i="38"/>
  <c r="K260" i="38"/>
  <c r="K261" i="38"/>
  <c r="K262" i="38"/>
  <c r="K263" i="38"/>
  <c r="K264" i="38"/>
  <c r="K265" i="38"/>
  <c r="K266" i="38"/>
  <c r="K267" i="38"/>
  <c r="K268" i="38"/>
  <c r="K269" i="38"/>
  <c r="K270" i="38"/>
  <c r="K271" i="38"/>
  <c r="K272" i="38"/>
  <c r="K273" i="38"/>
  <c r="K274" i="38"/>
  <c r="K275" i="38"/>
  <c r="K276" i="38"/>
  <c r="K277" i="38"/>
  <c r="K278" i="38"/>
  <c r="K279" i="38"/>
  <c r="K280" i="38"/>
  <c r="K281" i="38"/>
  <c r="K282" i="38"/>
  <c r="K283" i="38"/>
  <c r="K284" i="38"/>
  <c r="K285" i="38"/>
  <c r="K286" i="38"/>
  <c r="K287" i="38"/>
  <c r="K288" i="38"/>
  <c r="K289" i="38"/>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L101" i="38"/>
  <c r="L102" i="38"/>
  <c r="L103" i="38"/>
  <c r="L104" i="38"/>
  <c r="L105" i="38"/>
  <c r="L106" i="38"/>
  <c r="L107" i="38"/>
  <c r="L108" i="38"/>
  <c r="L109" i="38"/>
  <c r="L110" i="38"/>
  <c r="L111" i="38"/>
  <c r="L112" i="38"/>
  <c r="L113" i="38"/>
  <c r="L114" i="38"/>
  <c r="L115" i="38"/>
  <c r="L116" i="38"/>
  <c r="L117" i="38"/>
  <c r="L118" i="38"/>
  <c r="L119" i="38"/>
  <c r="L120" i="38"/>
  <c r="L121" i="38"/>
  <c r="L122" i="38"/>
  <c r="L123" i="38"/>
  <c r="L124" i="38"/>
  <c r="L125" i="38"/>
  <c r="L126" i="38"/>
  <c r="L127" i="38"/>
  <c r="L128" i="38"/>
  <c r="L129" i="38"/>
  <c r="L130" i="38"/>
  <c r="L131" i="38"/>
  <c r="L132" i="38"/>
  <c r="L133" i="38"/>
  <c r="L134" i="38"/>
  <c r="L135" i="38"/>
  <c r="L136" i="38"/>
  <c r="L137" i="38"/>
  <c r="L138" i="38"/>
  <c r="L139" i="38"/>
  <c r="L140" i="38"/>
  <c r="L141" i="38"/>
  <c r="L142" i="38"/>
  <c r="L143" i="38"/>
  <c r="L144" i="38"/>
  <c r="L145" i="38"/>
  <c r="L146" i="38"/>
  <c r="L147" i="38"/>
  <c r="L148" i="38"/>
  <c r="L149" i="38"/>
  <c r="L150" i="38"/>
  <c r="L151" i="38"/>
  <c r="L152" i="38"/>
  <c r="L153" i="38"/>
  <c r="L154" i="38"/>
  <c r="L155" i="38"/>
  <c r="L156" i="38"/>
  <c r="L157" i="38"/>
  <c r="L158" i="38"/>
  <c r="L159" i="38"/>
  <c r="L160" i="38"/>
  <c r="L161" i="38"/>
  <c r="L162" i="38"/>
  <c r="L163" i="38"/>
  <c r="L164" i="38"/>
  <c r="L165" i="38"/>
  <c r="L166" i="38"/>
  <c r="L167" i="38"/>
  <c r="L168" i="38"/>
  <c r="L169" i="38"/>
  <c r="L170" i="38"/>
  <c r="L171" i="38"/>
  <c r="L172" i="38"/>
  <c r="L173" i="38"/>
  <c r="L174" i="38"/>
  <c r="L175" i="38"/>
  <c r="L176" i="38"/>
  <c r="L177" i="38"/>
  <c r="L178" i="38"/>
  <c r="L179" i="38"/>
  <c r="L180" i="38"/>
  <c r="L181" i="38"/>
  <c r="L182" i="38"/>
  <c r="L183" i="38"/>
  <c r="L184" i="38"/>
  <c r="L185" i="38"/>
  <c r="L186" i="38"/>
  <c r="L187" i="38"/>
  <c r="L188" i="38"/>
  <c r="L189" i="38"/>
  <c r="L190" i="38"/>
  <c r="L191" i="38"/>
  <c r="L192" i="38"/>
  <c r="L193" i="38"/>
  <c r="L194" i="38"/>
  <c r="L195" i="38"/>
  <c r="L196" i="38"/>
  <c r="L197" i="38"/>
  <c r="L198" i="38"/>
  <c r="L199" i="38"/>
  <c r="L200" i="38"/>
  <c r="L201" i="38"/>
  <c r="L202" i="38"/>
  <c r="L203" i="38"/>
  <c r="L204" i="38"/>
  <c r="L205" i="38"/>
  <c r="L206" i="38"/>
  <c r="L207" i="38"/>
  <c r="L208" i="38"/>
  <c r="L209" i="38"/>
  <c r="L210" i="38"/>
  <c r="L211" i="38"/>
  <c r="L212" i="38"/>
  <c r="L213" i="38"/>
  <c r="L214" i="38"/>
  <c r="L215" i="38"/>
  <c r="L216" i="38"/>
  <c r="L217" i="38"/>
  <c r="L218" i="38"/>
  <c r="L219" i="38"/>
  <c r="L220" i="38"/>
  <c r="L221" i="38"/>
  <c r="L222" i="38"/>
  <c r="L223" i="38"/>
  <c r="L224" i="38"/>
  <c r="L225" i="38"/>
  <c r="L226" i="38"/>
  <c r="L227" i="38"/>
  <c r="L228" i="38"/>
  <c r="L229" i="38"/>
  <c r="L230" i="38"/>
  <c r="L231" i="38"/>
  <c r="L232" i="38"/>
  <c r="L233" i="38"/>
  <c r="L234" i="38"/>
  <c r="L235" i="38"/>
  <c r="L236" i="38"/>
  <c r="L237" i="38"/>
  <c r="L238" i="38"/>
  <c r="L239" i="38"/>
  <c r="L240" i="38"/>
  <c r="L241" i="38"/>
  <c r="L242" i="38"/>
  <c r="L243" i="38"/>
  <c r="L244" i="38"/>
  <c r="L245" i="38"/>
  <c r="L246" i="38"/>
  <c r="L247" i="38"/>
  <c r="L248" i="38"/>
  <c r="L249" i="38"/>
  <c r="L250" i="38"/>
  <c r="L251" i="38"/>
  <c r="L252" i="38"/>
  <c r="L253" i="38"/>
  <c r="L254" i="38"/>
  <c r="L255" i="38"/>
  <c r="L256" i="38"/>
  <c r="L257" i="38"/>
  <c r="L258" i="38"/>
  <c r="L259" i="38"/>
  <c r="L260" i="38"/>
  <c r="L261" i="38"/>
  <c r="L262" i="38"/>
  <c r="L263" i="38"/>
  <c r="L264" i="38"/>
  <c r="L265" i="38"/>
  <c r="L266" i="38"/>
  <c r="L267" i="38"/>
  <c r="L268" i="38"/>
  <c r="L269" i="38"/>
  <c r="L270" i="38"/>
  <c r="L271" i="38"/>
  <c r="L272" i="38"/>
  <c r="L273" i="38"/>
  <c r="L274" i="38"/>
  <c r="L275" i="38"/>
  <c r="L276" i="38"/>
  <c r="L277" i="38"/>
  <c r="L278" i="38"/>
  <c r="L279" i="38"/>
  <c r="L280" i="38"/>
  <c r="L281" i="38"/>
  <c r="L282" i="38"/>
  <c r="L283" i="38"/>
  <c r="L284" i="38"/>
  <c r="L285" i="38"/>
  <c r="L286" i="38"/>
  <c r="L287" i="38"/>
  <c r="L288" i="38"/>
  <c r="L289" i="38"/>
  <c r="L290" i="38"/>
  <c r="M4" i="38"/>
  <c r="O4" i="38"/>
  <c r="M5" i="38" s="1"/>
  <c r="J3" i="40"/>
  <c r="K3" i="40"/>
  <c r="K3" i="39"/>
  <c r="L3" i="39"/>
  <c r="M3" i="39"/>
  <c r="O3" i="39"/>
  <c r="M5" i="39"/>
  <c r="O5" i="39" s="1"/>
  <c r="O3" i="38"/>
  <c r="L3" i="38"/>
  <c r="K3" i="38"/>
  <c r="J3" i="38"/>
  <c r="M3" i="38"/>
  <c r="E290" i="39"/>
  <c r="E289" i="39"/>
  <c r="E288" i="39"/>
  <c r="E287" i="39"/>
  <c r="E286" i="39"/>
  <c r="E285" i="39"/>
  <c r="E284" i="39"/>
  <c r="E283" i="39"/>
  <c r="E282" i="39"/>
  <c r="E281" i="39"/>
  <c r="E280" i="39"/>
  <c r="E279" i="39"/>
  <c r="E278" i="39"/>
  <c r="E277" i="39"/>
  <c r="E276" i="39"/>
  <c r="E275" i="39"/>
  <c r="E274" i="39"/>
  <c r="E273" i="39"/>
  <c r="E272" i="39"/>
  <c r="E271" i="39"/>
  <c r="E270" i="39"/>
  <c r="E269" i="39"/>
  <c r="E268" i="39"/>
  <c r="E267" i="39"/>
  <c r="E266" i="39"/>
  <c r="E265" i="39"/>
  <c r="E264" i="39"/>
  <c r="E263" i="39"/>
  <c r="E262" i="39"/>
  <c r="E261" i="39"/>
  <c r="E260" i="39"/>
  <c r="E259" i="39"/>
  <c r="E258" i="39"/>
  <c r="E257" i="39"/>
  <c r="E256" i="39"/>
  <c r="E255" i="39"/>
  <c r="E254" i="39"/>
  <c r="E253" i="39"/>
  <c r="E252" i="39"/>
  <c r="E251" i="39"/>
  <c r="E250" i="39"/>
  <c r="E249" i="39"/>
  <c r="E248" i="39"/>
  <c r="E247" i="39"/>
  <c r="E246" i="39"/>
  <c r="E245" i="39"/>
  <c r="E244" i="39"/>
  <c r="E243" i="39"/>
  <c r="E242" i="39"/>
  <c r="E241" i="39"/>
  <c r="E240" i="39"/>
  <c r="E239" i="39"/>
  <c r="E238" i="39"/>
  <c r="E237" i="39"/>
  <c r="E236" i="39"/>
  <c r="E235" i="39"/>
  <c r="E234" i="39"/>
  <c r="E233" i="39"/>
  <c r="E232" i="39"/>
  <c r="E231" i="39"/>
  <c r="E230" i="39"/>
  <c r="E229" i="39"/>
  <c r="E228" i="39"/>
  <c r="E227" i="39"/>
  <c r="E226" i="39"/>
  <c r="E225" i="39"/>
  <c r="E224" i="39"/>
  <c r="E223" i="39"/>
  <c r="E222" i="39"/>
  <c r="E221" i="39"/>
  <c r="E220" i="39"/>
  <c r="E219" i="39"/>
  <c r="E218" i="39"/>
  <c r="E217" i="39"/>
  <c r="E216" i="39"/>
  <c r="E215" i="39"/>
  <c r="E214" i="39"/>
  <c r="E213" i="39"/>
  <c r="E212" i="39"/>
  <c r="E211" i="39"/>
  <c r="E210" i="39"/>
  <c r="E209" i="39"/>
  <c r="E208" i="39"/>
  <c r="E207" i="39"/>
  <c r="E206" i="39"/>
  <c r="E205" i="39"/>
  <c r="E204" i="39"/>
  <c r="E203" i="39"/>
  <c r="E202" i="39"/>
  <c r="E201" i="39"/>
  <c r="E200" i="39"/>
  <c r="E199" i="39"/>
  <c r="E198" i="39"/>
  <c r="E197" i="39"/>
  <c r="E196" i="39"/>
  <c r="E195" i="39"/>
  <c r="E194" i="39"/>
  <c r="E193" i="39"/>
  <c r="E192" i="39"/>
  <c r="E191" i="39"/>
  <c r="E190" i="39"/>
  <c r="E189" i="39"/>
  <c r="E188" i="39"/>
  <c r="E187" i="39"/>
  <c r="E186" i="39"/>
  <c r="E185" i="39"/>
  <c r="E184" i="39"/>
  <c r="E183" i="39"/>
  <c r="E182" i="39"/>
  <c r="E181" i="39"/>
  <c r="E180" i="39"/>
  <c r="E179" i="39"/>
  <c r="E178" i="39"/>
  <c r="E177" i="39"/>
  <c r="E176" i="39"/>
  <c r="E175" i="39"/>
  <c r="E174" i="39"/>
  <c r="E173" i="39"/>
  <c r="E172" i="39"/>
  <c r="E171" i="39"/>
  <c r="E170" i="39"/>
  <c r="E169" i="39"/>
  <c r="E168" i="39"/>
  <c r="E167" i="39"/>
  <c r="E166" i="39"/>
  <c r="E165" i="39"/>
  <c r="E164" i="39"/>
  <c r="E163" i="39"/>
  <c r="E162" i="39"/>
  <c r="E161" i="39"/>
  <c r="E160" i="39"/>
  <c r="E159" i="39"/>
  <c r="E158" i="39"/>
  <c r="E157" i="39"/>
  <c r="E156" i="39"/>
  <c r="E155" i="39"/>
  <c r="E154" i="39"/>
  <c r="E153" i="39"/>
  <c r="E152" i="39"/>
  <c r="E151" i="39"/>
  <c r="E150" i="39"/>
  <c r="E149" i="39"/>
  <c r="E148" i="39"/>
  <c r="E147" i="39"/>
  <c r="E146" i="39"/>
  <c r="E145" i="39"/>
  <c r="E144" i="39"/>
  <c r="E143" i="39"/>
  <c r="E142" i="39"/>
  <c r="E141" i="39"/>
  <c r="E140" i="39"/>
  <c r="E139" i="39"/>
  <c r="E138" i="39"/>
  <c r="E137" i="39"/>
  <c r="E136" i="39"/>
  <c r="E135" i="39"/>
  <c r="E134" i="39"/>
  <c r="E133" i="39"/>
  <c r="E132" i="39"/>
  <c r="E131" i="39"/>
  <c r="E130" i="39"/>
  <c r="E129" i="39"/>
  <c r="E128" i="39"/>
  <c r="E127" i="39"/>
  <c r="E126" i="39"/>
  <c r="E125" i="39"/>
  <c r="E124" i="39"/>
  <c r="E123" i="39"/>
  <c r="E122" i="39"/>
  <c r="E121" i="39"/>
  <c r="E120" i="39"/>
  <c r="E119" i="39"/>
  <c r="E118" i="39"/>
  <c r="E117" i="39"/>
  <c r="E116" i="39"/>
  <c r="E115" i="39"/>
  <c r="E114" i="39"/>
  <c r="E113" i="39"/>
  <c r="E112" i="39"/>
  <c r="E111" i="39"/>
  <c r="E110" i="39"/>
  <c r="E109" i="39"/>
  <c r="E108" i="39"/>
  <c r="E107" i="39"/>
  <c r="E106" i="39"/>
  <c r="E105" i="39"/>
  <c r="E104" i="39"/>
  <c r="E103" i="39"/>
  <c r="E102" i="39"/>
  <c r="E101" i="39"/>
  <c r="E100" i="39"/>
  <c r="E99" i="39"/>
  <c r="E98" i="39"/>
  <c r="E97" i="39"/>
  <c r="E96" i="39"/>
  <c r="E95" i="39"/>
  <c r="E94" i="39"/>
  <c r="E93" i="39"/>
  <c r="E92" i="39"/>
  <c r="E91" i="39"/>
  <c r="E90" i="39"/>
  <c r="E89" i="39"/>
  <c r="E88" i="39"/>
  <c r="E87" i="39"/>
  <c r="E86" i="39"/>
  <c r="E85" i="39"/>
  <c r="E84" i="39"/>
  <c r="E83" i="39"/>
  <c r="E82" i="39"/>
  <c r="E81" i="39"/>
  <c r="E80" i="39"/>
  <c r="E79" i="39"/>
  <c r="E78" i="39"/>
  <c r="E77" i="39"/>
  <c r="E76" i="39"/>
  <c r="E75" i="39"/>
  <c r="E74" i="39"/>
  <c r="E73" i="39"/>
  <c r="E72" i="39"/>
  <c r="E71" i="39"/>
  <c r="E70" i="39"/>
  <c r="E69" i="39"/>
  <c r="E68" i="39"/>
  <c r="E67" i="39"/>
  <c r="E66" i="39"/>
  <c r="E65" i="39"/>
  <c r="E64" i="39"/>
  <c r="E63" i="39"/>
  <c r="E62" i="39"/>
  <c r="E61" i="39"/>
  <c r="E60" i="39"/>
  <c r="E59" i="39"/>
  <c r="E58" i="39"/>
  <c r="E57" i="39"/>
  <c r="E56" i="39"/>
  <c r="E55" i="39"/>
  <c r="E54" i="39"/>
  <c r="E53" i="39"/>
  <c r="E52" i="39"/>
  <c r="E51" i="39"/>
  <c r="E50" i="39"/>
  <c r="E49" i="39"/>
  <c r="E48" i="39"/>
  <c r="E47" i="39"/>
  <c r="E46" i="39"/>
  <c r="E45" i="39"/>
  <c r="E44" i="39"/>
  <c r="E43" i="39"/>
  <c r="E42" i="39"/>
  <c r="E41" i="39"/>
  <c r="E40" i="39"/>
  <c r="E39" i="39"/>
  <c r="E38" i="39"/>
  <c r="E37" i="39"/>
  <c r="E36" i="39"/>
  <c r="E35" i="39"/>
  <c r="E34" i="39"/>
  <c r="E33" i="39"/>
  <c r="E32" i="39"/>
  <c r="E31" i="39"/>
  <c r="E30" i="39"/>
  <c r="E29" i="39"/>
  <c r="E28" i="39"/>
  <c r="E27" i="39"/>
  <c r="E26" i="39"/>
  <c r="E25" i="39"/>
  <c r="E24" i="39"/>
  <c r="E23" i="39"/>
  <c r="E22" i="39"/>
  <c r="E21" i="39"/>
  <c r="E20" i="39"/>
  <c r="E19" i="39"/>
  <c r="E18" i="39"/>
  <c r="E17" i="39"/>
  <c r="E16" i="39"/>
  <c r="E15" i="39"/>
  <c r="E14" i="39"/>
  <c r="E13" i="39"/>
  <c r="E12" i="39"/>
  <c r="E11" i="39"/>
  <c r="E10" i="39"/>
  <c r="E9" i="39"/>
  <c r="E8" i="39"/>
  <c r="E7" i="39"/>
  <c r="E6" i="39"/>
  <c r="E5" i="39"/>
  <c r="E4" i="39"/>
  <c r="E3" i="39"/>
  <c r="J3" i="39" s="1"/>
  <c r="O4" i="41" l="1"/>
  <c r="M5" i="41" s="1"/>
  <c r="M6" i="38"/>
  <c r="M6" i="39"/>
  <c r="O6" i="39" s="1"/>
  <c r="M6" i="41" l="1"/>
  <c r="M6" i="40"/>
  <c r="O6" i="40" s="1"/>
  <c r="M7" i="39"/>
  <c r="O7" i="39" s="1"/>
  <c r="O6" i="38"/>
  <c r="M7" i="38" s="1"/>
  <c r="O6" i="41" l="1"/>
  <c r="M7" i="41" s="1"/>
  <c r="O7" i="41" s="1"/>
  <c r="M8" i="41" s="1"/>
  <c r="O8" i="41" s="1"/>
  <c r="M9" i="41" s="1"/>
  <c r="O9" i="41" s="1"/>
  <c r="M7" i="40"/>
  <c r="O7" i="40" s="1"/>
  <c r="M8" i="39"/>
  <c r="O8" i="39" s="1"/>
  <c r="O7" i="38"/>
  <c r="M8" i="38" s="1"/>
  <c r="M8" i="40" l="1"/>
  <c r="O8" i="40" s="1"/>
  <c r="M10" i="41"/>
  <c r="O10" i="41" s="1"/>
  <c r="M9" i="39"/>
  <c r="O9" i="39" s="1"/>
  <c r="O8" i="38"/>
  <c r="M9" i="38" s="1"/>
  <c r="M9" i="40" l="1"/>
  <c r="O9" i="40" s="1"/>
  <c r="M11" i="41"/>
  <c r="O11" i="41" s="1"/>
  <c r="O9" i="38"/>
  <c r="M10" i="38" s="1"/>
  <c r="K290" i="17"/>
  <c r="K289" i="17"/>
  <c r="K288" i="17"/>
  <c r="K287" i="17"/>
  <c r="K286" i="17"/>
  <c r="K285" i="17"/>
  <c r="K284" i="17"/>
  <c r="K283" i="17"/>
  <c r="K282" i="17"/>
  <c r="K281" i="17"/>
  <c r="K280" i="17"/>
  <c r="K279" i="17"/>
  <c r="K278" i="17"/>
  <c r="K277" i="17"/>
  <c r="K276" i="17"/>
  <c r="K275" i="17"/>
  <c r="K274" i="17"/>
  <c r="K273" i="17"/>
  <c r="K272" i="17"/>
  <c r="K271" i="17"/>
  <c r="K270" i="17"/>
  <c r="K269" i="17"/>
  <c r="K268" i="17"/>
  <c r="K267" i="17"/>
  <c r="K266" i="17"/>
  <c r="K265" i="17"/>
  <c r="K264" i="17"/>
  <c r="K263" i="17"/>
  <c r="K262" i="17"/>
  <c r="K261" i="17"/>
  <c r="K260" i="17"/>
  <c r="K259" i="17"/>
  <c r="K258" i="17"/>
  <c r="K257" i="17"/>
  <c r="K256" i="17"/>
  <c r="K255" i="17"/>
  <c r="K254" i="17"/>
  <c r="K253" i="17"/>
  <c r="K252" i="17"/>
  <c r="K251" i="17"/>
  <c r="K250" i="17"/>
  <c r="K249" i="17"/>
  <c r="K248" i="17"/>
  <c r="K247" i="17"/>
  <c r="K246" i="17"/>
  <c r="K245" i="17"/>
  <c r="K244" i="17"/>
  <c r="K243" i="17"/>
  <c r="K242" i="17"/>
  <c r="K241" i="17"/>
  <c r="K240" i="17"/>
  <c r="K239" i="17"/>
  <c r="K238" i="17"/>
  <c r="K237" i="17"/>
  <c r="K236" i="17"/>
  <c r="K235" i="17"/>
  <c r="K234" i="17"/>
  <c r="K233" i="17"/>
  <c r="K232" i="17"/>
  <c r="K231" i="17"/>
  <c r="K230" i="17"/>
  <c r="K229" i="17"/>
  <c r="K228" i="17"/>
  <c r="K227" i="17"/>
  <c r="K226" i="17"/>
  <c r="K225" i="17"/>
  <c r="K224" i="17"/>
  <c r="K223" i="17"/>
  <c r="K222" i="17"/>
  <c r="K221" i="17"/>
  <c r="K220" i="17"/>
  <c r="K219" i="17"/>
  <c r="K218" i="17"/>
  <c r="K217" i="17"/>
  <c r="K216" i="17"/>
  <c r="K215" i="17"/>
  <c r="K214" i="17"/>
  <c r="K213" i="17"/>
  <c r="K212" i="17"/>
  <c r="K211" i="17"/>
  <c r="K210" i="17"/>
  <c r="K209" i="17"/>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O155" i="17" s="1"/>
  <c r="K154" i="17"/>
  <c r="K153" i="17"/>
  <c r="K152" i="17"/>
  <c r="K151" i="17"/>
  <c r="O151" i="17" s="1"/>
  <c r="K150" i="17"/>
  <c r="K149" i="17"/>
  <c r="K148" i="17"/>
  <c r="K147" i="17"/>
  <c r="O147" i="17" s="1"/>
  <c r="K146" i="17"/>
  <c r="K145" i="17"/>
  <c r="K144" i="17"/>
  <c r="K143" i="17"/>
  <c r="O143" i="17" s="1"/>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114" i="17"/>
  <c r="K113" i="17"/>
  <c r="K112" i="17"/>
  <c r="K111" i="17"/>
  <c r="K110" i="17"/>
  <c r="K109" i="17"/>
  <c r="K108" i="17"/>
  <c r="K107" i="17"/>
  <c r="K106" i="17"/>
  <c r="K105" i="17"/>
  <c r="K104" i="17"/>
  <c r="K103" i="17"/>
  <c r="K102" i="17"/>
  <c r="K101"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K9" i="17"/>
  <c r="K8" i="17"/>
  <c r="K7" i="17"/>
  <c r="K6" i="17"/>
  <c r="K5" i="17"/>
  <c r="K4" i="17"/>
  <c r="K290" i="16"/>
  <c r="K289" i="16"/>
  <c r="K288" i="16"/>
  <c r="K287" i="16"/>
  <c r="K286" i="16"/>
  <c r="K285" i="16"/>
  <c r="K284" i="16"/>
  <c r="K283" i="16"/>
  <c r="K282" i="16"/>
  <c r="O282" i="16" s="1"/>
  <c r="K281" i="16"/>
  <c r="K280" i="16"/>
  <c r="K279" i="16"/>
  <c r="K278" i="16"/>
  <c r="O278" i="16" s="1"/>
  <c r="K277" i="16"/>
  <c r="K276" i="16"/>
  <c r="K275" i="16"/>
  <c r="K274" i="16"/>
  <c r="O274" i="16" s="1"/>
  <c r="K273" i="16"/>
  <c r="K272" i="16"/>
  <c r="K271" i="16"/>
  <c r="K270" i="16"/>
  <c r="O270" i="16" s="1"/>
  <c r="K269" i="16"/>
  <c r="K268" i="16"/>
  <c r="K267" i="16"/>
  <c r="K266" i="16"/>
  <c r="O266" i="16" s="1"/>
  <c r="K265" i="16"/>
  <c r="K264" i="16"/>
  <c r="K263" i="16"/>
  <c r="K262" i="16"/>
  <c r="O262" i="16" s="1"/>
  <c r="K261" i="16"/>
  <c r="K260" i="16"/>
  <c r="K259" i="16"/>
  <c r="K258" i="16"/>
  <c r="O258" i="16" s="1"/>
  <c r="K257" i="16"/>
  <c r="K256" i="16"/>
  <c r="K255" i="16"/>
  <c r="K254" i="16"/>
  <c r="O254" i="16" s="1"/>
  <c r="K253" i="16"/>
  <c r="K252" i="16"/>
  <c r="K251" i="16"/>
  <c r="K250" i="16"/>
  <c r="O250" i="16" s="1"/>
  <c r="K249" i="16"/>
  <c r="K248" i="16"/>
  <c r="K247" i="16"/>
  <c r="K246" i="16"/>
  <c r="O246" i="16" s="1"/>
  <c r="K245" i="16"/>
  <c r="K244" i="16"/>
  <c r="K243" i="16"/>
  <c r="K242" i="16"/>
  <c r="O242" i="16" s="1"/>
  <c r="K241" i="16"/>
  <c r="K240" i="16"/>
  <c r="K239" i="16"/>
  <c r="K238" i="16"/>
  <c r="O238" i="16" s="1"/>
  <c r="K237" i="16"/>
  <c r="K236" i="16"/>
  <c r="K235" i="16"/>
  <c r="K234" i="16"/>
  <c r="O234" i="16" s="1"/>
  <c r="K233" i="16"/>
  <c r="K232" i="16"/>
  <c r="K231" i="16"/>
  <c r="K230" i="16"/>
  <c r="O230" i="16" s="1"/>
  <c r="K229" i="16"/>
  <c r="K228" i="16"/>
  <c r="K227" i="16"/>
  <c r="K226" i="16"/>
  <c r="O226" i="16" s="1"/>
  <c r="K225" i="16"/>
  <c r="K224" i="16"/>
  <c r="K223" i="16"/>
  <c r="K222" i="16"/>
  <c r="O222" i="16" s="1"/>
  <c r="K221" i="16"/>
  <c r="K220" i="16"/>
  <c r="K219" i="16"/>
  <c r="K218" i="16"/>
  <c r="O218" i="16" s="1"/>
  <c r="K217" i="16"/>
  <c r="K216" i="16"/>
  <c r="K215" i="16"/>
  <c r="K214" i="16"/>
  <c r="O214" i="16" s="1"/>
  <c r="K213" i="16"/>
  <c r="K212" i="16"/>
  <c r="K211" i="16"/>
  <c r="K210" i="16"/>
  <c r="O210" i="16" s="1"/>
  <c r="K209" i="16"/>
  <c r="K208" i="16"/>
  <c r="K207" i="16"/>
  <c r="K206" i="16"/>
  <c r="O206" i="16" s="1"/>
  <c r="K205" i="16"/>
  <c r="K204" i="16"/>
  <c r="K203" i="16"/>
  <c r="K202" i="16"/>
  <c r="O202" i="16" s="1"/>
  <c r="K201" i="16"/>
  <c r="K200" i="16"/>
  <c r="K199" i="16"/>
  <c r="K198" i="16"/>
  <c r="O198" i="16" s="1"/>
  <c r="K197" i="16"/>
  <c r="K196" i="16"/>
  <c r="K195" i="16"/>
  <c r="K194" i="16"/>
  <c r="O194" i="16" s="1"/>
  <c r="K193" i="16"/>
  <c r="K192" i="16"/>
  <c r="K191" i="16"/>
  <c r="K190" i="16"/>
  <c r="O190" i="16" s="1"/>
  <c r="K189" i="16"/>
  <c r="K188" i="16"/>
  <c r="K187" i="16"/>
  <c r="K186" i="16"/>
  <c r="O186" i="16" s="1"/>
  <c r="K185" i="16"/>
  <c r="K184" i="16"/>
  <c r="K183" i="16"/>
  <c r="K182" i="16"/>
  <c r="O182" i="16" s="1"/>
  <c r="K181" i="16"/>
  <c r="K180" i="16"/>
  <c r="K179" i="16"/>
  <c r="K178" i="16"/>
  <c r="O178" i="16" s="1"/>
  <c r="K177" i="16"/>
  <c r="K176" i="16"/>
  <c r="K175" i="16"/>
  <c r="K174" i="16"/>
  <c r="O174" i="16" s="1"/>
  <c r="K173" i="16"/>
  <c r="K172" i="16"/>
  <c r="K171" i="16"/>
  <c r="K170" i="16"/>
  <c r="O170" i="16" s="1"/>
  <c r="K169" i="16"/>
  <c r="K168" i="16"/>
  <c r="K167" i="16"/>
  <c r="K166" i="16"/>
  <c r="O166" i="16" s="1"/>
  <c r="K165" i="16"/>
  <c r="K164" i="16"/>
  <c r="K163" i="16"/>
  <c r="K162" i="16"/>
  <c r="O162" i="16" s="1"/>
  <c r="K161" i="16"/>
  <c r="K160" i="16"/>
  <c r="K159" i="16"/>
  <c r="K158" i="16"/>
  <c r="O158" i="16" s="1"/>
  <c r="K157" i="16"/>
  <c r="K156" i="16"/>
  <c r="K155" i="16"/>
  <c r="K154" i="16"/>
  <c r="O154" i="16" s="1"/>
  <c r="K153" i="16"/>
  <c r="K152" i="16"/>
  <c r="K151" i="16"/>
  <c r="K150" i="16"/>
  <c r="O150" i="16" s="1"/>
  <c r="K149" i="16"/>
  <c r="K148" i="16"/>
  <c r="K147" i="16"/>
  <c r="K146" i="16"/>
  <c r="O146" i="16" s="1"/>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K8" i="16"/>
  <c r="K7" i="16"/>
  <c r="K6" i="16"/>
  <c r="K5" i="16"/>
  <c r="K4" i="16"/>
  <c r="K267" i="13"/>
  <c r="O266" i="13"/>
  <c r="K266" i="13"/>
  <c r="K265" i="13"/>
  <c r="K264" i="13"/>
  <c r="K263" i="13"/>
  <c r="O262" i="13"/>
  <c r="K262" i="13"/>
  <c r="K261" i="13"/>
  <c r="K260" i="13"/>
  <c r="K259" i="13"/>
  <c r="K258" i="13"/>
  <c r="K257" i="13"/>
  <c r="K256" i="13"/>
  <c r="K255" i="13"/>
  <c r="K254" i="13"/>
  <c r="K253" i="13"/>
  <c r="K252" i="13"/>
  <c r="K251" i="13"/>
  <c r="K250" i="13"/>
  <c r="K249" i="13"/>
  <c r="K248" i="13"/>
  <c r="K247" i="13"/>
  <c r="K246" i="13"/>
  <c r="K245" i="13"/>
  <c r="K244" i="13"/>
  <c r="K243" i="13"/>
  <c r="K242" i="13"/>
  <c r="K241" i="13"/>
  <c r="K240" i="13"/>
  <c r="K239" i="13"/>
  <c r="K238" i="13"/>
  <c r="K237" i="13"/>
  <c r="K236" i="13"/>
  <c r="K235" i="13"/>
  <c r="K234" i="13"/>
  <c r="K233" i="13"/>
  <c r="K232" i="13"/>
  <c r="K231" i="13"/>
  <c r="K230" i="13"/>
  <c r="K229" i="13"/>
  <c r="K228" i="13"/>
  <c r="K227" i="13"/>
  <c r="K226" i="13"/>
  <c r="K225" i="13"/>
  <c r="K224" i="13"/>
  <c r="K223" i="13"/>
  <c r="K222" i="13"/>
  <c r="K221" i="13"/>
  <c r="K220" i="13"/>
  <c r="K219" i="13"/>
  <c r="K218" i="13"/>
  <c r="K217" i="13"/>
  <c r="K216" i="13"/>
  <c r="K215" i="13"/>
  <c r="K214" i="13"/>
  <c r="K213" i="13"/>
  <c r="K212" i="13"/>
  <c r="K211" i="13"/>
  <c r="K210" i="13"/>
  <c r="K209" i="13"/>
  <c r="K208" i="13"/>
  <c r="K207" i="13"/>
  <c r="K206" i="13"/>
  <c r="K205" i="13"/>
  <c r="K204" i="13"/>
  <c r="K203" i="13"/>
  <c r="K202" i="13"/>
  <c r="K201" i="13"/>
  <c r="K200" i="13"/>
  <c r="K199" i="13"/>
  <c r="K198" i="13"/>
  <c r="K197" i="13"/>
  <c r="K196" i="13"/>
  <c r="K195" i="13"/>
  <c r="K194" i="13"/>
  <c r="K193" i="13"/>
  <c r="K192" i="13"/>
  <c r="K191" i="13"/>
  <c r="K190" i="13"/>
  <c r="K189" i="13"/>
  <c r="K188" i="13"/>
  <c r="K187" i="13"/>
  <c r="K186" i="13"/>
  <c r="K185" i="13"/>
  <c r="K184" i="13"/>
  <c r="K183" i="13"/>
  <c r="K182" i="13"/>
  <c r="K181" i="13"/>
  <c r="K180" i="13"/>
  <c r="K179" i="13"/>
  <c r="K178" i="13"/>
  <c r="K177" i="13"/>
  <c r="K176" i="13"/>
  <c r="K175" i="13"/>
  <c r="K174" i="13"/>
  <c r="K173" i="13"/>
  <c r="K172" i="13"/>
  <c r="K171" i="13"/>
  <c r="K170" i="13"/>
  <c r="K169" i="13"/>
  <c r="K168" i="13"/>
  <c r="K167" i="13"/>
  <c r="K166" i="13"/>
  <c r="K165" i="13"/>
  <c r="K164" i="13"/>
  <c r="K163" i="13"/>
  <c r="K162" i="13"/>
  <c r="K161" i="13"/>
  <c r="K160" i="13"/>
  <c r="K159" i="13"/>
  <c r="K158" i="13"/>
  <c r="K157" i="13"/>
  <c r="K156" i="13"/>
  <c r="K155" i="13"/>
  <c r="K154" i="13"/>
  <c r="K153" i="13"/>
  <c r="K152" i="13"/>
  <c r="K151" i="13"/>
  <c r="K150" i="13"/>
  <c r="K149" i="13"/>
  <c r="K148" i="13"/>
  <c r="K147" i="13"/>
  <c r="K146" i="13"/>
  <c r="K145" i="13"/>
  <c r="K144" i="13"/>
  <c r="K143" i="13"/>
  <c r="K142" i="13"/>
  <c r="K141" i="13"/>
  <c r="K140" i="13"/>
  <c r="K139" i="13"/>
  <c r="K138" i="13"/>
  <c r="K137" i="13"/>
  <c r="K136" i="13"/>
  <c r="K135" i="13"/>
  <c r="K134" i="13"/>
  <c r="K133" i="13"/>
  <c r="K132" i="13"/>
  <c r="K131"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K106" i="13"/>
  <c r="K105" i="13"/>
  <c r="K104" i="13"/>
  <c r="K103" i="13"/>
  <c r="K102" i="13"/>
  <c r="K101" i="13"/>
  <c r="K100" i="13"/>
  <c r="K99" i="13"/>
  <c r="K98" i="13"/>
  <c r="K97" i="13"/>
  <c r="K96" i="13"/>
  <c r="K95" i="13"/>
  <c r="K94" i="13"/>
  <c r="K93" i="13"/>
  <c r="K92" i="13"/>
  <c r="K91" i="13"/>
  <c r="K90" i="13"/>
  <c r="K89" i="13"/>
  <c r="K88" i="13"/>
  <c r="K87" i="13"/>
  <c r="K86" i="13"/>
  <c r="K85" i="13"/>
  <c r="K84" i="13"/>
  <c r="K83" i="13"/>
  <c r="O83" i="13" s="1"/>
  <c r="K82" i="13"/>
  <c r="K81" i="13"/>
  <c r="K80" i="13"/>
  <c r="K79" i="13"/>
  <c r="O79" i="13" s="1"/>
  <c r="K78" i="13"/>
  <c r="K77" i="13"/>
  <c r="K76" i="13"/>
  <c r="K75" i="13"/>
  <c r="O75" i="13" s="1"/>
  <c r="K74" i="13"/>
  <c r="K73" i="13"/>
  <c r="K72" i="13"/>
  <c r="K71" i="13"/>
  <c r="O71" i="13" s="1"/>
  <c r="K70" i="13"/>
  <c r="K69" i="13"/>
  <c r="K68" i="13"/>
  <c r="K67" i="13"/>
  <c r="O67" i="13" s="1"/>
  <c r="K66" i="13"/>
  <c r="K65" i="13"/>
  <c r="K64" i="13"/>
  <c r="K63" i="13"/>
  <c r="O63" i="13" s="1"/>
  <c r="K62" i="13"/>
  <c r="K61" i="13"/>
  <c r="K60" i="13"/>
  <c r="K59" i="13"/>
  <c r="O59" i="13" s="1"/>
  <c r="K58" i="13"/>
  <c r="K57" i="13"/>
  <c r="K56" i="13"/>
  <c r="K55" i="13"/>
  <c r="O55" i="13" s="1"/>
  <c r="K54" i="13"/>
  <c r="K53" i="13"/>
  <c r="K52" i="13"/>
  <c r="K51" i="13"/>
  <c r="O51" i="13" s="1"/>
  <c r="K50" i="13"/>
  <c r="K49" i="13"/>
  <c r="K48" i="13"/>
  <c r="K47" i="13"/>
  <c r="O47" i="13" s="1"/>
  <c r="K46" i="13"/>
  <c r="K45" i="13"/>
  <c r="K44" i="13"/>
  <c r="K43" i="13"/>
  <c r="O43" i="13" s="1"/>
  <c r="K42" i="13"/>
  <c r="K41" i="13"/>
  <c r="K40" i="13"/>
  <c r="K39" i="13"/>
  <c r="O39" i="13" s="1"/>
  <c r="K38" i="13"/>
  <c r="K37" i="13"/>
  <c r="K36" i="13"/>
  <c r="K35" i="13"/>
  <c r="O35" i="13" s="1"/>
  <c r="K34" i="13"/>
  <c r="K33" i="13"/>
  <c r="K32" i="13"/>
  <c r="K31" i="13"/>
  <c r="O31" i="13" s="1"/>
  <c r="K30" i="13"/>
  <c r="K29" i="13"/>
  <c r="K28" i="13"/>
  <c r="K27" i="13"/>
  <c r="O27" i="13" s="1"/>
  <c r="K26" i="13"/>
  <c r="K25" i="13"/>
  <c r="K24" i="13"/>
  <c r="K23" i="13"/>
  <c r="O23" i="13" s="1"/>
  <c r="K22" i="13"/>
  <c r="K21" i="13"/>
  <c r="K20" i="13"/>
  <c r="K19" i="13"/>
  <c r="O19" i="13" s="1"/>
  <c r="K18" i="13"/>
  <c r="K17" i="13"/>
  <c r="K16" i="13"/>
  <c r="K15" i="13"/>
  <c r="O15" i="13" s="1"/>
  <c r="K14" i="13"/>
  <c r="K13" i="13"/>
  <c r="K12" i="13"/>
  <c r="K11" i="13"/>
  <c r="O11" i="13" s="1"/>
  <c r="K10" i="13"/>
  <c r="K9" i="13"/>
  <c r="K8" i="13"/>
  <c r="K7" i="13"/>
  <c r="O7" i="13" s="1"/>
  <c r="K6" i="13"/>
  <c r="K5" i="13"/>
  <c r="K4" i="13"/>
  <c r="K3" i="13"/>
  <c r="O3" i="13" s="1"/>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O62" i="15" s="1"/>
  <c r="K61" i="15"/>
  <c r="K60" i="15"/>
  <c r="K59" i="15"/>
  <c r="K58" i="15"/>
  <c r="O58" i="15" s="1"/>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K8" i="15"/>
  <c r="K7" i="15"/>
  <c r="K6" i="15"/>
  <c r="K5" i="15"/>
  <c r="K4" i="15"/>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 i="14"/>
  <c r="K4" i="14"/>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4" i="12"/>
  <c r="K3" i="12"/>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O180" i="11"/>
  <c r="K180" i="11"/>
  <c r="K179" i="11"/>
  <c r="K178" i="11"/>
  <c r="K177" i="11"/>
  <c r="O176" i="11"/>
  <c r="K176" i="11"/>
  <c r="K175" i="11"/>
  <c r="K174" i="11"/>
  <c r="K173" i="11"/>
  <c r="O172" i="11"/>
  <c r="K172" i="11"/>
  <c r="K171" i="11"/>
  <c r="K170" i="11"/>
  <c r="K169" i="11"/>
  <c r="O168" i="11"/>
  <c r="K168" i="11"/>
  <c r="K167" i="11"/>
  <c r="K166" i="11"/>
  <c r="K165" i="11"/>
  <c r="K164" i="11"/>
  <c r="K163" i="11"/>
  <c r="K162" i="11"/>
  <c r="K161" i="11"/>
  <c r="K160" i="11"/>
  <c r="K159" i="11"/>
  <c r="K158" i="11"/>
  <c r="K157" i="11"/>
  <c r="K156" i="11"/>
  <c r="K155" i="11"/>
  <c r="K154" i="11"/>
  <c r="K153" i="11"/>
  <c r="K152" i="11"/>
  <c r="K151" i="11"/>
  <c r="K150" i="11"/>
  <c r="K149" i="11"/>
  <c r="O149" i="11" s="1"/>
  <c r="K148" i="11"/>
  <c r="K147" i="11"/>
  <c r="K146" i="11"/>
  <c r="K145" i="11"/>
  <c r="K144" i="11"/>
  <c r="K143" i="11"/>
  <c r="K142" i="11"/>
  <c r="K141" i="11"/>
  <c r="K140" i="11"/>
  <c r="K139" i="11"/>
  <c r="K138" i="11"/>
  <c r="K137" i="11"/>
  <c r="O136" i="11"/>
  <c r="K136" i="11"/>
  <c r="K135" i="11"/>
  <c r="K134" i="11"/>
  <c r="K133" i="11"/>
  <c r="K132" i="11"/>
  <c r="K131" i="11"/>
  <c r="K130" i="11"/>
  <c r="K129" i="11"/>
  <c r="K128" i="11"/>
  <c r="K127" i="11"/>
  <c r="K126" i="11"/>
  <c r="K125" i="11"/>
  <c r="O124" i="11"/>
  <c r="K124" i="11"/>
  <c r="K123" i="11"/>
  <c r="K122" i="11"/>
  <c r="K121" i="11"/>
  <c r="O120" i="11"/>
  <c r="K120" i="11"/>
  <c r="K119" i="11"/>
  <c r="K118" i="11"/>
  <c r="K117" i="11"/>
  <c r="O116" i="11"/>
  <c r="K116" i="11"/>
  <c r="K115" i="11"/>
  <c r="K114" i="11"/>
  <c r="K113" i="11"/>
  <c r="O112" i="11"/>
  <c r="K112" i="11"/>
  <c r="K111" i="11"/>
  <c r="K110" i="11"/>
  <c r="K109" i="11"/>
  <c r="O108" i="11"/>
  <c r="K108" i="11"/>
  <c r="K107" i="11"/>
  <c r="K106" i="11"/>
  <c r="K105" i="11"/>
  <c r="K104" i="11"/>
  <c r="K103" i="11"/>
  <c r="K102" i="11"/>
  <c r="K101" i="11"/>
  <c r="K100" i="11"/>
  <c r="K99" i="11"/>
  <c r="O99" i="11" s="1"/>
  <c r="K98" i="11"/>
  <c r="K97" i="11"/>
  <c r="K96" i="11"/>
  <c r="K95" i="11"/>
  <c r="O95" i="11" s="1"/>
  <c r="K94" i="11"/>
  <c r="K93" i="11"/>
  <c r="K92" i="11"/>
  <c r="K91" i="11"/>
  <c r="O91" i="11" s="1"/>
  <c r="K90" i="11"/>
  <c r="K89" i="11"/>
  <c r="K88" i="11"/>
  <c r="K87" i="11"/>
  <c r="O87" i="11" s="1"/>
  <c r="K86" i="11"/>
  <c r="K85" i="11"/>
  <c r="K84" i="11"/>
  <c r="K83" i="11"/>
  <c r="O83" i="11" s="1"/>
  <c r="K82" i="11"/>
  <c r="K81" i="11"/>
  <c r="K80" i="11"/>
  <c r="K79" i="11"/>
  <c r="K78" i="11"/>
  <c r="K77" i="11"/>
  <c r="K76" i="11"/>
  <c r="K75" i="11"/>
  <c r="O75" i="11" s="1"/>
  <c r="K74" i="11"/>
  <c r="K73" i="11"/>
  <c r="K72" i="11"/>
  <c r="K71" i="11"/>
  <c r="O71" i="11" s="1"/>
  <c r="K70" i="11"/>
  <c r="K69" i="11"/>
  <c r="K68" i="11"/>
  <c r="K67" i="11"/>
  <c r="O67" i="11" s="1"/>
  <c r="K66" i="11"/>
  <c r="K65" i="11"/>
  <c r="K64" i="11"/>
  <c r="K63" i="11"/>
  <c r="O63" i="11" s="1"/>
  <c r="K62" i="11"/>
  <c r="K61" i="11"/>
  <c r="K60" i="11"/>
  <c r="K59" i="11"/>
  <c r="K58" i="11"/>
  <c r="K57" i="11"/>
  <c r="K56" i="11"/>
  <c r="K55" i="11"/>
  <c r="O55" i="11" s="1"/>
  <c r="K54" i="11"/>
  <c r="K53" i="11"/>
  <c r="K52" i="11"/>
  <c r="K51" i="11"/>
  <c r="O51" i="11" s="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4" i="11"/>
  <c r="K3" i="11"/>
  <c r="O3" i="10"/>
  <c r="K4" i="10"/>
  <c r="K5" i="10"/>
  <c r="K6" i="10"/>
  <c r="O6" i="10" s="1"/>
  <c r="K7" i="10"/>
  <c r="O7" i="10" s="1"/>
  <c r="K8" i="10"/>
  <c r="O8" i="10" s="1"/>
  <c r="K9" i="10"/>
  <c r="K10" i="10"/>
  <c r="O10" i="10" s="1"/>
  <c r="K11" i="10"/>
  <c r="O11" i="10" s="1"/>
  <c r="K12" i="10"/>
  <c r="O12" i="10" s="1"/>
  <c r="K13" i="10"/>
  <c r="K14" i="10"/>
  <c r="O14" i="10" s="1"/>
  <c r="O15" i="10"/>
  <c r="K16" i="10"/>
  <c r="O16" i="10" s="1"/>
  <c r="K17" i="10"/>
  <c r="K18" i="10"/>
  <c r="O18" i="10" s="1"/>
  <c r="K19" i="10"/>
  <c r="O19" i="10" s="1"/>
  <c r="K20" i="10"/>
  <c r="O20" i="10" s="1"/>
  <c r="K21" i="10"/>
  <c r="K22" i="10"/>
  <c r="O22" i="10" s="1"/>
  <c r="K23" i="10"/>
  <c r="O23" i="10" s="1"/>
  <c r="K24" i="10"/>
  <c r="O24" i="10" s="1"/>
  <c r="K25" i="10"/>
  <c r="K26" i="10"/>
  <c r="O26" i="10" s="1"/>
  <c r="K27" i="10"/>
  <c r="O27" i="10" s="1"/>
  <c r="K28" i="10"/>
  <c r="O28" i="10" s="1"/>
  <c r="K29" i="10"/>
  <c r="K30" i="10"/>
  <c r="O30" i="10" s="1"/>
  <c r="K31" i="10"/>
  <c r="O31" i="10" s="1"/>
  <c r="K32" i="10"/>
  <c r="O32" i="10" s="1"/>
  <c r="K33" i="10"/>
  <c r="K34" i="10"/>
  <c r="O34" i="10" s="1"/>
  <c r="K35" i="10"/>
  <c r="O35" i="10" s="1"/>
  <c r="K36" i="10"/>
  <c r="O36" i="10" s="1"/>
  <c r="K37" i="10"/>
  <c r="K38" i="10"/>
  <c r="O38" i="10" s="1"/>
  <c r="K39" i="10"/>
  <c r="O39" i="10" s="1"/>
  <c r="K40" i="10"/>
  <c r="O40" i="10" s="1"/>
  <c r="K41" i="10"/>
  <c r="K42" i="10"/>
  <c r="O42" i="10" s="1"/>
  <c r="K43" i="10"/>
  <c r="O43" i="10" s="1"/>
  <c r="K44" i="10"/>
  <c r="O44" i="10" s="1"/>
  <c r="K45" i="10"/>
  <c r="K46" i="10"/>
  <c r="O46" i="10" s="1"/>
  <c r="K47" i="10"/>
  <c r="K48" i="10"/>
  <c r="O48" i="10" s="1"/>
  <c r="K49" i="10"/>
  <c r="K50" i="10"/>
  <c r="O50" i="10" s="1"/>
  <c r="K51" i="10"/>
  <c r="O51" i="10" s="1"/>
  <c r="K52" i="10"/>
  <c r="O52" i="10" s="1"/>
  <c r="K53" i="10"/>
  <c r="K54" i="10"/>
  <c r="O54" i="10" s="1"/>
  <c r="K55" i="10"/>
  <c r="O55" i="10" s="1"/>
  <c r="K56" i="10"/>
  <c r="O56" i="10" s="1"/>
  <c r="K57" i="10"/>
  <c r="K58" i="10"/>
  <c r="O58" i="10" s="1"/>
  <c r="K59" i="10"/>
  <c r="O59" i="10" s="1"/>
  <c r="K60" i="10"/>
  <c r="O60" i="10" s="1"/>
  <c r="K61" i="10"/>
  <c r="K62" i="10"/>
  <c r="O62" i="10" s="1"/>
  <c r="K63" i="10"/>
  <c r="O63" i="10" s="1"/>
  <c r="K64" i="10"/>
  <c r="O64" i="10" s="1"/>
  <c r="K65" i="10"/>
  <c r="K66" i="10"/>
  <c r="O66" i="10" s="1"/>
  <c r="K67" i="10"/>
  <c r="O67" i="10" s="1"/>
  <c r="K68" i="10"/>
  <c r="O68" i="10" s="1"/>
  <c r="K69" i="10"/>
  <c r="K70" i="10"/>
  <c r="O70" i="10" s="1"/>
  <c r="K71" i="10"/>
  <c r="O71" i="10" s="1"/>
  <c r="K72" i="10"/>
  <c r="O72" i="10" s="1"/>
  <c r="K73" i="10"/>
  <c r="K74" i="10"/>
  <c r="O74" i="10" s="1"/>
  <c r="K75" i="10"/>
  <c r="O75" i="10" s="1"/>
  <c r="K76" i="10"/>
  <c r="O76" i="10" s="1"/>
  <c r="K77" i="10"/>
  <c r="K78" i="10"/>
  <c r="O78" i="10" s="1"/>
  <c r="K79" i="10"/>
  <c r="O79" i="10" s="1"/>
  <c r="K80" i="10"/>
  <c r="O80" i="10" s="1"/>
  <c r="K81" i="10"/>
  <c r="K82" i="10"/>
  <c r="O82" i="10" s="1"/>
  <c r="K83" i="10"/>
  <c r="O83" i="10" s="1"/>
  <c r="K84" i="10"/>
  <c r="O84" i="10" s="1"/>
  <c r="K85" i="10"/>
  <c r="K86" i="10"/>
  <c r="O86" i="10" s="1"/>
  <c r="K87" i="10"/>
  <c r="O87" i="10" s="1"/>
  <c r="K88" i="10"/>
  <c r="O88" i="10" s="1"/>
  <c r="K89" i="10"/>
  <c r="K90" i="10"/>
  <c r="O90" i="10" s="1"/>
  <c r="K91" i="10"/>
  <c r="O91" i="10" s="1"/>
  <c r="K92" i="10"/>
  <c r="O92" i="10" s="1"/>
  <c r="K93" i="10"/>
  <c r="K94" i="10"/>
  <c r="O94" i="10" s="1"/>
  <c r="K95" i="10"/>
  <c r="O95" i="10" s="1"/>
  <c r="K96" i="10"/>
  <c r="O96" i="10" s="1"/>
  <c r="K97" i="10"/>
  <c r="K98" i="10"/>
  <c r="O98" i="10" s="1"/>
  <c r="K99" i="10"/>
  <c r="O99" i="10" s="1"/>
  <c r="K100" i="10"/>
  <c r="O100" i="10" s="1"/>
  <c r="K101" i="10"/>
  <c r="K102" i="10"/>
  <c r="O102" i="10" s="1"/>
  <c r="K103" i="10"/>
  <c r="O103" i="10" s="1"/>
  <c r="K104" i="10"/>
  <c r="O104" i="10" s="1"/>
  <c r="K105" i="10"/>
  <c r="K106" i="10"/>
  <c r="O106" i="10" s="1"/>
  <c r="K107" i="10"/>
  <c r="O107" i="10" s="1"/>
  <c r="K108" i="10"/>
  <c r="O108" i="10" s="1"/>
  <c r="K109" i="10"/>
  <c r="K110" i="10"/>
  <c r="O110" i="10" s="1"/>
  <c r="K111" i="10"/>
  <c r="O111" i="10" s="1"/>
  <c r="K112" i="10"/>
  <c r="O112" i="10" s="1"/>
  <c r="K113" i="10"/>
  <c r="K114" i="10"/>
  <c r="O114" i="10" s="1"/>
  <c r="K115" i="10"/>
  <c r="O115" i="10" s="1"/>
  <c r="K116" i="10"/>
  <c r="O116" i="10" s="1"/>
  <c r="K117" i="10"/>
  <c r="K118" i="10"/>
  <c r="O118" i="10" s="1"/>
  <c r="K119" i="10"/>
  <c r="O119" i="10" s="1"/>
  <c r="K120" i="10"/>
  <c r="O120" i="10" s="1"/>
  <c r="K121" i="10"/>
  <c r="K122" i="10"/>
  <c r="O122" i="10" s="1"/>
  <c r="K123" i="10"/>
  <c r="O123" i="10" s="1"/>
  <c r="K124" i="10"/>
  <c r="O124" i="10" s="1"/>
  <c r="K125" i="10"/>
  <c r="K126" i="10"/>
  <c r="O126" i="10" s="1"/>
  <c r="K127" i="10"/>
  <c r="O127" i="10" s="1"/>
  <c r="K128" i="10"/>
  <c r="O128" i="10" s="1"/>
  <c r="K129" i="10"/>
  <c r="K130" i="10"/>
  <c r="O130" i="10" s="1"/>
  <c r="K131" i="10"/>
  <c r="O131" i="10" s="1"/>
  <c r="K132" i="10"/>
  <c r="O132" i="10" s="1"/>
  <c r="K133" i="10"/>
  <c r="K134" i="10"/>
  <c r="O134" i="10" s="1"/>
  <c r="K135" i="10"/>
  <c r="O135" i="10" s="1"/>
  <c r="K136" i="10"/>
  <c r="O136" i="10" s="1"/>
  <c r="K137" i="10"/>
  <c r="K138" i="10"/>
  <c r="O138" i="10" s="1"/>
  <c r="K139" i="10"/>
  <c r="O139" i="10" s="1"/>
  <c r="K140" i="10"/>
  <c r="O140" i="10" s="1"/>
  <c r="K141" i="10"/>
  <c r="K142" i="10"/>
  <c r="O142" i="10" s="1"/>
  <c r="K143" i="10"/>
  <c r="O143" i="10" s="1"/>
  <c r="K144" i="10"/>
  <c r="O144" i="10" s="1"/>
  <c r="K145" i="10"/>
  <c r="K146" i="10"/>
  <c r="O146" i="10" s="1"/>
  <c r="K147" i="10"/>
  <c r="O147" i="10" s="1"/>
  <c r="K148" i="10"/>
  <c r="O148" i="10" s="1"/>
  <c r="K149" i="10"/>
  <c r="K150" i="10"/>
  <c r="O150" i="10" s="1"/>
  <c r="K151" i="10"/>
  <c r="O151" i="10" s="1"/>
  <c r="K152" i="10"/>
  <c r="O152" i="10" s="1"/>
  <c r="K153" i="10"/>
  <c r="O153" i="10" s="1"/>
  <c r="K154" i="10"/>
  <c r="O154" i="10" s="1"/>
  <c r="K155" i="10"/>
  <c r="O155" i="10" s="1"/>
  <c r="K156" i="10"/>
  <c r="O156" i="10" s="1"/>
  <c r="K157" i="10"/>
  <c r="O157" i="10" s="1"/>
  <c r="K158" i="10"/>
  <c r="O158" i="10" s="1"/>
  <c r="K159" i="10"/>
  <c r="O159" i="10" s="1"/>
  <c r="K160" i="10"/>
  <c r="O160" i="10" s="1"/>
  <c r="K161" i="10"/>
  <c r="O161" i="10" s="1"/>
  <c r="K162" i="10"/>
  <c r="O162" i="10" s="1"/>
  <c r="K163" i="10"/>
  <c r="O163" i="10" s="1"/>
  <c r="K164" i="10"/>
  <c r="O164" i="10" s="1"/>
  <c r="K165" i="10"/>
  <c r="O165" i="10" s="1"/>
  <c r="K166" i="10"/>
  <c r="O166" i="10" s="1"/>
  <c r="K167" i="10"/>
  <c r="O167" i="10" s="1"/>
  <c r="K168" i="10"/>
  <c r="O168" i="10" s="1"/>
  <c r="K169" i="10"/>
  <c r="O169" i="10" s="1"/>
  <c r="K170" i="10"/>
  <c r="O170" i="10" s="1"/>
  <c r="K171" i="10"/>
  <c r="O171" i="10" s="1"/>
  <c r="K172" i="10"/>
  <c r="O172" i="10" s="1"/>
  <c r="K173" i="10"/>
  <c r="O173" i="10" s="1"/>
  <c r="K174" i="10"/>
  <c r="O174" i="10" s="1"/>
  <c r="K175" i="10"/>
  <c r="O175" i="10" s="1"/>
  <c r="K176" i="10"/>
  <c r="O176" i="10" s="1"/>
  <c r="K177" i="10"/>
  <c r="O177" i="10" s="1"/>
  <c r="K178" i="10"/>
  <c r="O178" i="10" s="1"/>
  <c r="K179" i="10"/>
  <c r="O179" i="10" s="1"/>
  <c r="K180" i="10"/>
  <c r="O180" i="10" s="1"/>
  <c r="K181" i="10"/>
  <c r="O181" i="10" s="1"/>
  <c r="K182" i="10"/>
  <c r="O182" i="10" s="1"/>
  <c r="K183" i="10"/>
  <c r="O183" i="10" s="1"/>
  <c r="K184" i="10"/>
  <c r="O184" i="10" s="1"/>
  <c r="K185" i="10"/>
  <c r="O185" i="10" s="1"/>
  <c r="K186" i="10"/>
  <c r="O186" i="10" s="1"/>
  <c r="K187" i="10"/>
  <c r="O187" i="10" s="1"/>
  <c r="K188" i="10"/>
  <c r="O188" i="10" s="1"/>
  <c r="K189" i="10"/>
  <c r="O189" i="10" s="1"/>
  <c r="K190" i="10"/>
  <c r="O190" i="10" s="1"/>
  <c r="K191" i="10"/>
  <c r="O191" i="10" s="1"/>
  <c r="K192" i="10"/>
  <c r="O192" i="10" s="1"/>
  <c r="K193" i="10"/>
  <c r="O193" i="10" s="1"/>
  <c r="K194" i="10"/>
  <c r="O194" i="10" s="1"/>
  <c r="K195" i="10"/>
  <c r="O195" i="10" s="1"/>
  <c r="K196" i="10"/>
  <c r="O196" i="10" s="1"/>
  <c r="K197" i="10"/>
  <c r="O197" i="10" s="1"/>
  <c r="K198" i="10"/>
  <c r="O198" i="10" s="1"/>
  <c r="K199" i="10"/>
  <c r="O199" i="10" s="1"/>
  <c r="K200" i="10"/>
  <c r="O200" i="10" s="1"/>
  <c r="K201" i="10"/>
  <c r="O201" i="10" s="1"/>
  <c r="K202" i="10"/>
  <c r="O202" i="10" s="1"/>
  <c r="K203" i="10"/>
  <c r="O203" i="10" s="1"/>
  <c r="K204" i="10"/>
  <c r="O204" i="10" s="1"/>
  <c r="K205" i="10"/>
  <c r="O205" i="10" s="1"/>
  <c r="K206" i="10"/>
  <c r="O206" i="10" s="1"/>
  <c r="K207" i="10"/>
  <c r="O207" i="10" s="1"/>
  <c r="K208" i="10"/>
  <c r="O208" i="10" s="1"/>
  <c r="K209" i="10"/>
  <c r="O209" i="10" s="1"/>
  <c r="K210" i="10"/>
  <c r="O210" i="10" s="1"/>
  <c r="K211" i="10"/>
  <c r="O211" i="10" s="1"/>
  <c r="K212" i="10"/>
  <c r="O212" i="10" s="1"/>
  <c r="K213" i="10"/>
  <c r="O213" i="10" s="1"/>
  <c r="K214" i="10"/>
  <c r="O214" i="10" s="1"/>
  <c r="K215" i="10"/>
  <c r="O215" i="10" s="1"/>
  <c r="K216" i="10"/>
  <c r="O216" i="10" s="1"/>
  <c r="K217" i="10"/>
  <c r="O217" i="10" s="1"/>
  <c r="K218" i="10"/>
  <c r="O218" i="10" s="1"/>
  <c r="K219" i="10"/>
  <c r="O219" i="10" s="1"/>
  <c r="K220" i="10"/>
  <c r="O220" i="10" s="1"/>
  <c r="K221" i="10"/>
  <c r="O221" i="10" s="1"/>
  <c r="K222" i="10"/>
  <c r="O222" i="10" s="1"/>
  <c r="K223" i="10"/>
  <c r="O223" i="10" s="1"/>
  <c r="K224" i="10"/>
  <c r="O224" i="10" s="1"/>
  <c r="K225" i="10"/>
  <c r="O225" i="10" s="1"/>
  <c r="K226" i="10"/>
  <c r="O226" i="10" s="1"/>
  <c r="K227" i="10"/>
  <c r="O227" i="10" s="1"/>
  <c r="K228" i="10"/>
  <c r="O228" i="10" s="1"/>
  <c r="K229" i="10"/>
  <c r="O229" i="10" s="1"/>
  <c r="K230" i="10"/>
  <c r="O230" i="10" s="1"/>
  <c r="K231" i="10"/>
  <c r="O231" i="10" s="1"/>
  <c r="K232" i="10"/>
  <c r="O232" i="10" s="1"/>
  <c r="K233" i="10"/>
  <c r="O233" i="10" s="1"/>
  <c r="K234" i="10"/>
  <c r="O234" i="10" s="1"/>
  <c r="K235" i="10"/>
  <c r="O235" i="10" s="1"/>
  <c r="K236" i="10"/>
  <c r="O236" i="10" s="1"/>
  <c r="K237" i="10"/>
  <c r="O237" i="10" s="1"/>
  <c r="K238" i="10"/>
  <c r="O238" i="10" s="1"/>
  <c r="K239" i="10"/>
  <c r="O239" i="10" s="1"/>
  <c r="K240" i="10"/>
  <c r="O240" i="10" s="1"/>
  <c r="K241" i="10"/>
  <c r="O241" i="10" s="1"/>
  <c r="K242" i="10"/>
  <c r="O242" i="10" s="1"/>
  <c r="K243" i="10"/>
  <c r="O243" i="10" s="1"/>
  <c r="K244" i="10"/>
  <c r="O244" i="10" s="1"/>
  <c r="K245" i="10"/>
  <c r="O245" i="10" s="1"/>
  <c r="K246" i="10"/>
  <c r="O246" i="10" s="1"/>
  <c r="K247" i="10"/>
  <c r="O247" i="10" s="1"/>
  <c r="K248" i="10"/>
  <c r="O248" i="10" s="1"/>
  <c r="K249" i="10"/>
  <c r="O249" i="10" s="1"/>
  <c r="K250" i="10"/>
  <c r="O250" i="10" s="1"/>
  <c r="K251" i="10"/>
  <c r="O251" i="10" s="1"/>
  <c r="K252" i="10"/>
  <c r="O252" i="10" s="1"/>
  <c r="K253" i="10"/>
  <c r="O253" i="10" s="1"/>
  <c r="K254" i="10"/>
  <c r="O254" i="10" s="1"/>
  <c r="K255" i="10"/>
  <c r="O255" i="10" s="1"/>
  <c r="K256" i="10"/>
  <c r="O256" i="10" s="1"/>
  <c r="K257" i="10"/>
  <c r="O257" i="10" s="1"/>
  <c r="K258" i="10"/>
  <c r="O258" i="10" s="1"/>
  <c r="K259" i="10"/>
  <c r="O259" i="10" s="1"/>
  <c r="K260" i="10"/>
  <c r="O260" i="10" s="1"/>
  <c r="K261" i="10"/>
  <c r="O261" i="10" s="1"/>
  <c r="K262" i="10"/>
  <c r="O262" i="10" s="1"/>
  <c r="K263" i="10"/>
  <c r="O263" i="10" s="1"/>
  <c r="K264" i="10"/>
  <c r="O264" i="10" s="1"/>
  <c r="K265" i="10"/>
  <c r="O265" i="10" s="1"/>
  <c r="K266" i="10"/>
  <c r="O266" i="10" s="1"/>
  <c r="K267" i="10"/>
  <c r="O267" i="10" s="1"/>
  <c r="CN2" i="4"/>
  <c r="O184" i="11" l="1"/>
  <c r="O47" i="10"/>
  <c r="O159" i="17"/>
  <c r="O14" i="17"/>
  <c r="O18" i="17"/>
  <c r="O22" i="17"/>
  <c r="O26" i="17"/>
  <c r="O30" i="17"/>
  <c r="O34" i="17"/>
  <c r="O38" i="17"/>
  <c r="O42" i="17"/>
  <c r="O46" i="17"/>
  <c r="O50" i="17"/>
  <c r="O54" i="17"/>
  <c r="O58" i="17"/>
  <c r="O62" i="17"/>
  <c r="O66" i="17"/>
  <c r="O70" i="17"/>
  <c r="O74" i="17"/>
  <c r="O78" i="17"/>
  <c r="O82" i="17"/>
  <c r="O86" i="17"/>
  <c r="O98" i="17"/>
  <c r="O102" i="17"/>
  <c r="O106" i="17"/>
  <c r="O110" i="17"/>
  <c r="O114" i="17"/>
  <c r="O118" i="17"/>
  <c r="O122" i="17"/>
  <c r="O126" i="17"/>
  <c r="O130" i="17"/>
  <c r="O134" i="17"/>
  <c r="O138" i="17"/>
  <c r="O142" i="17"/>
  <c r="O146" i="17"/>
  <c r="O150" i="17"/>
  <c r="O154" i="17"/>
  <c r="O233" i="13"/>
  <c r="O188" i="11"/>
  <c r="O286" i="16"/>
  <c r="O44" i="16"/>
  <c r="O52" i="16"/>
  <c r="O56" i="16"/>
  <c r="O60" i="16"/>
  <c r="O68" i="16"/>
  <c r="O72" i="16"/>
  <c r="O76" i="16"/>
  <c r="O80" i="16"/>
  <c r="O84" i="16"/>
  <c r="O88" i="16"/>
  <c r="O92" i="16"/>
  <c r="O96" i="16"/>
  <c r="O104" i="16"/>
  <c r="O108" i="16"/>
  <c r="O112" i="16"/>
  <c r="O116" i="16"/>
  <c r="O120" i="16"/>
  <c r="O124" i="16"/>
  <c r="O128" i="16"/>
  <c r="O132" i="16"/>
  <c r="O136" i="16"/>
  <c r="O140" i="16"/>
  <c r="O144" i="16"/>
  <c r="O3" i="16"/>
  <c r="O6" i="14"/>
  <c r="O210" i="12"/>
  <c r="O100" i="16"/>
  <c r="O7" i="16"/>
  <c r="O11" i="16"/>
  <c r="O15" i="16"/>
  <c r="O19" i="16"/>
  <c r="O23" i="16"/>
  <c r="O27" i="16"/>
  <c r="O31" i="16"/>
  <c r="O35" i="16"/>
  <c r="O71" i="16"/>
  <c r="O41" i="16"/>
  <c r="O45" i="16"/>
  <c r="O49" i="16"/>
  <c r="O53" i="16"/>
  <c r="O57" i="16"/>
  <c r="O61" i="16"/>
  <c r="O65" i="16"/>
  <c r="O69" i="16"/>
  <c r="O73" i="16"/>
  <c r="O77" i="16"/>
  <c r="O81" i="16"/>
  <c r="O85" i="16"/>
  <c r="O89" i="16"/>
  <c r="O93" i="16"/>
  <c r="O97" i="16"/>
  <c r="O101" i="16"/>
  <c r="O105" i="16"/>
  <c r="O109" i="16"/>
  <c r="O113" i="16"/>
  <c r="O117" i="16"/>
  <c r="O121" i="16"/>
  <c r="O125" i="16"/>
  <c r="O129" i="16"/>
  <c r="O133" i="16"/>
  <c r="O137" i="16"/>
  <c r="O141" i="16"/>
  <c r="O40" i="16"/>
  <c r="O48" i="16"/>
  <c r="O64" i="16"/>
  <c r="O39" i="16"/>
  <c r="O43" i="16"/>
  <c r="O47" i="16"/>
  <c r="O51" i="16"/>
  <c r="O55" i="16"/>
  <c r="O59" i="16"/>
  <c r="O63" i="16"/>
  <c r="O67" i="16"/>
  <c r="O75" i="16"/>
  <c r="O79" i="16"/>
  <c r="O83" i="16"/>
  <c r="O87" i="16"/>
  <c r="O91" i="16"/>
  <c r="O95" i="16"/>
  <c r="O99" i="16"/>
  <c r="O103" i="16"/>
  <c r="O107" i="16"/>
  <c r="O111" i="16"/>
  <c r="O115" i="16"/>
  <c r="O119" i="16"/>
  <c r="O123" i="16"/>
  <c r="O127" i="16"/>
  <c r="O131" i="16"/>
  <c r="O135" i="16"/>
  <c r="O139" i="16"/>
  <c r="O143" i="16"/>
  <c r="O42" i="16"/>
  <c r="O46" i="16"/>
  <c r="O50" i="16"/>
  <c r="O54" i="16"/>
  <c r="O58" i="16"/>
  <c r="O62" i="16"/>
  <c r="O66" i="16"/>
  <c r="O70" i="16"/>
  <c r="O74" i="16"/>
  <c r="O78" i="16"/>
  <c r="O82" i="16"/>
  <c r="O86" i="16"/>
  <c r="O90" i="16"/>
  <c r="O94" i="16"/>
  <c r="O98" i="16"/>
  <c r="O102" i="16"/>
  <c r="O106" i="16"/>
  <c r="O110" i="16"/>
  <c r="O114" i="16"/>
  <c r="O118" i="16"/>
  <c r="O122" i="16"/>
  <c r="O126" i="16"/>
  <c r="O130" i="16"/>
  <c r="O134" i="16"/>
  <c r="O138" i="16"/>
  <c r="O142" i="16"/>
  <c r="O6" i="16"/>
  <c r="O10" i="16"/>
  <c r="O14" i="16"/>
  <c r="O5" i="16"/>
  <c r="O9" i="16"/>
  <c r="O13" i="16"/>
  <c r="O17" i="16"/>
  <c r="O21" i="16"/>
  <c r="O25" i="16"/>
  <c r="O29" i="16"/>
  <c r="O33" i="16"/>
  <c r="O37" i="16"/>
  <c r="O18" i="16"/>
  <c r="O22" i="16"/>
  <c r="O26" i="16"/>
  <c r="O30" i="16"/>
  <c r="O34" i="16"/>
  <c r="O4" i="16"/>
  <c r="O8" i="16"/>
  <c r="O12" i="16"/>
  <c r="O16" i="16"/>
  <c r="O20" i="16"/>
  <c r="O24" i="16"/>
  <c r="O28" i="16"/>
  <c r="O32" i="16"/>
  <c r="O36" i="16"/>
  <c r="O5" i="14"/>
  <c r="O4" i="14"/>
  <c r="O8" i="14"/>
  <c r="O3" i="14"/>
  <c r="O7" i="14"/>
  <c r="O149" i="10"/>
  <c r="O145" i="10"/>
  <c r="O141" i="10"/>
  <c r="O137" i="10"/>
  <c r="O133" i="10"/>
  <c r="O129" i="10"/>
  <c r="O125" i="10"/>
  <c r="O121" i="10"/>
  <c r="O117" i="10"/>
  <c r="O113" i="10"/>
  <c r="O109" i="10"/>
  <c r="O105" i="10"/>
  <c r="O101" i="10"/>
  <c r="O97" i="10"/>
  <c r="O93" i="10"/>
  <c r="O89" i="10"/>
  <c r="O85" i="10"/>
  <c r="O81" i="10"/>
  <c r="O77" i="10"/>
  <c r="O73" i="10"/>
  <c r="O69" i="10"/>
  <c r="O65" i="10"/>
  <c r="O61" i="10"/>
  <c r="O57" i="10"/>
  <c r="O53" i="10"/>
  <c r="O49" i="10"/>
  <c r="O45" i="10"/>
  <c r="O41" i="10"/>
  <c r="O37" i="10"/>
  <c r="O33" i="10"/>
  <c r="O29" i="10"/>
  <c r="O25" i="10"/>
  <c r="O21" i="10"/>
  <c r="O17" i="10"/>
  <c r="O13" i="10"/>
  <c r="O9" i="10"/>
  <c r="O5" i="10"/>
  <c r="O198" i="12"/>
  <c r="O202" i="12"/>
  <c r="O206" i="12"/>
  <c r="O61" i="12"/>
  <c r="O65" i="12"/>
  <c r="O69" i="12"/>
  <c r="O73" i="12"/>
  <c r="O85" i="12"/>
  <c r="O89" i="12"/>
  <c r="O93" i="12"/>
  <c r="O101" i="12"/>
  <c r="O113" i="12"/>
  <c r="O117" i="12"/>
  <c r="O137" i="12"/>
  <c r="O201" i="12"/>
  <c r="O205" i="12"/>
  <c r="O209" i="12"/>
  <c r="O192" i="11"/>
  <c r="O237" i="13"/>
  <c r="O235" i="15"/>
  <c r="O239" i="15"/>
  <c r="O243" i="15"/>
  <c r="O247" i="15"/>
  <c r="O251" i="15"/>
  <c r="O255" i="15"/>
  <c r="O259" i="15"/>
  <c r="O263" i="15"/>
  <c r="O8" i="15"/>
  <c r="O12" i="15"/>
  <c r="O16" i="15"/>
  <c r="O20" i="15"/>
  <c r="O24" i="15"/>
  <c r="O28" i="15"/>
  <c r="O32" i="15"/>
  <c r="O36" i="15"/>
  <c r="O40" i="15"/>
  <c r="O44" i="15"/>
  <c r="O48" i="15"/>
  <c r="O52" i="15"/>
  <c r="O56" i="15"/>
  <c r="O60" i="15"/>
  <c r="O64" i="15"/>
  <c r="O68" i="15"/>
  <c r="O72" i="15"/>
  <c r="O78" i="15"/>
  <c r="O82" i="15"/>
  <c r="O86" i="15"/>
  <c r="O90" i="15"/>
  <c r="O94" i="15"/>
  <c r="O98" i="15"/>
  <c r="O102" i="15"/>
  <c r="O106" i="15"/>
  <c r="O110" i="15"/>
  <c r="O114" i="15"/>
  <c r="O118" i="15"/>
  <c r="O122" i="15"/>
  <c r="O126" i="15"/>
  <c r="O130" i="15"/>
  <c r="O134" i="15"/>
  <c r="O138" i="15"/>
  <c r="O142" i="15"/>
  <c r="O146" i="15"/>
  <c r="O150" i="15"/>
  <c r="O154" i="15"/>
  <c r="O158" i="15"/>
  <c r="O162" i="15"/>
  <c r="O166" i="15"/>
  <c r="O170" i="15"/>
  <c r="O174" i="15"/>
  <c r="O178" i="15"/>
  <c r="O182" i="15"/>
  <c r="O186" i="15"/>
  <c r="O190" i="15"/>
  <c r="O194" i="15"/>
  <c r="O198" i="15"/>
  <c r="O202" i="15"/>
  <c r="O206" i="15"/>
  <c r="O210" i="15"/>
  <c r="O214" i="15"/>
  <c r="O218" i="15"/>
  <c r="O222" i="15"/>
  <c r="O226" i="15"/>
  <c r="O230" i="15"/>
  <c r="O234" i="15"/>
  <c r="O238" i="15"/>
  <c r="O242" i="15"/>
  <c r="O246" i="15"/>
  <c r="O250" i="15"/>
  <c r="O254" i="15"/>
  <c r="O258" i="15"/>
  <c r="O266" i="15"/>
  <c r="O270" i="15"/>
  <c r="O274" i="15"/>
  <c r="O278" i="15"/>
  <c r="O282" i="15"/>
  <c r="O286" i="15"/>
  <c r="O290" i="15"/>
  <c r="O7" i="15"/>
  <c r="O11" i="15"/>
  <c r="O15" i="15"/>
  <c r="O19" i="15"/>
  <c r="O23" i="15"/>
  <c r="O27" i="15"/>
  <c r="O31" i="15"/>
  <c r="O35" i="15"/>
  <c r="O39" i="15"/>
  <c r="O43" i="15"/>
  <c r="O51" i="15"/>
  <c r="O55" i="15"/>
  <c r="O59" i="15"/>
  <c r="O63" i="15"/>
  <c r="O67" i="15"/>
  <c r="O75" i="15"/>
  <c r="O7" i="17"/>
  <c r="O11" i="17"/>
  <c r="O91" i="17"/>
  <c r="O95" i="17"/>
  <c r="O158" i="17"/>
  <c r="O101" i="17"/>
  <c r="O105" i="17"/>
  <c r="O109" i="17"/>
  <c r="O113" i="17"/>
  <c r="O117" i="17"/>
  <c r="O121" i="17"/>
  <c r="O125" i="17"/>
  <c r="O165" i="17"/>
  <c r="O4" i="17"/>
  <c r="O8" i="17"/>
  <c r="O163" i="17"/>
  <c r="O162" i="17"/>
  <c r="O6" i="17"/>
  <c r="O10" i="17"/>
  <c r="O90" i="17"/>
  <c r="O94" i="17"/>
  <c r="O129" i="17"/>
  <c r="O133" i="17"/>
  <c r="O137" i="17"/>
  <c r="O141" i="17"/>
  <c r="O145" i="17"/>
  <c r="O149" i="17"/>
  <c r="O153" i="17"/>
  <c r="O157" i="17"/>
  <c r="O161" i="17"/>
  <c r="O5" i="17"/>
  <c r="O9" i="17"/>
  <c r="O15" i="17"/>
  <c r="O19" i="17"/>
  <c r="O23" i="17"/>
  <c r="O27" i="17"/>
  <c r="O31" i="17"/>
  <c r="O35" i="17"/>
  <c r="O39" i="17"/>
  <c r="O43" i="17"/>
  <c r="O47" i="17"/>
  <c r="O51" i="17"/>
  <c r="O55" i="17"/>
  <c r="O59" i="17"/>
  <c r="O63" i="17"/>
  <c r="O67" i="17"/>
  <c r="O71" i="17"/>
  <c r="O75" i="17"/>
  <c r="O79" i="17"/>
  <c r="O83" i="17"/>
  <c r="O87" i="17"/>
  <c r="O88" i="17"/>
  <c r="O92" i="17"/>
  <c r="O99" i="17"/>
  <c r="O103" i="17"/>
  <c r="O107" i="17"/>
  <c r="O111" i="17"/>
  <c r="O115" i="17"/>
  <c r="O119" i="17"/>
  <c r="O123" i="17"/>
  <c r="O127" i="17"/>
  <c r="O131" i="17"/>
  <c r="O135" i="17"/>
  <c r="O139" i="17"/>
  <c r="O13" i="17"/>
  <c r="O17" i="17"/>
  <c r="O21" i="17"/>
  <c r="O25" i="17"/>
  <c r="O29" i="17"/>
  <c r="O33" i="17"/>
  <c r="O37" i="17"/>
  <c r="O41" i="17"/>
  <c r="O45" i="17"/>
  <c r="O49" i="17"/>
  <c r="O53" i="17"/>
  <c r="O57" i="17"/>
  <c r="O61" i="17"/>
  <c r="O65" i="17"/>
  <c r="O69" i="17"/>
  <c r="O73" i="17"/>
  <c r="O77" i="17"/>
  <c r="O81" i="17"/>
  <c r="O85" i="17"/>
  <c r="O12" i="17"/>
  <c r="O16" i="17"/>
  <c r="O20" i="17"/>
  <c r="O24" i="17"/>
  <c r="O28" i="17"/>
  <c r="O32" i="17"/>
  <c r="O36" i="17"/>
  <c r="O40" i="17"/>
  <c r="O44" i="17"/>
  <c r="O48" i="17"/>
  <c r="O52" i="17"/>
  <c r="O56" i="17"/>
  <c r="O60" i="17"/>
  <c r="O64" i="17"/>
  <c r="O68" i="17"/>
  <c r="O72" i="17"/>
  <c r="O76" i="17"/>
  <c r="O80" i="17"/>
  <c r="O84" i="17"/>
  <c r="O89" i="17"/>
  <c r="O93" i="17"/>
  <c r="O97" i="17"/>
  <c r="O96" i="17"/>
  <c r="O100" i="17"/>
  <c r="O104" i="17"/>
  <c r="O108" i="17"/>
  <c r="O112" i="17"/>
  <c r="O116" i="17"/>
  <c r="O120" i="17"/>
  <c r="O124" i="17"/>
  <c r="O128" i="17"/>
  <c r="O132" i="17"/>
  <c r="O136" i="17"/>
  <c r="O140" i="17"/>
  <c r="O144" i="17"/>
  <c r="O148" i="17"/>
  <c r="O152" i="17"/>
  <c r="O156" i="17"/>
  <c r="O160" i="17"/>
  <c r="O164" i="17"/>
  <c r="O167" i="17"/>
  <c r="O171" i="17"/>
  <c r="O175" i="17"/>
  <c r="O179" i="17"/>
  <c r="O183" i="17"/>
  <c r="O187" i="17"/>
  <c r="O191" i="17"/>
  <c r="O195" i="17"/>
  <c r="O199" i="17"/>
  <c r="O203" i="17"/>
  <c r="O207" i="17"/>
  <c r="O211" i="17"/>
  <c r="O215" i="17"/>
  <c r="O223" i="17"/>
  <c r="O227" i="17"/>
  <c r="O200" i="17"/>
  <c r="O204" i="17"/>
  <c r="O208" i="17"/>
  <c r="O212" i="17"/>
  <c r="O216" i="17"/>
  <c r="O224" i="17"/>
  <c r="O228" i="17"/>
  <c r="O268" i="17"/>
  <c r="O272" i="17"/>
  <c r="O276" i="17"/>
  <c r="O280" i="17"/>
  <c r="O284" i="17"/>
  <c r="O288" i="17"/>
  <c r="O262" i="15"/>
  <c r="O71" i="15"/>
  <c r="O10" i="15"/>
  <c r="O14" i="15"/>
  <c r="O18" i="15"/>
  <c r="O22" i="15"/>
  <c r="O26" i="15"/>
  <c r="O30" i="15"/>
  <c r="O34" i="15"/>
  <c r="O66" i="15"/>
  <c r="O70" i="15"/>
  <c r="O74" i="15"/>
  <c r="O9" i="15"/>
  <c r="O13" i="15"/>
  <c r="O17" i="15"/>
  <c r="O21" i="15"/>
  <c r="O25" i="15"/>
  <c r="O29" i="15"/>
  <c r="O33" i="15"/>
  <c r="O61" i="15"/>
  <c r="O65" i="15"/>
  <c r="O69" i="15"/>
  <c r="O73" i="15"/>
  <c r="O47" i="15"/>
  <c r="O38" i="15"/>
  <c r="O42" i="15"/>
  <c r="O46" i="15"/>
  <c r="O50" i="15"/>
  <c r="O54" i="15"/>
  <c r="O4" i="15"/>
  <c r="O37" i="15"/>
  <c r="O41" i="15"/>
  <c r="O45" i="15"/>
  <c r="O49" i="15"/>
  <c r="O53" i="15"/>
  <c r="O57" i="15"/>
  <c r="O77" i="15"/>
  <c r="O81" i="15"/>
  <c r="O85" i="15"/>
  <c r="O89" i="15"/>
  <c r="O93" i="15"/>
  <c r="O97" i="15"/>
  <c r="O101" i="15"/>
  <c r="O105" i="15"/>
  <c r="O109" i="15"/>
  <c r="O113" i="15"/>
  <c r="O117" i="15"/>
  <c r="O121" i="15"/>
  <c r="O125" i="15"/>
  <c r="O129" i="15"/>
  <c r="O133" i="15"/>
  <c r="O137" i="15"/>
  <c r="O141" i="15"/>
  <c r="O145" i="15"/>
  <c r="O149" i="15"/>
  <c r="O153" i="15"/>
  <c r="O157" i="15"/>
  <c r="O161" i="15"/>
  <c r="O165" i="15"/>
  <c r="O169" i="15"/>
  <c r="O173" i="15"/>
  <c r="O177" i="15"/>
  <c r="O181" i="15"/>
  <c r="O185" i="15"/>
  <c r="O189" i="15"/>
  <c r="O193" i="15"/>
  <c r="O197" i="15"/>
  <c r="O201" i="15"/>
  <c r="O205" i="15"/>
  <c r="O209" i="15"/>
  <c r="O213" i="15"/>
  <c r="O217" i="15"/>
  <c r="O221" i="15"/>
  <c r="O225" i="15"/>
  <c r="O229" i="15"/>
  <c r="O233" i="15"/>
  <c r="O237" i="15"/>
  <c r="O241" i="15"/>
  <c r="O249" i="15"/>
  <c r="O253" i="15"/>
  <c r="O257" i="15"/>
  <c r="O261" i="15"/>
  <c r="O265" i="15"/>
  <c r="O269" i="15"/>
  <c r="O273" i="15"/>
  <c r="O277" i="15"/>
  <c r="O281" i="15"/>
  <c r="O285" i="15"/>
  <c r="O289" i="15"/>
  <c r="O76" i="15"/>
  <c r="O80" i="15"/>
  <c r="O84" i="15"/>
  <c r="O88" i="15"/>
  <c r="O92" i="15"/>
  <c r="O96" i="15"/>
  <c r="O100" i="15"/>
  <c r="O104" i="15"/>
  <c r="O108" i="15"/>
  <c r="O112" i="15"/>
  <c r="O116" i="15"/>
  <c r="O120" i="15"/>
  <c r="O124" i="15"/>
  <c r="O128" i="15"/>
  <c r="O132" i="15"/>
  <c r="O136" i="15"/>
  <c r="O140" i="15"/>
  <c r="O144" i="15"/>
  <c r="O148" i="15"/>
  <c r="O152" i="15"/>
  <c r="O156" i="15"/>
  <c r="O160" i="15"/>
  <c r="O164" i="15"/>
  <c r="O168" i="15"/>
  <c r="O172" i="15"/>
  <c r="O176" i="15"/>
  <c r="O180" i="15"/>
  <c r="O184" i="15"/>
  <c r="O188" i="15"/>
  <c r="O192" i="15"/>
  <c r="O196" i="15"/>
  <c r="O200" i="15"/>
  <c r="O204" i="15"/>
  <c r="O208" i="15"/>
  <c r="O212" i="15"/>
  <c r="O216" i="15"/>
  <c r="O220" i="15"/>
  <c r="O224" i="15"/>
  <c r="O228" i="15"/>
  <c r="O232" i="15"/>
  <c r="O236" i="15"/>
  <c r="O240" i="15"/>
  <c r="O244" i="15"/>
  <c r="O248" i="15"/>
  <c r="O252" i="15"/>
  <c r="O256" i="15"/>
  <c r="O260" i="15"/>
  <c r="O264" i="15"/>
  <c r="O268" i="15"/>
  <c r="O272" i="15"/>
  <c r="O276" i="15"/>
  <c r="O280" i="15"/>
  <c r="O284" i="15"/>
  <c r="O288" i="15"/>
  <c r="O79" i="15"/>
  <c r="O83" i="15"/>
  <c r="O87" i="15"/>
  <c r="O91" i="15"/>
  <c r="O95" i="15"/>
  <c r="O99" i="15"/>
  <c r="O103" i="15"/>
  <c r="O107" i="15"/>
  <c r="O111" i="15"/>
  <c r="O115" i="15"/>
  <c r="O119" i="15"/>
  <c r="O123" i="15"/>
  <c r="O127" i="15"/>
  <c r="O131" i="15"/>
  <c r="O135" i="15"/>
  <c r="O139" i="15"/>
  <c r="O143" i="15"/>
  <c r="O147" i="15"/>
  <c r="O151" i="15"/>
  <c r="O155" i="15"/>
  <c r="O159" i="15"/>
  <c r="O163" i="15"/>
  <c r="O167" i="15"/>
  <c r="O171" i="15"/>
  <c r="O175" i="15"/>
  <c r="O179" i="15"/>
  <c r="O183" i="15"/>
  <c r="O187" i="15"/>
  <c r="O191" i="15"/>
  <c r="O195" i="15"/>
  <c r="O199" i="15"/>
  <c r="O203" i="15"/>
  <c r="O207" i="15"/>
  <c r="O211" i="15"/>
  <c r="O215" i="15"/>
  <c r="O219" i="15"/>
  <c r="O223" i="15"/>
  <c r="O227" i="15"/>
  <c r="O231" i="15"/>
  <c r="O267" i="15"/>
  <c r="O271" i="15"/>
  <c r="O275" i="15"/>
  <c r="O279" i="15"/>
  <c r="O283" i="15"/>
  <c r="O287" i="15"/>
  <c r="O241" i="13"/>
  <c r="O245" i="13"/>
  <c r="O196" i="11"/>
  <c r="O77" i="12"/>
  <c r="O81" i="12"/>
  <c r="O121" i="12"/>
  <c r="O10" i="14"/>
  <c r="O19" i="14"/>
  <c r="O23" i="14"/>
  <c r="O9" i="14"/>
  <c r="O27" i="14"/>
  <c r="O31" i="14"/>
  <c r="O35" i="14"/>
  <c r="O39" i="14"/>
  <c r="O43" i="14"/>
  <c r="O47" i="14"/>
  <c r="O51" i="14"/>
  <c r="O55" i="14"/>
  <c r="O59" i="14"/>
  <c r="O63" i="14"/>
  <c r="O67" i="14"/>
  <c r="O71" i="14"/>
  <c r="O75" i="14"/>
  <c r="O79" i="14"/>
  <c r="O83" i="14"/>
  <c r="O87" i="14"/>
  <c r="O91" i="14"/>
  <c r="O95" i="14"/>
  <c r="O99" i="14"/>
  <c r="O103" i="14"/>
  <c r="O107" i="14"/>
  <c r="O111" i="14"/>
  <c r="O115" i="14"/>
  <c r="O119" i="14"/>
  <c r="O123" i="14"/>
  <c r="O127" i="14"/>
  <c r="O131" i="14"/>
  <c r="O38" i="16"/>
  <c r="O290" i="16"/>
  <c r="O153" i="16"/>
  <c r="M10" i="40"/>
  <c r="O10" i="40" s="1"/>
  <c r="M12" i="41"/>
  <c r="O12" i="41" s="1"/>
  <c r="O10" i="38"/>
  <c r="M11" i="38" s="1"/>
  <c r="O159" i="14"/>
  <c r="O143" i="14"/>
  <c r="O135" i="14"/>
  <c r="O17" i="14"/>
  <c r="O21" i="14"/>
  <c r="O25" i="14"/>
  <c r="O29" i="14"/>
  <c r="O33" i="14"/>
  <c r="O37" i="14"/>
  <c r="O41" i="14"/>
  <c r="O45" i="14"/>
  <c r="O49" i="14"/>
  <c r="O53" i="14"/>
  <c r="O57" i="14"/>
  <c r="O61" i="14"/>
  <c r="O65" i="14"/>
  <c r="O69" i="14"/>
  <c r="O73" i="14"/>
  <c r="O77" i="14"/>
  <c r="O81" i="14"/>
  <c r="O85" i="14"/>
  <c r="O89" i="14"/>
  <c r="O93" i="14"/>
  <c r="O97" i="14"/>
  <c r="O101" i="14"/>
  <c r="O105" i="14"/>
  <c r="O109" i="14"/>
  <c r="O113" i="14"/>
  <c r="O117" i="14"/>
  <c r="O121" i="14"/>
  <c r="O125" i="14"/>
  <c r="O129" i="14"/>
  <c r="O133" i="14"/>
  <c r="O137" i="14"/>
  <c r="O141" i="14"/>
  <c r="O145" i="14"/>
  <c r="O149" i="14"/>
  <c r="O153" i="14"/>
  <c r="O157" i="14"/>
  <c r="O256" i="13"/>
  <c r="O260" i="13"/>
  <c r="O264" i="13"/>
  <c r="O220" i="17"/>
  <c r="O197" i="17"/>
  <c r="O201" i="17"/>
  <c r="O205" i="17"/>
  <c r="O209" i="17"/>
  <c r="O213" i="17"/>
  <c r="O217" i="17"/>
  <c r="O221" i="17"/>
  <c r="O225" i="17"/>
  <c r="O229" i="17"/>
  <c r="O233" i="17"/>
  <c r="O237" i="17"/>
  <c r="O241" i="17"/>
  <c r="O245" i="17"/>
  <c r="O249" i="17"/>
  <c r="O253" i="17"/>
  <c r="O257" i="17"/>
  <c r="O261" i="17"/>
  <c r="O269" i="17"/>
  <c r="O281" i="17"/>
  <c r="O285" i="17"/>
  <c r="O289" i="17"/>
  <c r="O219" i="17"/>
  <c r="O202" i="17"/>
  <c r="O206" i="17"/>
  <c r="O210" i="17"/>
  <c r="O214" i="17"/>
  <c r="O218" i="17"/>
  <c r="O222" i="17"/>
  <c r="O226" i="17"/>
  <c r="O273" i="17"/>
  <c r="O277" i="17"/>
  <c r="O166" i="17"/>
  <c r="O170" i="17"/>
  <c r="O174" i="17"/>
  <c r="O178" i="17"/>
  <c r="O182" i="17"/>
  <c r="O186" i="17"/>
  <c r="O190" i="17"/>
  <c r="O194" i="17"/>
  <c r="O198" i="17"/>
  <c r="O169" i="17"/>
  <c r="O173" i="17"/>
  <c r="O177" i="17"/>
  <c r="O181" i="17"/>
  <c r="O185" i="17"/>
  <c r="O189" i="17"/>
  <c r="O193" i="17"/>
  <c r="O168" i="17"/>
  <c r="O172" i="17"/>
  <c r="O176" i="17"/>
  <c r="O180" i="17"/>
  <c r="O184" i="17"/>
  <c r="O188" i="17"/>
  <c r="O192" i="17"/>
  <c r="O196" i="17"/>
  <c r="O231" i="17"/>
  <c r="O235" i="17"/>
  <c r="O239" i="17"/>
  <c r="O243" i="17"/>
  <c r="O247" i="17"/>
  <c r="O251" i="17"/>
  <c r="O255" i="17"/>
  <c r="O259" i="17"/>
  <c r="O263" i="17"/>
  <c r="O267" i="17"/>
  <c r="O271" i="17"/>
  <c r="O275" i="17"/>
  <c r="O279" i="17"/>
  <c r="O283" i="17"/>
  <c r="O287" i="17"/>
  <c r="O230" i="17"/>
  <c r="O234" i="17"/>
  <c r="O238" i="17"/>
  <c r="O242" i="17"/>
  <c r="O246" i="17"/>
  <c r="O250" i="17"/>
  <c r="O254" i="17"/>
  <c r="O258" i="17"/>
  <c r="O262" i="17"/>
  <c r="O266" i="17"/>
  <c r="O270" i="17"/>
  <c r="O274" i="17"/>
  <c r="O278" i="17"/>
  <c r="O282" i="17"/>
  <c r="O286" i="17"/>
  <c r="O290" i="17"/>
  <c r="O148" i="16"/>
  <c r="O156" i="16"/>
  <c r="O160" i="16"/>
  <c r="O164" i="16"/>
  <c r="O168" i="16"/>
  <c r="O172" i="16"/>
  <c r="O176" i="16"/>
  <c r="O180" i="16"/>
  <c r="O184" i="16"/>
  <c r="O188" i="16"/>
  <c r="O192" i="16"/>
  <c r="O196" i="16"/>
  <c r="O200" i="16"/>
  <c r="O204" i="16"/>
  <c r="O208" i="16"/>
  <c r="O212" i="16"/>
  <c r="O216" i="16"/>
  <c r="O220" i="16"/>
  <c r="O224" i="16"/>
  <c r="O228" i="16"/>
  <c r="O152" i="16"/>
  <c r="O147" i="16"/>
  <c r="O151" i="16"/>
  <c r="O155" i="16"/>
  <c r="O159" i="16"/>
  <c r="O163" i="16"/>
  <c r="O167" i="16"/>
  <c r="O171" i="16"/>
  <c r="O175" i="16"/>
  <c r="O179" i="16"/>
  <c r="O183" i="16"/>
  <c r="O187" i="16"/>
  <c r="O191" i="16"/>
  <c r="O195" i="16"/>
  <c r="O199" i="16"/>
  <c r="O203" i="16"/>
  <c r="O207" i="16"/>
  <c r="O211" i="16"/>
  <c r="O215" i="16"/>
  <c r="O219" i="16"/>
  <c r="O223" i="16"/>
  <c r="O227" i="16"/>
  <c r="O145" i="16"/>
  <c r="O149" i="16"/>
  <c r="O157" i="16"/>
  <c r="O161" i="16"/>
  <c r="O165" i="16"/>
  <c r="O169" i="16"/>
  <c r="O173" i="16"/>
  <c r="O177" i="16"/>
  <c r="O181" i="16"/>
  <c r="O185" i="16"/>
  <c r="O189" i="16"/>
  <c r="O193" i="16"/>
  <c r="O197" i="16"/>
  <c r="O201" i="16"/>
  <c r="O205" i="16"/>
  <c r="O209" i="16"/>
  <c r="O213" i="16"/>
  <c r="O217" i="16"/>
  <c r="O221" i="16"/>
  <c r="O225" i="16"/>
  <c r="O229" i="16"/>
  <c r="O273" i="16"/>
  <c r="O277" i="16"/>
  <c r="O281" i="16"/>
  <c r="O285" i="16"/>
  <c r="O289" i="16"/>
  <c r="O272" i="16"/>
  <c r="O276" i="16"/>
  <c r="O280" i="16"/>
  <c r="O284" i="16"/>
  <c r="O288" i="16"/>
  <c r="O231" i="16"/>
  <c r="O235" i="16"/>
  <c r="O239" i="16"/>
  <c r="O243" i="16"/>
  <c r="O247" i="16"/>
  <c r="O251" i="16"/>
  <c r="O255" i="16"/>
  <c r="O259" i="16"/>
  <c r="O263" i="16"/>
  <c r="O267" i="16"/>
  <c r="O271" i="16"/>
  <c r="O275" i="16"/>
  <c r="O279" i="16"/>
  <c r="O283" i="16"/>
  <c r="O287" i="16"/>
  <c r="O265" i="17"/>
  <c r="O232" i="17"/>
  <c r="O236" i="17"/>
  <c r="O240" i="17"/>
  <c r="O244" i="17"/>
  <c r="O248" i="17"/>
  <c r="O252" i="17"/>
  <c r="O256" i="17"/>
  <c r="O260" i="17"/>
  <c r="O264" i="17"/>
  <c r="O233" i="16"/>
  <c r="O237" i="16"/>
  <c r="O241" i="16"/>
  <c r="O245" i="16"/>
  <c r="O249" i="16"/>
  <c r="O253" i="16"/>
  <c r="O257" i="16"/>
  <c r="O261" i="16"/>
  <c r="O265" i="16"/>
  <c r="O269" i="16"/>
  <c r="O232" i="16"/>
  <c r="O236" i="16"/>
  <c r="O240" i="16"/>
  <c r="O244" i="16"/>
  <c r="O248" i="16"/>
  <c r="O252" i="16"/>
  <c r="O256" i="16"/>
  <c r="O260" i="16"/>
  <c r="O264" i="16"/>
  <c r="O268" i="16"/>
  <c r="O6" i="15"/>
  <c r="O3" i="15"/>
  <c r="O5" i="15"/>
  <c r="O245" i="15"/>
  <c r="O13" i="14"/>
  <c r="O11" i="14"/>
  <c r="O15" i="14"/>
  <c r="O12" i="14"/>
  <c r="O16" i="14"/>
  <c r="O20" i="14"/>
  <c r="O24" i="14"/>
  <c r="O28" i="14"/>
  <c r="O32" i="14"/>
  <c r="O36" i="14"/>
  <c r="O40" i="14"/>
  <c r="O44" i="14"/>
  <c r="O48" i="14"/>
  <c r="O52" i="14"/>
  <c r="O56" i="14"/>
  <c r="O64" i="14"/>
  <c r="O68" i="14"/>
  <c r="O72" i="14"/>
  <c r="O76" i="14"/>
  <c r="O80" i="14"/>
  <c r="O84" i="14"/>
  <c r="O88" i="14"/>
  <c r="O92" i="14"/>
  <c r="O96" i="14"/>
  <c r="O100" i="14"/>
  <c r="O104" i="14"/>
  <c r="O108" i="14"/>
  <c r="O112" i="14"/>
  <c r="O116" i="14"/>
  <c r="O124" i="14"/>
  <c r="O128" i="14"/>
  <c r="O156" i="14"/>
  <c r="O160" i="14"/>
  <c r="O187" i="14"/>
  <c r="O191" i="14"/>
  <c r="O195" i="14"/>
  <c r="O199" i="14"/>
  <c r="O203" i="14"/>
  <c r="O207" i="14"/>
  <c r="O211" i="14"/>
  <c r="O212" i="14"/>
  <c r="O216" i="14"/>
  <c r="O220" i="14"/>
  <c r="O224" i="14"/>
  <c r="O228" i="14"/>
  <c r="O60" i="14"/>
  <c r="O120" i="14"/>
  <c r="O132" i="14"/>
  <c r="O136" i="14"/>
  <c r="O140" i="14"/>
  <c r="O144" i="14"/>
  <c r="O148" i="14"/>
  <c r="O152" i="14"/>
  <c r="O139" i="14"/>
  <c r="O147" i="14"/>
  <c r="O151" i="14"/>
  <c r="O155" i="14"/>
  <c r="O14" i="14"/>
  <c r="O18" i="14"/>
  <c r="O22" i="14"/>
  <c r="O26" i="14"/>
  <c r="O30" i="14"/>
  <c r="O34" i="14"/>
  <c r="O38" i="14"/>
  <c r="O42" i="14"/>
  <c r="O46" i="14"/>
  <c r="O50" i="14"/>
  <c r="O54" i="14"/>
  <c r="O58" i="14"/>
  <c r="O62" i="14"/>
  <c r="O66" i="14"/>
  <c r="O70" i="14"/>
  <c r="O74" i="14"/>
  <c r="O78" i="14"/>
  <c r="O82" i="14"/>
  <c r="O86" i="14"/>
  <c r="O90" i="14"/>
  <c r="O94" i="14"/>
  <c r="O98" i="14"/>
  <c r="O102" i="14"/>
  <c r="O106" i="14"/>
  <c r="O110" i="14"/>
  <c r="O114" i="14"/>
  <c r="O118" i="14"/>
  <c r="O122" i="14"/>
  <c r="O126" i="14"/>
  <c r="O130" i="14"/>
  <c r="O134" i="14"/>
  <c r="O138" i="14"/>
  <c r="O142" i="14"/>
  <c r="O146" i="14"/>
  <c r="O150" i="14"/>
  <c r="O154" i="14"/>
  <c r="O158" i="14"/>
  <c r="O162" i="14"/>
  <c r="O166" i="14"/>
  <c r="O170" i="14"/>
  <c r="O174" i="14"/>
  <c r="O178" i="14"/>
  <c r="O182" i="14"/>
  <c r="O198" i="14"/>
  <c r="O202" i="14"/>
  <c r="O206" i="14"/>
  <c r="O210" i="14"/>
  <c r="O274" i="14"/>
  <c r="O278" i="14"/>
  <c r="O282" i="14"/>
  <c r="O286" i="14"/>
  <c r="O290" i="14"/>
  <c r="O188" i="14"/>
  <c r="O192" i="14"/>
  <c r="O196" i="14"/>
  <c r="O200" i="14"/>
  <c r="O204" i="14"/>
  <c r="O208" i="14"/>
  <c r="O213" i="14"/>
  <c r="O217" i="14"/>
  <c r="O221" i="14"/>
  <c r="O225" i="14"/>
  <c r="O229" i="14"/>
  <c r="O186" i="14"/>
  <c r="O190" i="14"/>
  <c r="O194" i="14"/>
  <c r="O215" i="14"/>
  <c r="O219" i="14"/>
  <c r="O223" i="14"/>
  <c r="O227" i="14"/>
  <c r="O189" i="14"/>
  <c r="O193" i="14"/>
  <c r="O197" i="14"/>
  <c r="O201" i="14"/>
  <c r="O205" i="14"/>
  <c r="O209" i="14"/>
  <c r="O214" i="14"/>
  <c r="O218" i="14"/>
  <c r="O222" i="14"/>
  <c r="O226" i="14"/>
  <c r="O233" i="14"/>
  <c r="O237" i="14"/>
  <c r="O241" i="14"/>
  <c r="O245" i="14"/>
  <c r="O249" i="14"/>
  <c r="O253" i="14"/>
  <c r="O257" i="14"/>
  <c r="O261" i="14"/>
  <c r="O265" i="14"/>
  <c r="O269" i="14"/>
  <c r="O273" i="14"/>
  <c r="O277" i="14"/>
  <c r="O281" i="14"/>
  <c r="O285" i="14"/>
  <c r="O6" i="13"/>
  <c r="O10" i="13"/>
  <c r="O14" i="13"/>
  <c r="O18" i="13"/>
  <c r="O22" i="13"/>
  <c r="O26" i="13"/>
  <c r="O30" i="13"/>
  <c r="O34" i="13"/>
  <c r="O38" i="13"/>
  <c r="O42" i="13"/>
  <c r="O5" i="13"/>
  <c r="O9" i="13"/>
  <c r="O13" i="13"/>
  <c r="O17" i="13"/>
  <c r="O21" i="13"/>
  <c r="O25" i="13"/>
  <c r="O29" i="13"/>
  <c r="O4" i="13"/>
  <c r="O8" i="13"/>
  <c r="O12" i="13"/>
  <c r="O16" i="13"/>
  <c r="O20" i="13"/>
  <c r="O24" i="13"/>
  <c r="O28" i="13"/>
  <c r="O32" i="13"/>
  <c r="O44" i="13"/>
  <c r="O52" i="13"/>
  <c r="O56" i="13"/>
  <c r="O60" i="13"/>
  <c r="O68" i="13"/>
  <c r="O72" i="13"/>
  <c r="O76" i="13"/>
  <c r="O80" i="13"/>
  <c r="O84" i="13"/>
  <c r="O46" i="13"/>
  <c r="O50" i="13"/>
  <c r="O54" i="13"/>
  <c r="O58" i="13"/>
  <c r="O62" i="13"/>
  <c r="O66" i="13"/>
  <c r="O70" i="13"/>
  <c r="O74" i="13"/>
  <c r="O78" i="13"/>
  <c r="O82" i="13"/>
  <c r="O33" i="13"/>
  <c r="O37" i="13"/>
  <c r="O41" i="13"/>
  <c r="O45" i="13"/>
  <c r="O49" i="13"/>
  <c r="O53" i="13"/>
  <c r="O57" i="13"/>
  <c r="O61" i="13"/>
  <c r="O65" i="13"/>
  <c r="O69" i="13"/>
  <c r="O73" i="13"/>
  <c r="O77" i="13"/>
  <c r="O81" i="13"/>
  <c r="O36" i="13"/>
  <c r="O40" i="13"/>
  <c r="O48" i="13"/>
  <c r="O64" i="13"/>
  <c r="O88" i="13"/>
  <c r="O92" i="13"/>
  <c r="O96" i="13"/>
  <c r="O100" i="13"/>
  <c r="O104" i="13"/>
  <c r="O108" i="13"/>
  <c r="O112" i="13"/>
  <c r="O116" i="13"/>
  <c r="O120" i="13"/>
  <c r="O124" i="13"/>
  <c r="O128" i="13"/>
  <c r="O132" i="13"/>
  <c r="O136" i="13"/>
  <c r="O140" i="13"/>
  <c r="O144" i="13"/>
  <c r="O148" i="13"/>
  <c r="O152" i="13"/>
  <c r="O156" i="13"/>
  <c r="O160" i="13"/>
  <c r="O164" i="13"/>
  <c r="O168" i="13"/>
  <c r="O172" i="13"/>
  <c r="O176" i="13"/>
  <c r="O180" i="13"/>
  <c r="O184" i="13"/>
  <c r="O188" i="13"/>
  <c r="O192" i="13"/>
  <c r="O196" i="13"/>
  <c r="O202" i="13"/>
  <c r="O210" i="13"/>
  <c r="O214" i="13"/>
  <c r="O218" i="13"/>
  <c r="O222" i="13"/>
  <c r="O232" i="13"/>
  <c r="O230" i="13"/>
  <c r="O163" i="13"/>
  <c r="O201" i="13"/>
  <c r="O205" i="13"/>
  <c r="O209" i="13"/>
  <c r="O213" i="13"/>
  <c r="O217" i="13"/>
  <c r="O221" i="13"/>
  <c r="O225" i="13"/>
  <c r="O229" i="13"/>
  <c r="O255" i="13"/>
  <c r="O200" i="13"/>
  <c r="O208" i="13"/>
  <c r="O212" i="13"/>
  <c r="O216" i="13"/>
  <c r="O224" i="13"/>
  <c r="O228" i="13"/>
  <c r="O198" i="13"/>
  <c r="O206" i="13"/>
  <c r="O226" i="13"/>
  <c r="O155" i="13"/>
  <c r="O159" i="13"/>
  <c r="O167" i="13"/>
  <c r="O171" i="13"/>
  <c r="O175" i="13"/>
  <c r="O179" i="13"/>
  <c r="O183" i="13"/>
  <c r="O187" i="13"/>
  <c r="O191" i="13"/>
  <c r="O195" i="13"/>
  <c r="O231" i="13"/>
  <c r="O236" i="13"/>
  <c r="O240" i="13"/>
  <c r="O244" i="13"/>
  <c r="O248" i="13"/>
  <c r="O252" i="13"/>
  <c r="O204" i="13"/>
  <c r="O220" i="13"/>
  <c r="O251" i="13"/>
  <c r="O101" i="13"/>
  <c r="O199" i="13"/>
  <c r="O203" i="13"/>
  <c r="O207" i="13"/>
  <c r="O211" i="13"/>
  <c r="O215" i="13"/>
  <c r="O219" i="13"/>
  <c r="O223" i="13"/>
  <c r="O227" i="13"/>
  <c r="O87" i="13"/>
  <c r="O91" i="13"/>
  <c r="O95" i="13"/>
  <c r="O99" i="13"/>
  <c r="O103" i="13"/>
  <c r="O107" i="13"/>
  <c r="O111" i="13"/>
  <c r="O115" i="13"/>
  <c r="O119" i="13"/>
  <c r="O123" i="13"/>
  <c r="O127" i="13"/>
  <c r="O131" i="13"/>
  <c r="O135" i="13"/>
  <c r="O139" i="13"/>
  <c r="O143" i="13"/>
  <c r="O147" i="13"/>
  <c r="O151" i="13"/>
  <c r="O249" i="13"/>
  <c r="O86" i="13"/>
  <c r="O90" i="13"/>
  <c r="O94" i="13"/>
  <c r="O98" i="13"/>
  <c r="O102" i="13"/>
  <c r="O106" i="13"/>
  <c r="O110" i="13"/>
  <c r="O114" i="13"/>
  <c r="O118" i="13"/>
  <c r="O122" i="13"/>
  <c r="O126" i="13"/>
  <c r="O130" i="13"/>
  <c r="O134" i="13"/>
  <c r="O138" i="13"/>
  <c r="O142" i="13"/>
  <c r="O146" i="13"/>
  <c r="O150" i="13"/>
  <c r="O154" i="13"/>
  <c r="O158" i="13"/>
  <c r="O162" i="13"/>
  <c r="O166" i="13"/>
  <c r="O170" i="13"/>
  <c r="O174" i="13"/>
  <c r="O178" i="13"/>
  <c r="O182" i="13"/>
  <c r="O186" i="13"/>
  <c r="O190" i="13"/>
  <c r="O194" i="13"/>
  <c r="O259" i="13"/>
  <c r="O85" i="13"/>
  <c r="O89" i="13"/>
  <c r="O93" i="13"/>
  <c r="O97" i="13"/>
  <c r="O105" i="13"/>
  <c r="O109" i="13"/>
  <c r="O113" i="13"/>
  <c r="O117" i="13"/>
  <c r="O121" i="13"/>
  <c r="O125" i="13"/>
  <c r="O129" i="13"/>
  <c r="O133" i="13"/>
  <c r="O137" i="13"/>
  <c r="O141" i="13"/>
  <c r="O145" i="13"/>
  <c r="O149" i="13"/>
  <c r="O153" i="13"/>
  <c r="O157" i="13"/>
  <c r="O161" i="13"/>
  <c r="O165" i="13"/>
  <c r="O169" i="13"/>
  <c r="O173" i="13"/>
  <c r="O177" i="13"/>
  <c r="O181" i="13"/>
  <c r="O185" i="13"/>
  <c r="O189" i="13"/>
  <c r="O193" i="13"/>
  <c r="O235" i="13"/>
  <c r="O239" i="13"/>
  <c r="O243" i="13"/>
  <c r="O247" i="13"/>
  <c r="O258" i="13"/>
  <c r="O234" i="13"/>
  <c r="O238" i="13"/>
  <c r="O242" i="13"/>
  <c r="O246" i="13"/>
  <c r="O250" i="13"/>
  <c r="O263" i="13"/>
  <c r="O267" i="13"/>
  <c r="O254" i="13"/>
  <c r="O197" i="13"/>
  <c r="O253" i="13"/>
  <c r="O257" i="13"/>
  <c r="O261" i="13"/>
  <c r="O265" i="13"/>
  <c r="O60" i="12"/>
  <c r="O64" i="12"/>
  <c r="O68" i="12"/>
  <c r="O72" i="12"/>
  <c r="O76" i="12"/>
  <c r="O80" i="12"/>
  <c r="O84" i="12"/>
  <c r="O88" i="12"/>
  <c r="O92" i="12"/>
  <c r="O96" i="12"/>
  <c r="O104" i="12"/>
  <c r="O108" i="12"/>
  <c r="O112" i="12"/>
  <c r="O116" i="12"/>
  <c r="O132" i="12"/>
  <c r="O140" i="12"/>
  <c r="O144" i="12"/>
  <c r="O176" i="12"/>
  <c r="O180" i="12"/>
  <c r="O192" i="12"/>
  <c r="O148" i="12"/>
  <c r="O3" i="12"/>
  <c r="O7" i="12"/>
  <c r="O11" i="12"/>
  <c r="O15" i="12"/>
  <c r="O19" i="12"/>
  <c r="O23" i="12"/>
  <c r="O27" i="12"/>
  <c r="O31" i="12"/>
  <c r="O35" i="12"/>
  <c r="O39" i="12"/>
  <c r="O43" i="12"/>
  <c r="O47" i="12"/>
  <c r="O51" i="12"/>
  <c r="O55" i="12"/>
  <c r="O59" i="12"/>
  <c r="O63" i="12"/>
  <c r="O67" i="12"/>
  <c r="O71" i="12"/>
  <c r="O75" i="12"/>
  <c r="O79" i="12"/>
  <c r="O83" i="12"/>
  <c r="O87" i="12"/>
  <c r="O91" i="12"/>
  <c r="O95" i="12"/>
  <c r="O107" i="12"/>
  <c r="O131" i="12"/>
  <c r="O143" i="12"/>
  <c r="O147" i="12"/>
  <c r="O151" i="12"/>
  <c r="O155" i="12"/>
  <c r="O159" i="12"/>
  <c r="O163" i="12"/>
  <c r="O167" i="12"/>
  <c r="O179" i="12"/>
  <c r="O183" i="12"/>
  <c r="O62" i="12"/>
  <c r="O66" i="12"/>
  <c r="O70" i="12"/>
  <c r="O74" i="12"/>
  <c r="O78" i="12"/>
  <c r="O82" i="12"/>
  <c r="O86" i="12"/>
  <c r="O90" i="12"/>
  <c r="O94" i="12"/>
  <c r="O162" i="12"/>
  <c r="O166" i="12"/>
  <c r="O170" i="12"/>
  <c r="O186" i="12"/>
  <c r="O189" i="12"/>
  <c r="O97" i="12"/>
  <c r="O152" i="12"/>
  <c r="O156" i="12"/>
  <c r="O160" i="12"/>
  <c r="O184" i="12"/>
  <c r="O196" i="12"/>
  <c r="O200" i="12"/>
  <c r="O204" i="12"/>
  <c r="O208" i="12"/>
  <c r="O99" i="12"/>
  <c r="O111" i="12"/>
  <c r="O115" i="12"/>
  <c r="O127" i="12"/>
  <c r="O135" i="12"/>
  <c r="O171" i="12"/>
  <c r="O187" i="12"/>
  <c r="O195" i="12"/>
  <c r="O5" i="12"/>
  <c r="O9" i="12"/>
  <c r="O13" i="12"/>
  <c r="O17" i="12"/>
  <c r="O21" i="12"/>
  <c r="O25" i="12"/>
  <c r="O29" i="12"/>
  <c r="O33" i="12"/>
  <c r="O37" i="12"/>
  <c r="O41" i="12"/>
  <c r="O45" i="12"/>
  <c r="O49" i="12"/>
  <c r="O53" i="12"/>
  <c r="O57" i="12"/>
  <c r="O102" i="12"/>
  <c r="O118" i="12"/>
  <c r="O134" i="12"/>
  <c r="O138" i="12"/>
  <c r="O174" i="12"/>
  <c r="O190" i="12"/>
  <c r="O98" i="12"/>
  <c r="O105" i="12"/>
  <c r="O109" i="12"/>
  <c r="O125" i="12"/>
  <c r="O129" i="12"/>
  <c r="O141" i="12"/>
  <c r="O145" i="12"/>
  <c r="O149" i="12"/>
  <c r="O153" i="12"/>
  <c r="O165" i="12"/>
  <c r="O173" i="12"/>
  <c r="O177" i="12"/>
  <c r="O193" i="12"/>
  <c r="O100" i="12"/>
  <c r="O120" i="12"/>
  <c r="O124" i="12"/>
  <c r="O128" i="12"/>
  <c r="O136" i="12"/>
  <c r="O164" i="12"/>
  <c r="O168" i="12"/>
  <c r="O172" i="12"/>
  <c r="O188" i="12"/>
  <c r="O4" i="12"/>
  <c r="O8" i="12"/>
  <c r="O12" i="12"/>
  <c r="O16" i="12"/>
  <c r="O20" i="12"/>
  <c r="O24" i="12"/>
  <c r="O28" i="12"/>
  <c r="O32" i="12"/>
  <c r="O36" i="12"/>
  <c r="O40" i="12"/>
  <c r="O44" i="12"/>
  <c r="O48" i="12"/>
  <c r="O52" i="12"/>
  <c r="O56" i="12"/>
  <c r="O103" i="12"/>
  <c r="O119" i="12"/>
  <c r="O123" i="12"/>
  <c r="O139" i="12"/>
  <c r="O175" i="12"/>
  <c r="O191" i="12"/>
  <c r="O199" i="12"/>
  <c r="O203" i="12"/>
  <c r="O207" i="12"/>
  <c r="O106" i="12"/>
  <c r="O110" i="12"/>
  <c r="O114" i="12"/>
  <c r="O122" i="12"/>
  <c r="O126" i="12"/>
  <c r="O130" i="12"/>
  <c r="O142" i="12"/>
  <c r="O146" i="12"/>
  <c r="O150" i="12"/>
  <c r="O154" i="12"/>
  <c r="O158" i="12"/>
  <c r="O178" i="12"/>
  <c r="O182" i="12"/>
  <c r="O194" i="12"/>
  <c r="O6" i="12"/>
  <c r="O10" i="12"/>
  <c r="O14" i="12"/>
  <c r="O18" i="12"/>
  <c r="O22" i="12"/>
  <c r="O26" i="12"/>
  <c r="O30" i="12"/>
  <c r="O34" i="12"/>
  <c r="O38" i="12"/>
  <c r="O42" i="12"/>
  <c r="O46" i="12"/>
  <c r="O50" i="12"/>
  <c r="O54" i="12"/>
  <c r="O58" i="12"/>
  <c r="O133" i="12"/>
  <c r="O157" i="12"/>
  <c r="O161" i="12"/>
  <c r="O169" i="12"/>
  <c r="O181" i="12"/>
  <c r="O185" i="12"/>
  <c r="O197" i="12"/>
  <c r="O212" i="12"/>
  <c r="O216" i="12"/>
  <c r="O220" i="12"/>
  <c r="O224" i="12"/>
  <c r="O228" i="12"/>
  <c r="O232" i="12"/>
  <c r="O236" i="12"/>
  <c r="O240" i="12"/>
  <c r="O244" i="12"/>
  <c r="O248" i="12"/>
  <c r="O252" i="12"/>
  <c r="O256" i="12"/>
  <c r="O260" i="12"/>
  <c r="O264" i="12"/>
  <c r="O211" i="12"/>
  <c r="O215" i="12"/>
  <c r="O219" i="12"/>
  <c r="O223" i="12"/>
  <c r="O227" i="12"/>
  <c r="O231" i="12"/>
  <c r="O235" i="12"/>
  <c r="O239" i="12"/>
  <c r="O243" i="12"/>
  <c r="O247" i="12"/>
  <c r="O251" i="12"/>
  <c r="O255" i="12"/>
  <c r="O259" i="12"/>
  <c r="O263" i="12"/>
  <c r="O214" i="12"/>
  <c r="O218" i="12"/>
  <c r="O222" i="12"/>
  <c r="O226" i="12"/>
  <c r="O230" i="12"/>
  <c r="O234" i="12"/>
  <c r="O238" i="12"/>
  <c r="O242" i="12"/>
  <c r="O246" i="12"/>
  <c r="O250" i="12"/>
  <c r="O254" i="12"/>
  <c r="O258" i="12"/>
  <c r="O262" i="12"/>
  <c r="O266" i="12"/>
  <c r="O213" i="12"/>
  <c r="O217" i="12"/>
  <c r="O221" i="12"/>
  <c r="O225" i="12"/>
  <c r="O229" i="12"/>
  <c r="O233" i="12"/>
  <c r="O237" i="12"/>
  <c r="O241" i="12"/>
  <c r="O245" i="12"/>
  <c r="O249" i="12"/>
  <c r="O253" i="12"/>
  <c r="O257" i="12"/>
  <c r="O261" i="12"/>
  <c r="O265" i="12"/>
  <c r="O267" i="12"/>
  <c r="O163" i="14"/>
  <c r="O167" i="14"/>
  <c r="O171" i="14"/>
  <c r="O175" i="14"/>
  <c r="O179" i="14"/>
  <c r="O183" i="14"/>
  <c r="O161" i="14"/>
  <c r="O165" i="14"/>
  <c r="O169" i="14"/>
  <c r="O173" i="14"/>
  <c r="O177" i="14"/>
  <c r="O181" i="14"/>
  <c r="O185" i="14"/>
  <c r="O164" i="14"/>
  <c r="O168" i="14"/>
  <c r="O172" i="14"/>
  <c r="O176" i="14"/>
  <c r="O180" i="14"/>
  <c r="O184" i="14"/>
  <c r="O231" i="14"/>
  <c r="O235" i="14"/>
  <c r="O239" i="14"/>
  <c r="O243" i="14"/>
  <c r="O247" i="14"/>
  <c r="O251" i="14"/>
  <c r="O255" i="14"/>
  <c r="O259" i="14"/>
  <c r="O263" i="14"/>
  <c r="O267" i="14"/>
  <c r="O271" i="14"/>
  <c r="O275" i="14"/>
  <c r="O279" i="14"/>
  <c r="O283" i="14"/>
  <c r="O287" i="14"/>
  <c r="O230" i="14"/>
  <c r="O234" i="14"/>
  <c r="O238" i="14"/>
  <c r="O242" i="14"/>
  <c r="O246" i="14"/>
  <c r="O250" i="14"/>
  <c r="O254" i="14"/>
  <c r="O258" i="14"/>
  <c r="O262" i="14"/>
  <c r="O266" i="14"/>
  <c r="O270" i="14"/>
  <c r="O289" i="14"/>
  <c r="O232" i="14"/>
  <c r="O236" i="14"/>
  <c r="O240" i="14"/>
  <c r="O244" i="14"/>
  <c r="O248" i="14"/>
  <c r="O252" i="14"/>
  <c r="O256" i="14"/>
  <c r="O260" i="14"/>
  <c r="O264" i="14"/>
  <c r="O268" i="14"/>
  <c r="O272" i="14"/>
  <c r="O276" i="14"/>
  <c r="O280" i="14"/>
  <c r="O284" i="14"/>
  <c r="O288" i="14"/>
  <c r="O129" i="11"/>
  <c r="O153" i="11"/>
  <c r="O157" i="11"/>
  <c r="O4" i="11"/>
  <c r="O8" i="11"/>
  <c r="O12" i="11"/>
  <c r="O16" i="11"/>
  <c r="O20" i="11"/>
  <c r="O24" i="11"/>
  <c r="O28" i="11"/>
  <c r="O32" i="11"/>
  <c r="O36" i="11"/>
  <c r="O40" i="11"/>
  <c r="O44" i="11"/>
  <c r="O48" i="11"/>
  <c r="O52" i="11"/>
  <c r="O56" i="11"/>
  <c r="O60" i="11"/>
  <c r="O64" i="11"/>
  <c r="O68" i="11"/>
  <c r="O80" i="11"/>
  <c r="O84" i="11"/>
  <c r="O88" i="11"/>
  <c r="O103" i="11"/>
  <c r="O9" i="11"/>
  <c r="O29" i="11"/>
  <c r="O33" i="11"/>
  <c r="O37" i="11"/>
  <c r="O41" i="11"/>
  <c r="O45" i="11"/>
  <c r="O3" i="11"/>
  <c r="O19" i="11"/>
  <c r="O6" i="11"/>
  <c r="O10" i="11"/>
  <c r="O22" i="11"/>
  <c r="O26" i="11"/>
  <c r="O30" i="11"/>
  <c r="O38" i="11"/>
  <c r="O42" i="11"/>
  <c r="O58" i="11"/>
  <c r="O74" i="11"/>
  <c r="O86" i="11"/>
  <c r="O90" i="11"/>
  <c r="O94" i="11"/>
  <c r="O102" i="11"/>
  <c r="O13" i="11"/>
  <c r="O49" i="11"/>
  <c r="O61" i="11"/>
  <c r="O65" i="11"/>
  <c r="O77" i="11"/>
  <c r="O93" i="11"/>
  <c r="O97" i="11"/>
  <c r="O161" i="11"/>
  <c r="O72" i="11"/>
  <c r="O109" i="11"/>
  <c r="O137" i="11"/>
  <c r="O141" i="11"/>
  <c r="O7" i="11"/>
  <c r="O11" i="11"/>
  <c r="O15" i="11"/>
  <c r="O23" i="11"/>
  <c r="O27" i="11"/>
  <c r="O31" i="11"/>
  <c r="O35" i="11"/>
  <c r="O39" i="11"/>
  <c r="O43" i="11"/>
  <c r="O47" i="11"/>
  <c r="O59" i="11"/>
  <c r="O79" i="11"/>
  <c r="O14" i="11"/>
  <c r="O18" i="11"/>
  <c r="O34" i="11"/>
  <c r="O46" i="11"/>
  <c r="O50" i="11"/>
  <c r="O54" i="11"/>
  <c r="O62" i="11"/>
  <c r="O66" i="11"/>
  <c r="O70" i="11"/>
  <c r="O78" i="11"/>
  <c r="O82" i="11"/>
  <c r="O98" i="11"/>
  <c r="O148" i="11"/>
  <c r="O164" i="11"/>
  <c r="O5" i="11"/>
  <c r="O17" i="11"/>
  <c r="O21" i="11"/>
  <c r="O25" i="11"/>
  <c r="O53" i="11"/>
  <c r="O57" i="11"/>
  <c r="O69" i="11"/>
  <c r="O73" i="11"/>
  <c r="O81" i="11"/>
  <c r="O85" i="11"/>
  <c r="O89" i="11"/>
  <c r="O101" i="11"/>
  <c r="O76" i="11"/>
  <c r="O92" i="11"/>
  <c r="O96" i="11"/>
  <c r="O100" i="11"/>
  <c r="O132" i="11"/>
  <c r="O128" i="11"/>
  <c r="O140" i="11"/>
  <c r="O144" i="11"/>
  <c r="O175" i="11"/>
  <c r="O147" i="11"/>
  <c r="O163" i="11"/>
  <c r="O146" i="11"/>
  <c r="O150" i="11"/>
  <c r="O107" i="11"/>
  <c r="O111" i="11"/>
  <c r="O135" i="11"/>
  <c r="O139" i="11"/>
  <c r="O143" i="11"/>
  <c r="O155" i="11"/>
  <c r="O159" i="11"/>
  <c r="O165" i="11"/>
  <c r="O221" i="11"/>
  <c r="O225" i="11"/>
  <c r="O229" i="11"/>
  <c r="O233" i="11"/>
  <c r="O237" i="11"/>
  <c r="O241" i="11"/>
  <c r="O245" i="11"/>
  <c r="O249" i="11"/>
  <c r="O253" i="11"/>
  <c r="O257" i="11"/>
  <c r="O261" i="11"/>
  <c r="O105" i="11"/>
  <c r="O106" i="11"/>
  <c r="O110" i="11"/>
  <c r="O130" i="11"/>
  <c r="O134" i="11"/>
  <c r="O138" i="11"/>
  <c r="O142" i="11"/>
  <c r="O104" i="11"/>
  <c r="O133" i="11"/>
  <c r="O152" i="11"/>
  <c r="O156" i="11"/>
  <c r="O160" i="11"/>
  <c r="O113" i="11"/>
  <c r="O131" i="11"/>
  <c r="O145" i="11"/>
  <c r="O154" i="11"/>
  <c r="O158" i="11"/>
  <c r="O162" i="11"/>
  <c r="O220" i="11"/>
  <c r="O232" i="11"/>
  <c r="O244" i="11"/>
  <c r="O252" i="11"/>
  <c r="O256" i="11"/>
  <c r="O260" i="11"/>
  <c r="O264" i="11"/>
  <c r="O115" i="11"/>
  <c r="O119" i="11"/>
  <c r="O123" i="11"/>
  <c r="O127" i="11"/>
  <c r="O167" i="11"/>
  <c r="O171" i="11"/>
  <c r="O179" i="11"/>
  <c r="O183" i="11"/>
  <c r="O187" i="11"/>
  <c r="O191" i="11"/>
  <c r="O195" i="11"/>
  <c r="O114" i="11"/>
  <c r="O118" i="11"/>
  <c r="O122" i="11"/>
  <c r="O126" i="11"/>
  <c r="O151" i="11"/>
  <c r="O166" i="11"/>
  <c r="O170" i="11"/>
  <c r="O174" i="11"/>
  <c r="O178" i="11"/>
  <c r="O182" i="11"/>
  <c r="O186" i="11"/>
  <c r="O190" i="11"/>
  <c r="O194" i="11"/>
  <c r="O117" i="11"/>
  <c r="O121" i="11"/>
  <c r="O125" i="11"/>
  <c r="O169" i="11"/>
  <c r="O173" i="11"/>
  <c r="O177" i="11"/>
  <c r="O181" i="11"/>
  <c r="O185" i="11"/>
  <c r="O189" i="11"/>
  <c r="O193" i="11"/>
  <c r="O197" i="11"/>
  <c r="O199" i="11"/>
  <c r="O203" i="11"/>
  <c r="O207" i="11"/>
  <c r="O211" i="11"/>
  <c r="O215" i="11"/>
  <c r="O219" i="11"/>
  <c r="O223" i="11"/>
  <c r="O227" i="11"/>
  <c r="O231" i="11"/>
  <c r="O235" i="11"/>
  <c r="O239" i="11"/>
  <c r="O243" i="11"/>
  <c r="O247" i="11"/>
  <c r="O251" i="11"/>
  <c r="O255" i="11"/>
  <c r="O259" i="11"/>
  <c r="O263" i="11"/>
  <c r="O218" i="11"/>
  <c r="O222" i="11"/>
  <c r="O226" i="11"/>
  <c r="O230" i="11"/>
  <c r="O234" i="11"/>
  <c r="O238" i="11"/>
  <c r="O242" i="11"/>
  <c r="O246" i="11"/>
  <c r="O250" i="11"/>
  <c r="O254" i="11"/>
  <c r="O258" i="11"/>
  <c r="O262" i="11"/>
  <c r="O224" i="11"/>
  <c r="O228" i="11"/>
  <c r="O236" i="11"/>
  <c r="O240" i="11"/>
  <c r="O248" i="11"/>
  <c r="O198" i="11"/>
  <c r="O202" i="11"/>
  <c r="O206" i="11"/>
  <c r="O210" i="11"/>
  <c r="O214" i="11"/>
  <c r="O201" i="11"/>
  <c r="O205" i="11"/>
  <c r="O209" i="11"/>
  <c r="O213" i="11"/>
  <c r="O217" i="11"/>
  <c r="O200" i="11"/>
  <c r="O204" i="11"/>
  <c r="O208" i="11"/>
  <c r="O212" i="11"/>
  <c r="O216" i="11"/>
  <c r="CX2" i="8"/>
  <c r="CV2" i="8"/>
  <c r="CP2" i="4"/>
  <c r="CT2" i="8"/>
  <c r="CT3" i="8"/>
  <c r="CR2" i="4"/>
  <c r="CO2" i="4"/>
  <c r="CN9" i="4"/>
  <c r="CV3" i="8"/>
  <c r="M10" i="39" l="1"/>
  <c r="O10" i="39" s="1"/>
  <c r="M11" i="40"/>
  <c r="O11" i="40" s="1"/>
  <c r="M13" i="41"/>
  <c r="O13" i="41" s="1"/>
  <c r="O11" i="38"/>
  <c r="M12" i="38" s="1"/>
  <c r="CU2" i="8"/>
  <c r="M11" i="39" l="1"/>
  <c r="M12" i="40"/>
  <c r="O12" i="40" s="1"/>
  <c r="M14" i="41"/>
  <c r="O14" i="41" s="1"/>
  <c r="O12" i="38"/>
  <c r="M13" i="38" s="1"/>
  <c r="CP3" i="4"/>
  <c r="M12" i="39" l="1"/>
  <c r="O11" i="39"/>
  <c r="M13" i="40"/>
  <c r="O13" i="40" s="1"/>
  <c r="M15" i="41"/>
  <c r="O15" i="41" s="1"/>
  <c r="O13" i="38"/>
  <c r="M14" i="38" s="1"/>
  <c r="CS2" i="4"/>
  <c r="CX3" i="8"/>
  <c r="CX4" i="8"/>
  <c r="CX5" i="8"/>
  <c r="CX6" i="8"/>
  <c r="CX7" i="8"/>
  <c r="CX8" i="8"/>
  <c r="CX9" i="8"/>
  <c r="CX10" i="8"/>
  <c r="CX11" i="8"/>
  <c r="CX12" i="8"/>
  <c r="CX13" i="8"/>
  <c r="CX14" i="8"/>
  <c r="CX15" i="8"/>
  <c r="CX16" i="8"/>
  <c r="CX17" i="8"/>
  <c r="CX18" i="8"/>
  <c r="CX19" i="8"/>
  <c r="CX20" i="8"/>
  <c r="CX21" i="8"/>
  <c r="CX22" i="8"/>
  <c r="CX23" i="8"/>
  <c r="CX24" i="8"/>
  <c r="CX25" i="8"/>
  <c r="CX26" i="8"/>
  <c r="CX27" i="8"/>
  <c r="CX28" i="8"/>
  <c r="CX29" i="8"/>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77" i="8"/>
  <c r="CX78" i="8"/>
  <c r="CX79" i="8"/>
  <c r="CX80" i="8"/>
  <c r="CX81" i="8"/>
  <c r="CX82" i="8"/>
  <c r="CX83" i="8"/>
  <c r="CX84" i="8"/>
  <c r="CX85" i="8"/>
  <c r="CX86" i="8"/>
  <c r="CX87" i="8"/>
  <c r="CX88" i="8"/>
  <c r="CX89" i="8"/>
  <c r="CX90" i="8"/>
  <c r="CX91" i="8"/>
  <c r="CX92" i="8"/>
  <c r="CX93" i="8"/>
  <c r="CX94" i="8"/>
  <c r="CX95" i="8"/>
  <c r="CX96" i="8"/>
  <c r="CX97" i="8"/>
  <c r="CX98" i="8"/>
  <c r="CX99" i="8"/>
  <c r="CX100" i="8"/>
  <c r="CX101" i="8"/>
  <c r="CX102" i="8"/>
  <c r="CX103" i="8"/>
  <c r="CX104" i="8"/>
  <c r="CX105" i="8"/>
  <c r="CX106" i="8"/>
  <c r="CX107" i="8"/>
  <c r="CX108" i="8"/>
  <c r="CX109" i="8"/>
  <c r="CX110" i="8"/>
  <c r="CX111" i="8"/>
  <c r="CX112" i="8"/>
  <c r="CX113" i="8"/>
  <c r="CX114" i="8"/>
  <c r="CX115" i="8"/>
  <c r="CX116" i="8"/>
  <c r="CX117" i="8"/>
  <c r="CX118" i="8"/>
  <c r="CX119" i="8"/>
  <c r="CX120" i="8"/>
  <c r="CX121" i="8"/>
  <c r="CX122" i="8"/>
  <c r="CX123" i="8"/>
  <c r="CX124" i="8"/>
  <c r="CX125" i="8"/>
  <c r="CX126" i="8"/>
  <c r="CX127" i="8"/>
  <c r="CX128" i="8"/>
  <c r="CX129" i="8"/>
  <c r="CX130" i="8"/>
  <c r="CX131" i="8"/>
  <c r="CX132" i="8"/>
  <c r="CX133" i="8"/>
  <c r="CX134" i="8"/>
  <c r="CX135" i="8"/>
  <c r="CX136" i="8"/>
  <c r="CX137" i="8"/>
  <c r="CX138" i="8"/>
  <c r="CX139" i="8"/>
  <c r="CX140" i="8"/>
  <c r="CX141" i="8"/>
  <c r="CX142" i="8"/>
  <c r="CX143" i="8"/>
  <c r="CX144" i="8"/>
  <c r="CX145" i="8"/>
  <c r="CX146" i="8"/>
  <c r="CX147" i="8"/>
  <c r="CX148" i="8"/>
  <c r="CX149" i="8"/>
  <c r="CX150" i="8"/>
  <c r="CX151" i="8"/>
  <c r="CX152" i="8"/>
  <c r="CX153" i="8"/>
  <c r="CX154" i="8"/>
  <c r="CX155" i="8"/>
  <c r="CX156" i="8"/>
  <c r="CX157" i="8"/>
  <c r="CX158" i="8"/>
  <c r="CX159" i="8"/>
  <c r="CX160" i="8"/>
  <c r="CX161" i="8"/>
  <c r="CX162" i="8"/>
  <c r="CX163" i="8"/>
  <c r="CX164" i="8"/>
  <c r="CX165" i="8"/>
  <c r="CX166" i="8"/>
  <c r="CX167" i="8"/>
  <c r="CX168" i="8"/>
  <c r="CX169" i="8"/>
  <c r="CX170" i="8"/>
  <c r="CX171" i="8"/>
  <c r="CX172" i="8"/>
  <c r="CX173" i="8"/>
  <c r="CX174" i="8"/>
  <c r="CX175" i="8"/>
  <c r="CX176" i="8"/>
  <c r="CX177" i="8"/>
  <c r="CX178" i="8"/>
  <c r="CX179" i="8"/>
  <c r="CX180" i="8"/>
  <c r="CX181" i="8"/>
  <c r="CX182" i="8"/>
  <c r="CX183" i="8"/>
  <c r="CX184" i="8"/>
  <c r="CX185" i="8"/>
  <c r="CX186" i="8"/>
  <c r="CX187" i="8"/>
  <c r="CX188" i="8"/>
  <c r="CX189" i="8"/>
  <c r="CX190" i="8"/>
  <c r="CX191" i="8"/>
  <c r="CX192" i="8"/>
  <c r="CX193" i="8"/>
  <c r="CX194" i="8"/>
  <c r="CX195" i="8"/>
  <c r="CX196" i="8"/>
  <c r="CX197" i="8"/>
  <c r="CX198" i="8"/>
  <c r="CX199" i="8"/>
  <c r="CX200" i="8"/>
  <c r="CX201" i="8"/>
  <c r="CX202" i="8"/>
  <c r="CX203" i="8"/>
  <c r="CX204" i="8"/>
  <c r="CX205" i="8"/>
  <c r="CX206" i="8"/>
  <c r="CX207" i="8"/>
  <c r="CX208" i="8"/>
  <c r="CX209" i="8"/>
  <c r="CX210" i="8"/>
  <c r="CX211" i="8"/>
  <c r="CX212" i="8"/>
  <c r="CX213" i="8"/>
  <c r="CX214" i="8"/>
  <c r="CX215" i="8"/>
  <c r="CX216" i="8"/>
  <c r="CX217" i="8"/>
  <c r="CX218" i="8"/>
  <c r="CX219" i="8"/>
  <c r="CX220" i="8"/>
  <c r="CX221" i="8"/>
  <c r="CX222" i="8"/>
  <c r="CX223" i="8"/>
  <c r="CX224" i="8"/>
  <c r="CX225" i="8"/>
  <c r="CX226" i="8"/>
  <c r="CX227" i="8"/>
  <c r="CX228" i="8"/>
  <c r="CX229" i="8"/>
  <c r="CX230" i="8"/>
  <c r="CX231" i="8"/>
  <c r="CX232" i="8"/>
  <c r="CX233" i="8"/>
  <c r="CX234" i="8"/>
  <c r="CX235" i="8"/>
  <c r="CX236" i="8"/>
  <c r="CX237" i="8"/>
  <c r="CX238" i="8"/>
  <c r="CX239" i="8"/>
  <c r="CX240" i="8"/>
  <c r="CX241" i="8"/>
  <c r="CX242" i="8"/>
  <c r="CX243" i="8"/>
  <c r="CX244" i="8"/>
  <c r="CX245" i="8"/>
  <c r="CX246" i="8"/>
  <c r="CX247" i="8"/>
  <c r="CX248" i="8"/>
  <c r="CX249" i="8"/>
  <c r="CX250" i="8"/>
  <c r="CX251" i="8"/>
  <c r="CX252" i="8"/>
  <c r="CX253" i="8"/>
  <c r="CX254" i="8"/>
  <c r="CX255" i="8"/>
  <c r="CX256" i="8"/>
  <c r="CX257" i="8"/>
  <c r="CX258" i="8"/>
  <c r="CX259" i="8"/>
  <c r="CX260" i="8"/>
  <c r="CX261" i="8"/>
  <c r="CX262" i="8"/>
  <c r="CX263" i="8"/>
  <c r="CX264" i="8"/>
  <c r="CX265" i="8"/>
  <c r="CX266" i="8"/>
  <c r="CX267" i="8"/>
  <c r="CX268" i="8"/>
  <c r="CX269" i="8"/>
  <c r="CX270" i="8"/>
  <c r="CX271" i="8"/>
  <c r="CX272" i="8"/>
  <c r="CX273" i="8"/>
  <c r="CX274" i="8"/>
  <c r="CX275" i="8"/>
  <c r="CX276" i="8"/>
  <c r="CX277" i="8"/>
  <c r="CX278" i="8"/>
  <c r="CX279" i="8"/>
  <c r="CX280" i="8"/>
  <c r="CX281" i="8"/>
  <c r="CX282" i="8"/>
  <c r="CX283" i="8"/>
  <c r="CX284" i="8"/>
  <c r="CX285" i="8"/>
  <c r="CX286" i="8"/>
  <c r="CX287" i="8"/>
  <c r="CX288" i="8"/>
  <c r="CX289" i="8"/>
  <c r="CX290" i="8"/>
  <c r="CX291" i="8"/>
  <c r="CX292" i="8"/>
  <c r="CX293" i="8"/>
  <c r="CX294" i="8"/>
  <c r="CX295" i="8"/>
  <c r="CX296" i="8"/>
  <c r="CX297" i="8"/>
  <c r="CX298" i="8"/>
  <c r="CX299" i="8"/>
  <c r="CX300" i="8"/>
  <c r="CX301" i="8"/>
  <c r="CX302" i="8"/>
  <c r="CX303" i="8"/>
  <c r="CX304" i="8"/>
  <c r="CX305" i="8"/>
  <c r="CX306" i="8"/>
  <c r="CX307" i="8"/>
  <c r="CX308" i="8"/>
  <c r="CX309" i="8"/>
  <c r="CX310" i="8"/>
  <c r="CX311" i="8"/>
  <c r="CX312" i="8"/>
  <c r="CX313" i="8"/>
  <c r="CX314" i="8"/>
  <c r="CX315" i="8"/>
  <c r="CX316" i="8"/>
  <c r="CX317" i="8"/>
  <c r="CX318" i="8"/>
  <c r="CX319" i="8"/>
  <c r="CX320" i="8"/>
  <c r="CX321" i="8"/>
  <c r="CX322" i="8"/>
  <c r="CX323" i="8"/>
  <c r="CX324" i="8"/>
  <c r="CX325" i="8"/>
  <c r="CX326" i="8"/>
  <c r="CX327" i="8"/>
  <c r="CX328" i="8"/>
  <c r="CX329" i="8"/>
  <c r="CX330" i="8"/>
  <c r="CX331" i="8"/>
  <c r="CX332" i="8"/>
  <c r="CX333" i="8"/>
  <c r="CX334" i="8"/>
  <c r="CX335" i="8"/>
  <c r="CX336" i="8"/>
  <c r="CX337" i="8"/>
  <c r="CX338" i="8"/>
  <c r="CX339" i="8"/>
  <c r="CX340" i="8"/>
  <c r="CX341" i="8"/>
  <c r="CX342" i="8"/>
  <c r="CX343" i="8"/>
  <c r="CX344" i="8"/>
  <c r="CX345" i="8"/>
  <c r="CX346" i="8"/>
  <c r="CX347" i="8"/>
  <c r="CX348" i="8"/>
  <c r="CX349" i="8"/>
  <c r="CX350" i="8"/>
  <c r="CX351" i="8"/>
  <c r="CX352" i="8"/>
  <c r="CX353" i="8"/>
  <c r="CX354" i="8"/>
  <c r="CX355" i="8"/>
  <c r="CX356" i="8"/>
  <c r="CX357" i="8"/>
  <c r="CX358" i="8"/>
  <c r="CX359" i="8"/>
  <c r="CX360" i="8"/>
  <c r="CX361" i="8"/>
  <c r="CX362" i="8"/>
  <c r="CX363" i="8"/>
  <c r="CX364" i="8"/>
  <c r="CX365" i="8"/>
  <c r="CX366" i="8"/>
  <c r="CX367" i="8"/>
  <c r="CX368" i="8"/>
  <c r="CX369" i="8"/>
  <c r="CX370" i="8"/>
  <c r="CX371" i="8"/>
  <c r="CX372" i="8"/>
  <c r="CX373" i="8"/>
  <c r="CV4" i="8"/>
  <c r="CV5" i="8"/>
  <c r="CV6" i="8"/>
  <c r="CV7" i="8"/>
  <c r="CV8" i="8"/>
  <c r="CV9" i="8"/>
  <c r="CV10" i="8"/>
  <c r="CV11" i="8"/>
  <c r="CV12" i="8"/>
  <c r="CV13" i="8"/>
  <c r="CV14" i="8"/>
  <c r="CV15" i="8"/>
  <c r="CV16" i="8"/>
  <c r="CV17" i="8"/>
  <c r="CV18" i="8"/>
  <c r="CV19" i="8"/>
  <c r="CV20" i="8"/>
  <c r="CV21" i="8"/>
  <c r="CV22" i="8"/>
  <c r="CV23" i="8"/>
  <c r="CV24" i="8"/>
  <c r="CV25" i="8"/>
  <c r="CV26" i="8"/>
  <c r="CV27" i="8"/>
  <c r="CV28" i="8"/>
  <c r="CV29" i="8"/>
  <c r="CV30" i="8"/>
  <c r="CV31" i="8"/>
  <c r="CV32" i="8"/>
  <c r="CV33" i="8"/>
  <c r="CV34" i="8"/>
  <c r="CV35" i="8"/>
  <c r="CV36" i="8"/>
  <c r="CV37" i="8"/>
  <c r="CV38" i="8"/>
  <c r="CV39" i="8"/>
  <c r="CV40" i="8"/>
  <c r="CV41" i="8"/>
  <c r="CV42" i="8"/>
  <c r="CV43" i="8"/>
  <c r="CV44" i="8"/>
  <c r="CV45" i="8"/>
  <c r="CV46" i="8"/>
  <c r="CV47" i="8"/>
  <c r="CV48" i="8"/>
  <c r="CV49" i="8"/>
  <c r="CV50" i="8"/>
  <c r="CV51" i="8"/>
  <c r="CV52" i="8"/>
  <c r="CV53" i="8"/>
  <c r="CV54" i="8"/>
  <c r="CV55" i="8"/>
  <c r="CV56" i="8"/>
  <c r="CV57" i="8"/>
  <c r="CV58" i="8"/>
  <c r="CV59" i="8"/>
  <c r="CV60" i="8"/>
  <c r="CV61" i="8"/>
  <c r="CV62" i="8"/>
  <c r="CV63" i="8"/>
  <c r="CV64" i="8"/>
  <c r="CV65" i="8"/>
  <c r="CV66" i="8"/>
  <c r="CV67" i="8"/>
  <c r="CV68" i="8"/>
  <c r="CV69" i="8"/>
  <c r="CV70" i="8"/>
  <c r="CV71" i="8"/>
  <c r="CV72" i="8"/>
  <c r="CV73" i="8"/>
  <c r="CV74" i="8"/>
  <c r="CV75" i="8"/>
  <c r="CV76" i="8"/>
  <c r="CV77" i="8"/>
  <c r="CV78" i="8"/>
  <c r="CV79" i="8"/>
  <c r="CV80" i="8"/>
  <c r="CV81" i="8"/>
  <c r="CV82" i="8"/>
  <c r="CV83" i="8"/>
  <c r="CV84" i="8"/>
  <c r="CV85" i="8"/>
  <c r="CV86" i="8"/>
  <c r="CV87" i="8"/>
  <c r="CV88" i="8"/>
  <c r="CV89" i="8"/>
  <c r="CV90" i="8"/>
  <c r="CV91" i="8"/>
  <c r="CV92" i="8"/>
  <c r="CV93" i="8"/>
  <c r="CV94" i="8"/>
  <c r="CV95" i="8"/>
  <c r="CV96" i="8"/>
  <c r="CV97" i="8"/>
  <c r="CV98" i="8"/>
  <c r="CV99" i="8"/>
  <c r="CV100" i="8"/>
  <c r="CV101" i="8"/>
  <c r="CV102" i="8"/>
  <c r="CV103" i="8"/>
  <c r="CV104" i="8"/>
  <c r="CV105" i="8"/>
  <c r="CV106" i="8"/>
  <c r="CV107" i="8"/>
  <c r="CV108" i="8"/>
  <c r="CV109" i="8"/>
  <c r="CV110" i="8"/>
  <c r="CV111" i="8"/>
  <c r="CV112" i="8"/>
  <c r="CV113" i="8"/>
  <c r="CV114" i="8"/>
  <c r="CV115" i="8"/>
  <c r="CV116" i="8"/>
  <c r="CV117" i="8"/>
  <c r="CV118" i="8"/>
  <c r="CV119" i="8"/>
  <c r="CV120" i="8"/>
  <c r="CV121" i="8"/>
  <c r="CV122" i="8"/>
  <c r="CV123" i="8"/>
  <c r="CV124" i="8"/>
  <c r="CV125" i="8"/>
  <c r="CV126" i="8"/>
  <c r="CV127" i="8"/>
  <c r="CV128" i="8"/>
  <c r="CV129" i="8"/>
  <c r="CV130" i="8"/>
  <c r="CV131" i="8"/>
  <c r="CV132" i="8"/>
  <c r="CV133" i="8"/>
  <c r="CV134" i="8"/>
  <c r="CV135" i="8"/>
  <c r="CV136" i="8"/>
  <c r="CV137" i="8"/>
  <c r="CV138" i="8"/>
  <c r="CV139" i="8"/>
  <c r="CV140" i="8"/>
  <c r="CV141" i="8"/>
  <c r="CV142" i="8"/>
  <c r="CV143" i="8"/>
  <c r="CV144" i="8"/>
  <c r="CV145" i="8"/>
  <c r="CV146" i="8"/>
  <c r="CV147" i="8"/>
  <c r="CV148" i="8"/>
  <c r="CV149" i="8"/>
  <c r="CV150" i="8"/>
  <c r="CV151" i="8"/>
  <c r="CV152" i="8"/>
  <c r="CV153" i="8"/>
  <c r="CV154" i="8"/>
  <c r="CV155" i="8"/>
  <c r="CV156" i="8"/>
  <c r="CV157" i="8"/>
  <c r="CV158" i="8"/>
  <c r="CV159" i="8"/>
  <c r="CV160" i="8"/>
  <c r="CV161" i="8"/>
  <c r="CV162" i="8"/>
  <c r="CV163" i="8"/>
  <c r="CV164" i="8"/>
  <c r="CV165" i="8"/>
  <c r="CV166" i="8"/>
  <c r="CV167" i="8"/>
  <c r="CV168" i="8"/>
  <c r="CV169" i="8"/>
  <c r="CV170" i="8"/>
  <c r="CV171" i="8"/>
  <c r="CV172" i="8"/>
  <c r="CV173" i="8"/>
  <c r="CV174" i="8"/>
  <c r="CV175" i="8"/>
  <c r="CV176" i="8"/>
  <c r="CV177" i="8"/>
  <c r="CV178" i="8"/>
  <c r="CV179" i="8"/>
  <c r="CV180" i="8"/>
  <c r="CV181" i="8"/>
  <c r="CV182" i="8"/>
  <c r="CV183" i="8"/>
  <c r="CV184" i="8"/>
  <c r="CV185" i="8"/>
  <c r="CV186" i="8"/>
  <c r="CV187" i="8"/>
  <c r="CV188" i="8"/>
  <c r="CV189" i="8"/>
  <c r="CV190" i="8"/>
  <c r="CV191" i="8"/>
  <c r="CV192" i="8"/>
  <c r="CV193" i="8"/>
  <c r="CV194" i="8"/>
  <c r="CV195" i="8"/>
  <c r="CV196" i="8"/>
  <c r="CV197" i="8"/>
  <c r="CV198" i="8"/>
  <c r="CV199" i="8"/>
  <c r="CV200" i="8"/>
  <c r="CV201" i="8"/>
  <c r="CV202" i="8"/>
  <c r="CV203" i="8"/>
  <c r="CV204" i="8"/>
  <c r="CV205" i="8"/>
  <c r="CV206" i="8"/>
  <c r="CV207" i="8"/>
  <c r="CV208" i="8"/>
  <c r="CV209" i="8"/>
  <c r="CV210" i="8"/>
  <c r="CV211" i="8"/>
  <c r="CV212" i="8"/>
  <c r="CV213" i="8"/>
  <c r="CV214" i="8"/>
  <c r="CV215" i="8"/>
  <c r="CV216" i="8"/>
  <c r="CV217" i="8"/>
  <c r="CV218" i="8"/>
  <c r="CV219" i="8"/>
  <c r="CV220" i="8"/>
  <c r="CV221" i="8"/>
  <c r="CV222" i="8"/>
  <c r="CV223" i="8"/>
  <c r="CV224" i="8"/>
  <c r="CV225" i="8"/>
  <c r="CV226" i="8"/>
  <c r="CV227" i="8"/>
  <c r="CV228" i="8"/>
  <c r="CV229" i="8"/>
  <c r="CV230" i="8"/>
  <c r="CV231" i="8"/>
  <c r="CV232" i="8"/>
  <c r="CV233" i="8"/>
  <c r="CV234" i="8"/>
  <c r="CV235" i="8"/>
  <c r="CV236" i="8"/>
  <c r="CV237" i="8"/>
  <c r="CV238" i="8"/>
  <c r="CV239" i="8"/>
  <c r="CV240" i="8"/>
  <c r="CV241" i="8"/>
  <c r="CV242" i="8"/>
  <c r="CV243" i="8"/>
  <c r="CV244" i="8"/>
  <c r="CV245" i="8"/>
  <c r="CV246" i="8"/>
  <c r="CV247" i="8"/>
  <c r="CV248" i="8"/>
  <c r="CV249" i="8"/>
  <c r="CV250" i="8"/>
  <c r="CV251" i="8"/>
  <c r="CV252" i="8"/>
  <c r="CV253" i="8"/>
  <c r="CV254" i="8"/>
  <c r="CV255" i="8"/>
  <c r="CV256" i="8"/>
  <c r="CV257" i="8"/>
  <c r="CV258" i="8"/>
  <c r="CV259" i="8"/>
  <c r="CV260" i="8"/>
  <c r="CV261" i="8"/>
  <c r="CV262" i="8"/>
  <c r="CV263" i="8"/>
  <c r="CV264" i="8"/>
  <c r="CV265" i="8"/>
  <c r="CV266" i="8"/>
  <c r="CV267" i="8"/>
  <c r="CV268" i="8"/>
  <c r="CV269" i="8"/>
  <c r="CV270" i="8"/>
  <c r="CV271" i="8"/>
  <c r="CV272" i="8"/>
  <c r="CV273" i="8"/>
  <c r="CV274" i="8"/>
  <c r="CV275" i="8"/>
  <c r="CV276" i="8"/>
  <c r="CV277" i="8"/>
  <c r="CV278" i="8"/>
  <c r="CV279" i="8"/>
  <c r="CV280" i="8"/>
  <c r="CV281" i="8"/>
  <c r="CV282" i="8"/>
  <c r="CV283" i="8"/>
  <c r="CV284" i="8"/>
  <c r="CV285" i="8"/>
  <c r="CV286" i="8"/>
  <c r="CV287" i="8"/>
  <c r="CV288" i="8"/>
  <c r="CV289" i="8"/>
  <c r="CV290" i="8"/>
  <c r="CV291" i="8"/>
  <c r="CV292" i="8"/>
  <c r="CV293" i="8"/>
  <c r="CV294" i="8"/>
  <c r="CV295" i="8"/>
  <c r="CV296" i="8"/>
  <c r="CV297" i="8"/>
  <c r="CV298" i="8"/>
  <c r="CV299" i="8"/>
  <c r="CV300" i="8"/>
  <c r="CV301" i="8"/>
  <c r="CV302" i="8"/>
  <c r="CV303" i="8"/>
  <c r="CV304" i="8"/>
  <c r="CV305" i="8"/>
  <c r="CV306" i="8"/>
  <c r="CV307" i="8"/>
  <c r="CV308" i="8"/>
  <c r="CV309" i="8"/>
  <c r="CV310" i="8"/>
  <c r="CV311" i="8"/>
  <c r="CV312" i="8"/>
  <c r="CV313" i="8"/>
  <c r="CV314" i="8"/>
  <c r="CV315" i="8"/>
  <c r="CV316" i="8"/>
  <c r="CV317" i="8"/>
  <c r="CV318" i="8"/>
  <c r="CV319" i="8"/>
  <c r="CV320" i="8"/>
  <c r="CV321" i="8"/>
  <c r="CV322" i="8"/>
  <c r="CV323" i="8"/>
  <c r="CV324" i="8"/>
  <c r="CV325" i="8"/>
  <c r="CV326" i="8"/>
  <c r="CV327" i="8"/>
  <c r="CV328" i="8"/>
  <c r="CV329" i="8"/>
  <c r="CV330" i="8"/>
  <c r="CV331" i="8"/>
  <c r="CV332" i="8"/>
  <c r="CV333" i="8"/>
  <c r="CV334" i="8"/>
  <c r="CV335" i="8"/>
  <c r="CV336" i="8"/>
  <c r="CV337" i="8"/>
  <c r="CV338" i="8"/>
  <c r="CV339" i="8"/>
  <c r="CV340" i="8"/>
  <c r="CV341" i="8"/>
  <c r="CV342" i="8"/>
  <c r="CV343" i="8"/>
  <c r="CV344" i="8"/>
  <c r="CV345" i="8"/>
  <c r="CV346" i="8"/>
  <c r="CV347" i="8"/>
  <c r="CV348" i="8"/>
  <c r="CV349" i="8"/>
  <c r="CV350" i="8"/>
  <c r="CV351" i="8"/>
  <c r="CV352" i="8"/>
  <c r="CV353" i="8"/>
  <c r="CV354" i="8"/>
  <c r="CV355" i="8"/>
  <c r="CV356" i="8"/>
  <c r="CV357" i="8"/>
  <c r="CV358" i="8"/>
  <c r="CV359" i="8"/>
  <c r="CV360" i="8"/>
  <c r="CV361" i="8"/>
  <c r="CV362" i="8"/>
  <c r="CV363" i="8"/>
  <c r="CV364" i="8"/>
  <c r="CV365" i="8"/>
  <c r="CV366" i="8"/>
  <c r="CV367" i="8"/>
  <c r="CV368" i="8"/>
  <c r="CV369" i="8"/>
  <c r="CV370" i="8"/>
  <c r="CV371" i="8"/>
  <c r="CV372" i="8"/>
  <c r="CV373" i="8"/>
  <c r="CQ2" i="4"/>
  <c r="CQ3" i="4"/>
  <c r="CR3" i="4"/>
  <c r="CS6" i="4" s="1"/>
  <c r="CR4" i="4"/>
  <c r="CR5" i="4"/>
  <c r="CR6" i="4"/>
  <c r="CR7" i="4"/>
  <c r="CR8" i="4"/>
  <c r="CR9" i="4"/>
  <c r="CR10" i="4"/>
  <c r="CR11" i="4"/>
  <c r="CR12" i="4"/>
  <c r="CR13" i="4"/>
  <c r="CR14" i="4"/>
  <c r="CR15" i="4"/>
  <c r="CR16" i="4"/>
  <c r="CR17" i="4"/>
  <c r="CR18" i="4"/>
  <c r="CR19" i="4"/>
  <c r="CR20" i="4"/>
  <c r="CR21" i="4"/>
  <c r="CR22" i="4"/>
  <c r="CR23" i="4"/>
  <c r="CR24" i="4"/>
  <c r="CR25" i="4"/>
  <c r="CR26" i="4"/>
  <c r="CR27" i="4"/>
  <c r="CR28" i="4"/>
  <c r="CR29" i="4"/>
  <c r="CR30" i="4"/>
  <c r="CR31" i="4"/>
  <c r="CR32" i="4"/>
  <c r="CR33" i="4"/>
  <c r="CR34" i="4"/>
  <c r="CR35" i="4"/>
  <c r="CR36" i="4"/>
  <c r="CR37" i="4"/>
  <c r="CR38" i="4"/>
  <c r="CR39" i="4"/>
  <c r="CR40" i="4"/>
  <c r="CR41" i="4"/>
  <c r="CR42" i="4"/>
  <c r="CR43" i="4"/>
  <c r="CR44" i="4"/>
  <c r="CR45" i="4"/>
  <c r="CR46" i="4"/>
  <c r="CR47" i="4"/>
  <c r="CR48" i="4"/>
  <c r="CR49" i="4"/>
  <c r="CR50" i="4"/>
  <c r="CR51" i="4"/>
  <c r="CR52" i="4"/>
  <c r="CR53" i="4"/>
  <c r="CR54" i="4"/>
  <c r="CR55" i="4"/>
  <c r="CR56" i="4"/>
  <c r="CR57" i="4"/>
  <c r="CR58" i="4"/>
  <c r="CR59" i="4"/>
  <c r="CR60" i="4"/>
  <c r="CR61" i="4"/>
  <c r="CR62" i="4"/>
  <c r="CR63" i="4"/>
  <c r="CR64" i="4"/>
  <c r="CR65" i="4"/>
  <c r="CR66" i="4"/>
  <c r="CR67" i="4"/>
  <c r="CR68" i="4"/>
  <c r="CR69" i="4"/>
  <c r="CR70" i="4"/>
  <c r="CR71" i="4"/>
  <c r="CR72" i="4"/>
  <c r="CR73" i="4"/>
  <c r="CR74" i="4"/>
  <c r="CR75" i="4"/>
  <c r="CR76" i="4"/>
  <c r="CR77" i="4"/>
  <c r="CR78" i="4"/>
  <c r="CR79" i="4"/>
  <c r="CR80" i="4"/>
  <c r="CR81" i="4"/>
  <c r="CR82" i="4"/>
  <c r="CR83" i="4"/>
  <c r="CR84" i="4"/>
  <c r="CR85" i="4"/>
  <c r="CR86" i="4"/>
  <c r="CR87" i="4"/>
  <c r="CR88" i="4"/>
  <c r="CR89" i="4"/>
  <c r="CR90" i="4"/>
  <c r="CR91" i="4"/>
  <c r="CR92" i="4"/>
  <c r="CR93" i="4"/>
  <c r="CR94" i="4"/>
  <c r="CR95" i="4"/>
  <c r="CR96" i="4"/>
  <c r="CR97" i="4"/>
  <c r="CR98" i="4"/>
  <c r="CR99" i="4"/>
  <c r="CR100" i="4"/>
  <c r="CR101" i="4"/>
  <c r="CR102" i="4"/>
  <c r="CR103" i="4"/>
  <c r="CR104" i="4"/>
  <c r="CR105" i="4"/>
  <c r="CR106" i="4"/>
  <c r="CR107" i="4"/>
  <c r="CR108" i="4"/>
  <c r="CR109" i="4"/>
  <c r="CR110" i="4"/>
  <c r="CR111" i="4"/>
  <c r="CR112" i="4"/>
  <c r="CR113" i="4"/>
  <c r="CR114" i="4"/>
  <c r="CR115" i="4"/>
  <c r="CR116" i="4"/>
  <c r="CR117" i="4"/>
  <c r="CR118" i="4"/>
  <c r="CR119" i="4"/>
  <c r="CR120" i="4"/>
  <c r="CR121" i="4"/>
  <c r="CR122" i="4"/>
  <c r="CR123" i="4"/>
  <c r="CR124" i="4"/>
  <c r="CR125" i="4"/>
  <c r="CR126" i="4"/>
  <c r="CR127" i="4"/>
  <c r="CR128" i="4"/>
  <c r="CR129" i="4"/>
  <c r="CR130" i="4"/>
  <c r="CR131" i="4"/>
  <c r="CR132" i="4"/>
  <c r="CR133" i="4"/>
  <c r="CR134" i="4"/>
  <c r="CR135" i="4"/>
  <c r="CR136" i="4"/>
  <c r="CR137" i="4"/>
  <c r="CR138" i="4"/>
  <c r="CR139" i="4"/>
  <c r="CR140" i="4"/>
  <c r="CR141" i="4"/>
  <c r="CR142" i="4"/>
  <c r="CR143" i="4"/>
  <c r="CR144" i="4"/>
  <c r="CR145" i="4"/>
  <c r="CR146" i="4"/>
  <c r="CR147" i="4"/>
  <c r="CR148" i="4"/>
  <c r="CR149" i="4"/>
  <c r="CR150" i="4"/>
  <c r="CR151" i="4"/>
  <c r="CR152" i="4"/>
  <c r="CR153" i="4"/>
  <c r="CR154" i="4"/>
  <c r="CR155" i="4"/>
  <c r="CR156" i="4"/>
  <c r="CR157" i="4"/>
  <c r="CR158" i="4"/>
  <c r="CR159" i="4"/>
  <c r="CR160" i="4"/>
  <c r="CR161" i="4"/>
  <c r="CR162" i="4"/>
  <c r="CR163" i="4"/>
  <c r="CR164" i="4"/>
  <c r="CR165" i="4"/>
  <c r="CR166" i="4"/>
  <c r="CR167" i="4"/>
  <c r="CR168" i="4"/>
  <c r="CR169" i="4"/>
  <c r="CR170" i="4"/>
  <c r="CR171" i="4"/>
  <c r="CR172" i="4"/>
  <c r="CR173" i="4"/>
  <c r="CR174" i="4"/>
  <c r="CR175" i="4"/>
  <c r="CR176" i="4"/>
  <c r="CR177" i="4"/>
  <c r="CR178" i="4"/>
  <c r="CR179" i="4"/>
  <c r="CR180" i="4"/>
  <c r="CR181" i="4"/>
  <c r="CR182" i="4"/>
  <c r="CR183" i="4"/>
  <c r="CR184" i="4"/>
  <c r="CR185" i="4"/>
  <c r="CR186" i="4"/>
  <c r="CR187" i="4"/>
  <c r="CR188" i="4"/>
  <c r="CR189" i="4"/>
  <c r="CR190" i="4"/>
  <c r="CR191" i="4"/>
  <c r="CR192" i="4"/>
  <c r="CR193" i="4"/>
  <c r="CR194" i="4"/>
  <c r="CR195" i="4"/>
  <c r="CR196" i="4"/>
  <c r="CR197" i="4"/>
  <c r="CR198" i="4"/>
  <c r="CR199" i="4"/>
  <c r="CR200" i="4"/>
  <c r="CR201" i="4"/>
  <c r="CR202" i="4"/>
  <c r="CR203" i="4"/>
  <c r="CR204" i="4"/>
  <c r="CR205" i="4"/>
  <c r="CR206" i="4"/>
  <c r="CR207" i="4"/>
  <c r="CR208" i="4"/>
  <c r="CR209" i="4"/>
  <c r="CR210" i="4"/>
  <c r="CR211" i="4"/>
  <c r="CR212" i="4"/>
  <c r="CR213" i="4"/>
  <c r="CR214" i="4"/>
  <c r="CR215" i="4"/>
  <c r="CR216" i="4"/>
  <c r="CR217" i="4"/>
  <c r="CR218" i="4"/>
  <c r="CR219" i="4"/>
  <c r="CR220" i="4"/>
  <c r="CR221" i="4"/>
  <c r="CR222" i="4"/>
  <c r="CR223" i="4"/>
  <c r="CR224" i="4"/>
  <c r="CR225" i="4"/>
  <c r="CR226" i="4"/>
  <c r="CR227" i="4"/>
  <c r="CR228" i="4"/>
  <c r="CR229" i="4"/>
  <c r="CR230" i="4"/>
  <c r="CR231" i="4"/>
  <c r="CR232" i="4"/>
  <c r="CR233" i="4"/>
  <c r="CR234" i="4"/>
  <c r="CR235" i="4"/>
  <c r="CR236" i="4"/>
  <c r="CR237" i="4"/>
  <c r="CR238" i="4"/>
  <c r="CR239" i="4"/>
  <c r="CR240" i="4"/>
  <c r="CR241" i="4"/>
  <c r="CR242" i="4"/>
  <c r="CR243" i="4"/>
  <c r="CR244" i="4"/>
  <c r="CR245" i="4"/>
  <c r="CR246" i="4"/>
  <c r="CR247" i="4"/>
  <c r="CR248" i="4"/>
  <c r="CR249" i="4"/>
  <c r="CR250" i="4"/>
  <c r="CR251" i="4"/>
  <c r="CR252" i="4"/>
  <c r="CR253" i="4"/>
  <c r="CR254" i="4"/>
  <c r="CR255" i="4"/>
  <c r="CR256" i="4"/>
  <c r="CR257" i="4"/>
  <c r="CR258" i="4"/>
  <c r="CR259" i="4"/>
  <c r="CR260" i="4"/>
  <c r="CR261" i="4"/>
  <c r="CR262" i="4"/>
  <c r="CR263" i="4"/>
  <c r="CR264" i="4"/>
  <c r="CR265" i="4"/>
  <c r="CR266" i="4"/>
  <c r="CR267" i="4"/>
  <c r="CR268" i="4"/>
  <c r="CR269" i="4"/>
  <c r="CR270" i="4"/>
  <c r="CR271" i="4"/>
  <c r="CR272" i="4"/>
  <c r="CR273" i="4"/>
  <c r="CR274" i="4"/>
  <c r="CR275" i="4"/>
  <c r="CR276" i="4"/>
  <c r="CR277" i="4"/>
  <c r="CR278" i="4"/>
  <c r="CR279" i="4"/>
  <c r="CR280" i="4"/>
  <c r="CR281" i="4"/>
  <c r="CR282" i="4"/>
  <c r="CR283" i="4"/>
  <c r="CR284" i="4"/>
  <c r="CR285" i="4"/>
  <c r="CR286" i="4"/>
  <c r="CR287" i="4"/>
  <c r="CR288" i="4"/>
  <c r="CR289" i="4"/>
  <c r="CR290" i="4"/>
  <c r="CR291" i="4"/>
  <c r="CR292" i="4"/>
  <c r="CR293" i="4"/>
  <c r="CR294" i="4"/>
  <c r="CR295" i="4"/>
  <c r="CR296" i="4"/>
  <c r="CR297" i="4"/>
  <c r="CR298" i="4"/>
  <c r="CR299" i="4"/>
  <c r="CR300" i="4"/>
  <c r="CR301" i="4"/>
  <c r="CR302" i="4"/>
  <c r="CR303" i="4"/>
  <c r="CR304" i="4"/>
  <c r="CR305" i="4"/>
  <c r="CR306" i="4"/>
  <c r="CR307" i="4"/>
  <c r="CR308" i="4"/>
  <c r="CR309" i="4"/>
  <c r="CR310" i="4"/>
  <c r="CR311" i="4"/>
  <c r="CR312" i="4"/>
  <c r="CR313" i="4"/>
  <c r="CR314" i="4"/>
  <c r="CR315" i="4"/>
  <c r="CR316" i="4"/>
  <c r="CR317" i="4"/>
  <c r="CR318" i="4"/>
  <c r="CR319" i="4"/>
  <c r="CR320" i="4"/>
  <c r="CR321" i="4"/>
  <c r="CR322" i="4"/>
  <c r="CR323" i="4"/>
  <c r="CR324" i="4"/>
  <c r="CR325" i="4"/>
  <c r="CR326" i="4"/>
  <c r="CR327" i="4"/>
  <c r="CR328" i="4"/>
  <c r="CR329" i="4"/>
  <c r="CR330" i="4"/>
  <c r="CR331" i="4"/>
  <c r="CR332" i="4"/>
  <c r="CR333" i="4"/>
  <c r="CR334" i="4"/>
  <c r="CR335" i="4"/>
  <c r="CR336" i="4"/>
  <c r="CR337" i="4"/>
  <c r="CR338" i="4"/>
  <c r="CR339" i="4"/>
  <c r="CR340" i="4"/>
  <c r="CR341" i="4"/>
  <c r="CR342" i="4"/>
  <c r="CR343" i="4"/>
  <c r="CR344" i="4"/>
  <c r="CR345" i="4"/>
  <c r="CR346" i="4"/>
  <c r="CR347" i="4"/>
  <c r="CR348" i="4"/>
  <c r="CR349" i="4"/>
  <c r="CR350" i="4"/>
  <c r="CR351" i="4"/>
  <c r="CR352" i="4"/>
  <c r="CR353" i="4"/>
  <c r="CR354" i="4"/>
  <c r="CR355" i="4"/>
  <c r="CR356" i="4"/>
  <c r="CR357" i="4"/>
  <c r="CR358" i="4"/>
  <c r="CR359" i="4"/>
  <c r="CR360" i="4"/>
  <c r="CR361" i="4"/>
  <c r="CR362" i="4"/>
  <c r="CR363" i="4"/>
  <c r="CR364" i="4"/>
  <c r="CR365" i="4"/>
  <c r="CR366" i="4"/>
  <c r="CR367" i="4"/>
  <c r="CR368" i="4"/>
  <c r="CR369" i="4"/>
  <c r="CR370" i="4"/>
  <c r="CR371" i="4"/>
  <c r="CR372" i="4"/>
  <c r="CR373" i="4"/>
  <c r="CP4" i="4"/>
  <c r="CP5" i="4"/>
  <c r="CP6" i="4"/>
  <c r="CP7" i="4"/>
  <c r="CP8" i="4"/>
  <c r="CP9" i="4"/>
  <c r="CP10" i="4"/>
  <c r="CP11" i="4"/>
  <c r="CP12" i="4"/>
  <c r="CP13" i="4"/>
  <c r="CP14" i="4"/>
  <c r="CP15" i="4"/>
  <c r="CP16" i="4"/>
  <c r="CP17" i="4"/>
  <c r="CP18" i="4"/>
  <c r="CP19" i="4"/>
  <c r="CP20" i="4"/>
  <c r="CP21" i="4"/>
  <c r="CP22" i="4"/>
  <c r="CP23" i="4"/>
  <c r="CP24" i="4"/>
  <c r="CP25" i="4"/>
  <c r="CP26" i="4"/>
  <c r="CP27" i="4"/>
  <c r="CP28" i="4"/>
  <c r="CP29" i="4"/>
  <c r="CP30" i="4"/>
  <c r="CP31" i="4"/>
  <c r="CP32" i="4"/>
  <c r="CP33" i="4"/>
  <c r="CP34" i="4"/>
  <c r="CP35" i="4"/>
  <c r="CP36" i="4"/>
  <c r="CP37" i="4"/>
  <c r="CP38" i="4"/>
  <c r="CP39" i="4"/>
  <c r="CP40" i="4"/>
  <c r="CP41" i="4"/>
  <c r="CP42" i="4"/>
  <c r="CP43" i="4"/>
  <c r="CP44" i="4"/>
  <c r="CP45" i="4"/>
  <c r="CP46" i="4"/>
  <c r="CP47" i="4"/>
  <c r="CP48" i="4"/>
  <c r="CP49" i="4"/>
  <c r="CP50" i="4"/>
  <c r="CP51" i="4"/>
  <c r="CP52" i="4"/>
  <c r="CP53" i="4"/>
  <c r="CP54" i="4"/>
  <c r="CP55" i="4"/>
  <c r="CP56" i="4"/>
  <c r="CP57" i="4"/>
  <c r="CP58" i="4"/>
  <c r="CP59" i="4"/>
  <c r="CP60" i="4"/>
  <c r="CP61" i="4"/>
  <c r="CP62" i="4"/>
  <c r="CP63" i="4"/>
  <c r="CP64" i="4"/>
  <c r="CP65" i="4"/>
  <c r="CP66" i="4"/>
  <c r="CP67" i="4"/>
  <c r="CP68" i="4"/>
  <c r="CP69" i="4"/>
  <c r="CP70" i="4"/>
  <c r="CP71" i="4"/>
  <c r="CP72" i="4"/>
  <c r="CP73" i="4"/>
  <c r="CP74" i="4"/>
  <c r="CP75" i="4"/>
  <c r="CP76" i="4"/>
  <c r="CP77" i="4"/>
  <c r="CP78" i="4"/>
  <c r="CP79" i="4"/>
  <c r="CP80" i="4"/>
  <c r="CP81" i="4"/>
  <c r="CP82" i="4"/>
  <c r="CP83" i="4"/>
  <c r="CP84" i="4"/>
  <c r="CP85" i="4"/>
  <c r="CP86" i="4"/>
  <c r="CP87" i="4"/>
  <c r="CP88" i="4"/>
  <c r="CP89" i="4"/>
  <c r="CP90" i="4"/>
  <c r="CP91" i="4"/>
  <c r="CP92" i="4"/>
  <c r="CP93" i="4"/>
  <c r="CP94" i="4"/>
  <c r="CP95" i="4"/>
  <c r="CP96" i="4"/>
  <c r="CP97" i="4"/>
  <c r="CP98" i="4"/>
  <c r="CP99" i="4"/>
  <c r="CP100" i="4"/>
  <c r="CP101" i="4"/>
  <c r="CP102" i="4"/>
  <c r="CP103" i="4"/>
  <c r="CP104" i="4"/>
  <c r="CP105" i="4"/>
  <c r="CP106" i="4"/>
  <c r="CP107" i="4"/>
  <c r="CP108" i="4"/>
  <c r="CP109" i="4"/>
  <c r="CP110" i="4"/>
  <c r="CP111" i="4"/>
  <c r="CP112" i="4"/>
  <c r="CP113" i="4"/>
  <c r="CP114" i="4"/>
  <c r="CP115" i="4"/>
  <c r="CP116" i="4"/>
  <c r="CP117" i="4"/>
  <c r="CP118" i="4"/>
  <c r="CP119" i="4"/>
  <c r="CP120" i="4"/>
  <c r="CP121" i="4"/>
  <c r="CP122" i="4"/>
  <c r="CP123" i="4"/>
  <c r="CP124" i="4"/>
  <c r="CP125" i="4"/>
  <c r="CP126" i="4"/>
  <c r="CP127" i="4"/>
  <c r="CP128" i="4"/>
  <c r="CP129" i="4"/>
  <c r="CP130" i="4"/>
  <c r="CP131" i="4"/>
  <c r="CP132" i="4"/>
  <c r="CP133" i="4"/>
  <c r="CP134" i="4"/>
  <c r="CP135" i="4"/>
  <c r="CP136" i="4"/>
  <c r="CP137" i="4"/>
  <c r="CP138" i="4"/>
  <c r="CP139" i="4"/>
  <c r="CP140" i="4"/>
  <c r="CP141" i="4"/>
  <c r="CP142" i="4"/>
  <c r="CP143" i="4"/>
  <c r="CP144" i="4"/>
  <c r="CP145" i="4"/>
  <c r="CP146" i="4"/>
  <c r="CP147" i="4"/>
  <c r="CP148" i="4"/>
  <c r="CP149" i="4"/>
  <c r="CP150" i="4"/>
  <c r="CP151" i="4"/>
  <c r="CP152" i="4"/>
  <c r="CP153" i="4"/>
  <c r="CP154" i="4"/>
  <c r="CP155" i="4"/>
  <c r="CP156" i="4"/>
  <c r="CP157" i="4"/>
  <c r="CP158" i="4"/>
  <c r="CP159" i="4"/>
  <c r="CP160" i="4"/>
  <c r="CP161" i="4"/>
  <c r="CP162" i="4"/>
  <c r="CP163" i="4"/>
  <c r="CP164" i="4"/>
  <c r="CP165" i="4"/>
  <c r="CP166" i="4"/>
  <c r="CP167" i="4"/>
  <c r="CP168" i="4"/>
  <c r="CP169" i="4"/>
  <c r="CP170" i="4"/>
  <c r="CP171" i="4"/>
  <c r="CP172" i="4"/>
  <c r="CP173" i="4"/>
  <c r="CP174" i="4"/>
  <c r="CP175" i="4"/>
  <c r="CP176" i="4"/>
  <c r="CP177" i="4"/>
  <c r="CP178" i="4"/>
  <c r="CP179" i="4"/>
  <c r="CP180" i="4"/>
  <c r="CP181" i="4"/>
  <c r="CP182" i="4"/>
  <c r="CP183" i="4"/>
  <c r="CP184" i="4"/>
  <c r="CP185" i="4"/>
  <c r="CP186" i="4"/>
  <c r="CP187" i="4"/>
  <c r="CP188" i="4"/>
  <c r="CP189" i="4"/>
  <c r="CP190" i="4"/>
  <c r="CP191" i="4"/>
  <c r="CP192" i="4"/>
  <c r="CP193" i="4"/>
  <c r="CP194" i="4"/>
  <c r="CP195" i="4"/>
  <c r="CP196" i="4"/>
  <c r="CP197" i="4"/>
  <c r="CP198" i="4"/>
  <c r="CP199" i="4"/>
  <c r="CP200" i="4"/>
  <c r="CP201" i="4"/>
  <c r="CP202" i="4"/>
  <c r="CP203" i="4"/>
  <c r="CP204" i="4"/>
  <c r="CP205" i="4"/>
  <c r="CP206" i="4"/>
  <c r="CP207" i="4"/>
  <c r="CP208" i="4"/>
  <c r="CP209" i="4"/>
  <c r="CP210" i="4"/>
  <c r="CP211" i="4"/>
  <c r="CP212" i="4"/>
  <c r="CP213" i="4"/>
  <c r="CP214" i="4"/>
  <c r="CP215" i="4"/>
  <c r="CP216" i="4"/>
  <c r="CP217" i="4"/>
  <c r="CP218" i="4"/>
  <c r="CP219" i="4"/>
  <c r="CP220" i="4"/>
  <c r="CP221" i="4"/>
  <c r="CP222" i="4"/>
  <c r="CP223" i="4"/>
  <c r="CP224" i="4"/>
  <c r="CP225" i="4"/>
  <c r="CP226" i="4"/>
  <c r="CP227" i="4"/>
  <c r="CP228" i="4"/>
  <c r="CP229" i="4"/>
  <c r="CP230" i="4"/>
  <c r="CP231" i="4"/>
  <c r="CP232" i="4"/>
  <c r="CP233" i="4"/>
  <c r="CP234" i="4"/>
  <c r="CP235" i="4"/>
  <c r="CP236" i="4"/>
  <c r="CP237" i="4"/>
  <c r="CP238" i="4"/>
  <c r="CP239" i="4"/>
  <c r="CP240" i="4"/>
  <c r="CP241" i="4"/>
  <c r="CP242" i="4"/>
  <c r="CP243" i="4"/>
  <c r="CP244" i="4"/>
  <c r="CP245" i="4"/>
  <c r="CP246" i="4"/>
  <c r="CP247" i="4"/>
  <c r="CP248" i="4"/>
  <c r="CP249" i="4"/>
  <c r="CP250" i="4"/>
  <c r="CP251" i="4"/>
  <c r="CP252" i="4"/>
  <c r="CP253" i="4"/>
  <c r="CP254" i="4"/>
  <c r="CP255" i="4"/>
  <c r="CP256" i="4"/>
  <c r="CP257" i="4"/>
  <c r="CP258" i="4"/>
  <c r="CP259" i="4"/>
  <c r="CP260" i="4"/>
  <c r="CP261" i="4"/>
  <c r="CP262" i="4"/>
  <c r="CP263" i="4"/>
  <c r="CP264" i="4"/>
  <c r="CP265" i="4"/>
  <c r="CP266" i="4"/>
  <c r="CP267" i="4"/>
  <c r="CP268" i="4"/>
  <c r="CP269" i="4"/>
  <c r="CP270" i="4"/>
  <c r="CP271" i="4"/>
  <c r="CP272" i="4"/>
  <c r="CP273" i="4"/>
  <c r="CP274" i="4"/>
  <c r="CP275" i="4"/>
  <c r="CP276" i="4"/>
  <c r="CP277" i="4"/>
  <c r="CP278" i="4"/>
  <c r="CP279" i="4"/>
  <c r="CP280" i="4"/>
  <c r="CP281" i="4"/>
  <c r="CP282" i="4"/>
  <c r="CP283" i="4"/>
  <c r="CP284" i="4"/>
  <c r="CP285" i="4"/>
  <c r="CP286" i="4"/>
  <c r="CP287" i="4"/>
  <c r="CP288" i="4"/>
  <c r="CP289" i="4"/>
  <c r="CP290" i="4"/>
  <c r="CP291" i="4"/>
  <c r="CP292" i="4"/>
  <c r="CP293" i="4"/>
  <c r="CP294" i="4"/>
  <c r="CP295" i="4"/>
  <c r="CP296" i="4"/>
  <c r="CP297" i="4"/>
  <c r="CP298" i="4"/>
  <c r="CP299" i="4"/>
  <c r="CP300" i="4"/>
  <c r="CP301" i="4"/>
  <c r="CP302" i="4"/>
  <c r="CP303" i="4"/>
  <c r="CP304" i="4"/>
  <c r="CP305" i="4"/>
  <c r="CP306" i="4"/>
  <c r="CP307" i="4"/>
  <c r="CP308" i="4"/>
  <c r="CP309" i="4"/>
  <c r="CP310" i="4"/>
  <c r="CP311" i="4"/>
  <c r="CP312" i="4"/>
  <c r="CP313" i="4"/>
  <c r="CP314" i="4"/>
  <c r="CP315" i="4"/>
  <c r="CP316" i="4"/>
  <c r="CP317" i="4"/>
  <c r="CP318" i="4"/>
  <c r="CP319" i="4"/>
  <c r="CP320" i="4"/>
  <c r="CP321" i="4"/>
  <c r="CP322" i="4"/>
  <c r="CP323" i="4"/>
  <c r="CP324" i="4"/>
  <c r="CP325" i="4"/>
  <c r="CP326" i="4"/>
  <c r="CP327" i="4"/>
  <c r="CP328" i="4"/>
  <c r="CP329" i="4"/>
  <c r="CP330" i="4"/>
  <c r="CP331" i="4"/>
  <c r="CP332" i="4"/>
  <c r="CP333" i="4"/>
  <c r="CP334" i="4"/>
  <c r="CP335" i="4"/>
  <c r="CP336" i="4"/>
  <c r="CP337" i="4"/>
  <c r="CP338" i="4"/>
  <c r="CP339" i="4"/>
  <c r="CP340" i="4"/>
  <c r="CP341" i="4"/>
  <c r="CP342" i="4"/>
  <c r="CP343" i="4"/>
  <c r="CP344" i="4"/>
  <c r="CP345" i="4"/>
  <c r="CP346" i="4"/>
  <c r="CP347" i="4"/>
  <c r="CP348" i="4"/>
  <c r="CP349" i="4"/>
  <c r="CP350" i="4"/>
  <c r="CP351" i="4"/>
  <c r="CP352" i="4"/>
  <c r="CP353" i="4"/>
  <c r="CP354" i="4"/>
  <c r="CP355" i="4"/>
  <c r="CP356" i="4"/>
  <c r="CP357" i="4"/>
  <c r="CP358" i="4"/>
  <c r="CP359" i="4"/>
  <c r="CP360" i="4"/>
  <c r="CP361" i="4"/>
  <c r="CP362" i="4"/>
  <c r="CP363" i="4"/>
  <c r="CP364" i="4"/>
  <c r="CP365" i="4"/>
  <c r="CP366" i="4"/>
  <c r="CP367" i="4"/>
  <c r="CP368" i="4"/>
  <c r="CP369" i="4"/>
  <c r="CP370" i="4"/>
  <c r="CP371" i="4"/>
  <c r="CP372" i="4"/>
  <c r="CP373" i="4"/>
  <c r="CN16" i="4"/>
  <c r="CN3" i="4"/>
  <c r="CO3" i="4" s="1"/>
  <c r="CN4" i="4"/>
  <c r="CN5" i="4"/>
  <c r="CN6" i="4"/>
  <c r="CN7" i="4"/>
  <c r="CN8" i="4"/>
  <c r="CN10" i="4"/>
  <c r="CN11" i="4"/>
  <c r="CN12" i="4"/>
  <c r="CN13" i="4"/>
  <c r="CN14" i="4"/>
  <c r="CN15" i="4"/>
  <c r="CN17" i="4"/>
  <c r="CN18" i="4"/>
  <c r="CN19" i="4"/>
  <c r="CN20" i="4"/>
  <c r="CN21" i="4"/>
  <c r="CN22" i="4"/>
  <c r="CN23" i="4"/>
  <c r="CN24" i="4"/>
  <c r="CN25" i="4"/>
  <c r="CN26" i="4"/>
  <c r="CN27" i="4"/>
  <c r="CN28" i="4"/>
  <c r="CN29" i="4"/>
  <c r="CN30" i="4"/>
  <c r="CN31" i="4"/>
  <c r="CN32" i="4"/>
  <c r="CN33" i="4"/>
  <c r="CN34" i="4"/>
  <c r="CN35" i="4"/>
  <c r="CN36" i="4"/>
  <c r="CN37" i="4"/>
  <c r="CN38" i="4"/>
  <c r="CN39" i="4"/>
  <c r="CN40" i="4"/>
  <c r="CN41" i="4"/>
  <c r="CN42" i="4"/>
  <c r="CN43" i="4"/>
  <c r="CN44" i="4"/>
  <c r="CN45" i="4"/>
  <c r="CN46" i="4"/>
  <c r="CN47" i="4"/>
  <c r="CN48" i="4"/>
  <c r="CN49" i="4"/>
  <c r="CN50" i="4"/>
  <c r="CN51" i="4"/>
  <c r="CN52" i="4"/>
  <c r="CN53" i="4"/>
  <c r="CN54" i="4"/>
  <c r="CN55" i="4"/>
  <c r="CN56" i="4"/>
  <c r="CN57" i="4"/>
  <c r="CN58" i="4"/>
  <c r="CN59" i="4"/>
  <c r="CN60" i="4"/>
  <c r="CN61" i="4"/>
  <c r="CN62" i="4"/>
  <c r="CN63" i="4"/>
  <c r="CN64" i="4"/>
  <c r="CN65" i="4"/>
  <c r="CN66" i="4"/>
  <c r="CN67" i="4"/>
  <c r="CN68" i="4"/>
  <c r="CN69" i="4"/>
  <c r="CN70" i="4"/>
  <c r="CN71" i="4"/>
  <c r="CN72" i="4"/>
  <c r="CN73" i="4"/>
  <c r="CN74" i="4"/>
  <c r="CN75" i="4"/>
  <c r="CN76" i="4"/>
  <c r="CN77" i="4"/>
  <c r="CN78" i="4"/>
  <c r="CN79" i="4"/>
  <c r="CN80" i="4"/>
  <c r="CN81" i="4"/>
  <c r="CN82" i="4"/>
  <c r="CN83" i="4"/>
  <c r="CN84" i="4"/>
  <c r="CN85" i="4"/>
  <c r="CN86" i="4"/>
  <c r="CN87" i="4"/>
  <c r="CN88" i="4"/>
  <c r="CN89" i="4"/>
  <c r="CN90" i="4"/>
  <c r="CN91" i="4"/>
  <c r="CN92" i="4"/>
  <c r="CN93" i="4"/>
  <c r="CN94" i="4"/>
  <c r="CN95" i="4"/>
  <c r="CN96" i="4"/>
  <c r="CN97" i="4"/>
  <c r="CN98" i="4"/>
  <c r="CN99" i="4"/>
  <c r="CN100" i="4"/>
  <c r="CN101" i="4"/>
  <c r="CN102" i="4"/>
  <c r="CN103" i="4"/>
  <c r="CN104" i="4"/>
  <c r="CN105" i="4"/>
  <c r="CN106" i="4"/>
  <c r="CN107" i="4"/>
  <c r="CN108" i="4"/>
  <c r="CN109" i="4"/>
  <c r="CN110" i="4"/>
  <c r="CN111" i="4"/>
  <c r="CN112" i="4"/>
  <c r="CN113" i="4"/>
  <c r="CN114" i="4"/>
  <c r="CN115" i="4"/>
  <c r="CN116" i="4"/>
  <c r="CN117" i="4"/>
  <c r="CN118" i="4"/>
  <c r="CN119" i="4"/>
  <c r="CN120" i="4"/>
  <c r="CN121" i="4"/>
  <c r="CN122" i="4"/>
  <c r="CN123" i="4"/>
  <c r="CN124" i="4"/>
  <c r="CN125" i="4"/>
  <c r="CN126" i="4"/>
  <c r="CN127" i="4"/>
  <c r="CN128" i="4"/>
  <c r="CN129" i="4"/>
  <c r="CN130" i="4"/>
  <c r="CN131" i="4"/>
  <c r="CN132" i="4"/>
  <c r="CN133" i="4"/>
  <c r="CN134" i="4"/>
  <c r="CN135" i="4"/>
  <c r="CN136" i="4"/>
  <c r="CN137" i="4"/>
  <c r="CN138" i="4"/>
  <c r="CN139" i="4"/>
  <c r="CN140" i="4"/>
  <c r="CN141" i="4"/>
  <c r="CN142" i="4"/>
  <c r="CN143" i="4"/>
  <c r="CN144" i="4"/>
  <c r="CN145" i="4"/>
  <c r="CN146" i="4"/>
  <c r="CN147" i="4"/>
  <c r="CN148" i="4"/>
  <c r="CN149" i="4"/>
  <c r="CN150" i="4"/>
  <c r="CN151" i="4"/>
  <c r="CN152" i="4"/>
  <c r="CN153" i="4"/>
  <c r="CN154" i="4"/>
  <c r="CN155" i="4"/>
  <c r="CN156" i="4"/>
  <c r="CN157" i="4"/>
  <c r="CN158" i="4"/>
  <c r="CN159" i="4"/>
  <c r="CN160" i="4"/>
  <c r="CN161" i="4"/>
  <c r="CN162" i="4"/>
  <c r="CN163" i="4"/>
  <c r="CN164" i="4"/>
  <c r="CN165" i="4"/>
  <c r="CN166" i="4"/>
  <c r="CN167" i="4"/>
  <c r="CN168" i="4"/>
  <c r="CN169" i="4"/>
  <c r="CN170" i="4"/>
  <c r="CN171" i="4"/>
  <c r="CN172" i="4"/>
  <c r="CN173" i="4"/>
  <c r="CN174" i="4"/>
  <c r="CN175" i="4"/>
  <c r="CN176" i="4"/>
  <c r="CN177" i="4"/>
  <c r="CN178" i="4"/>
  <c r="CN179" i="4"/>
  <c r="CN180" i="4"/>
  <c r="CN181" i="4"/>
  <c r="CN182" i="4"/>
  <c r="CN183" i="4"/>
  <c r="CN184" i="4"/>
  <c r="CN185" i="4"/>
  <c r="CN186" i="4"/>
  <c r="CN187" i="4"/>
  <c r="CN188" i="4"/>
  <c r="CN189" i="4"/>
  <c r="CN190" i="4"/>
  <c r="CN191" i="4"/>
  <c r="CN192" i="4"/>
  <c r="CN193" i="4"/>
  <c r="CN194" i="4"/>
  <c r="CN195" i="4"/>
  <c r="CN196" i="4"/>
  <c r="CN197" i="4"/>
  <c r="CN198" i="4"/>
  <c r="CN199" i="4"/>
  <c r="CN200" i="4"/>
  <c r="CN201" i="4"/>
  <c r="CN202" i="4"/>
  <c r="CN203" i="4"/>
  <c r="CN204" i="4"/>
  <c r="CN205" i="4"/>
  <c r="CN206" i="4"/>
  <c r="CN207" i="4"/>
  <c r="CN208" i="4"/>
  <c r="CN209" i="4"/>
  <c r="CN210" i="4"/>
  <c r="CN211" i="4"/>
  <c r="CN212" i="4"/>
  <c r="CN213" i="4"/>
  <c r="CN214" i="4"/>
  <c r="CN215" i="4"/>
  <c r="CN216" i="4"/>
  <c r="CN217" i="4"/>
  <c r="CN218" i="4"/>
  <c r="CN219" i="4"/>
  <c r="CN220" i="4"/>
  <c r="CN221" i="4"/>
  <c r="CN222" i="4"/>
  <c r="CN223" i="4"/>
  <c r="CN224" i="4"/>
  <c r="CN225" i="4"/>
  <c r="CN226" i="4"/>
  <c r="CN227" i="4"/>
  <c r="CN228" i="4"/>
  <c r="CN229" i="4"/>
  <c r="CN230" i="4"/>
  <c r="CN231" i="4"/>
  <c r="CN232" i="4"/>
  <c r="CN233" i="4"/>
  <c r="CN234" i="4"/>
  <c r="CN235" i="4"/>
  <c r="CN236" i="4"/>
  <c r="CN237" i="4"/>
  <c r="CN238" i="4"/>
  <c r="CN239" i="4"/>
  <c r="CN240" i="4"/>
  <c r="CN241" i="4"/>
  <c r="CN242" i="4"/>
  <c r="CN243" i="4"/>
  <c r="CN244" i="4"/>
  <c r="CN245" i="4"/>
  <c r="CN246" i="4"/>
  <c r="CN247" i="4"/>
  <c r="CN248" i="4"/>
  <c r="CN249" i="4"/>
  <c r="CN250" i="4"/>
  <c r="CN251" i="4"/>
  <c r="CN252" i="4"/>
  <c r="CN253" i="4"/>
  <c r="CN254" i="4"/>
  <c r="CN255" i="4"/>
  <c r="CN256" i="4"/>
  <c r="CN257" i="4"/>
  <c r="CN258" i="4"/>
  <c r="CN259" i="4"/>
  <c r="CN260" i="4"/>
  <c r="CN261" i="4"/>
  <c r="CN262" i="4"/>
  <c r="CN263" i="4"/>
  <c r="CN264" i="4"/>
  <c r="CN265" i="4"/>
  <c r="CN266" i="4"/>
  <c r="CN267" i="4"/>
  <c r="CN268" i="4"/>
  <c r="CN269" i="4"/>
  <c r="CN270" i="4"/>
  <c r="CN271" i="4"/>
  <c r="CN272" i="4"/>
  <c r="CN273" i="4"/>
  <c r="CN274" i="4"/>
  <c r="CN275" i="4"/>
  <c r="CN276" i="4"/>
  <c r="CN277" i="4"/>
  <c r="CN278" i="4"/>
  <c r="CN279" i="4"/>
  <c r="CN280" i="4"/>
  <c r="CN281" i="4"/>
  <c r="CN282" i="4"/>
  <c r="CN283" i="4"/>
  <c r="CN284" i="4"/>
  <c r="CN285" i="4"/>
  <c r="CN286" i="4"/>
  <c r="CN287" i="4"/>
  <c r="CN288" i="4"/>
  <c r="CN289" i="4"/>
  <c r="CN290" i="4"/>
  <c r="CN291" i="4"/>
  <c r="CN292" i="4"/>
  <c r="CN293" i="4"/>
  <c r="CN294" i="4"/>
  <c r="CN295" i="4"/>
  <c r="CN296" i="4"/>
  <c r="CN297" i="4"/>
  <c r="CN298" i="4"/>
  <c r="CN299" i="4"/>
  <c r="CN300" i="4"/>
  <c r="CN301" i="4"/>
  <c r="CN302" i="4"/>
  <c r="CN303" i="4"/>
  <c r="CN304" i="4"/>
  <c r="CN305" i="4"/>
  <c r="CN306" i="4"/>
  <c r="CN307" i="4"/>
  <c r="CN308" i="4"/>
  <c r="CN309" i="4"/>
  <c r="CN310" i="4"/>
  <c r="CN311" i="4"/>
  <c r="CN312" i="4"/>
  <c r="CN313" i="4"/>
  <c r="CN314" i="4"/>
  <c r="CN315" i="4"/>
  <c r="CN316" i="4"/>
  <c r="CN317" i="4"/>
  <c r="CN318" i="4"/>
  <c r="CN319" i="4"/>
  <c r="CN320" i="4"/>
  <c r="CN321" i="4"/>
  <c r="CN322" i="4"/>
  <c r="CN323" i="4"/>
  <c r="CN324" i="4"/>
  <c r="CN325" i="4"/>
  <c r="CN326" i="4"/>
  <c r="CN327" i="4"/>
  <c r="CN328" i="4"/>
  <c r="CN329" i="4"/>
  <c r="CN330" i="4"/>
  <c r="CN331" i="4"/>
  <c r="CN332" i="4"/>
  <c r="CN333" i="4"/>
  <c r="CN334" i="4"/>
  <c r="CN335" i="4"/>
  <c r="CN336" i="4"/>
  <c r="CN337" i="4"/>
  <c r="CN338" i="4"/>
  <c r="CN339" i="4"/>
  <c r="CN340" i="4"/>
  <c r="CN341" i="4"/>
  <c r="CN342" i="4"/>
  <c r="CN343" i="4"/>
  <c r="CN344" i="4"/>
  <c r="CN345" i="4"/>
  <c r="CN346" i="4"/>
  <c r="CN347" i="4"/>
  <c r="CN348" i="4"/>
  <c r="CN349" i="4"/>
  <c r="CN350" i="4"/>
  <c r="CN351" i="4"/>
  <c r="CN352" i="4"/>
  <c r="CN353" i="4"/>
  <c r="CN354" i="4"/>
  <c r="CN355" i="4"/>
  <c r="CN356" i="4"/>
  <c r="CN357" i="4"/>
  <c r="CN358" i="4"/>
  <c r="CN359" i="4"/>
  <c r="CN360" i="4"/>
  <c r="CN361" i="4"/>
  <c r="CN362" i="4"/>
  <c r="CN363" i="4"/>
  <c r="CN364" i="4"/>
  <c r="CN365" i="4"/>
  <c r="CN366" i="4"/>
  <c r="CN367" i="4"/>
  <c r="CN368" i="4"/>
  <c r="CN369" i="4"/>
  <c r="CN370" i="4"/>
  <c r="CN371" i="4"/>
  <c r="CN372" i="4"/>
  <c r="CN373" i="4"/>
  <c r="CT153" i="8"/>
  <c r="CT4" i="8"/>
  <c r="CT5" i="8"/>
  <c r="CT6" i="8"/>
  <c r="CT7" i="8"/>
  <c r="CT8" i="8"/>
  <c r="CT9" i="8"/>
  <c r="CT10" i="8"/>
  <c r="CT11" i="8"/>
  <c r="CT12" i="8"/>
  <c r="CT13" i="8"/>
  <c r="CT14" i="8"/>
  <c r="CT15" i="8"/>
  <c r="CT16" i="8"/>
  <c r="CT17" i="8"/>
  <c r="CT18" i="8"/>
  <c r="CT19" i="8"/>
  <c r="CT20" i="8"/>
  <c r="CT21" i="8"/>
  <c r="CT22" i="8"/>
  <c r="CT23" i="8"/>
  <c r="CT24" i="8"/>
  <c r="CT25" i="8"/>
  <c r="CT26" i="8"/>
  <c r="CT27" i="8"/>
  <c r="CT28" i="8"/>
  <c r="CT29" i="8"/>
  <c r="CT30" i="8"/>
  <c r="CT31" i="8"/>
  <c r="CT32" i="8"/>
  <c r="CT33" i="8"/>
  <c r="CT34" i="8"/>
  <c r="CT35" i="8"/>
  <c r="CT36" i="8"/>
  <c r="CT37" i="8"/>
  <c r="CT38" i="8"/>
  <c r="CT39" i="8"/>
  <c r="CT40" i="8"/>
  <c r="CT41" i="8"/>
  <c r="CT42" i="8"/>
  <c r="CT43" i="8"/>
  <c r="CT44" i="8"/>
  <c r="CT45" i="8"/>
  <c r="CT46" i="8"/>
  <c r="CT47" i="8"/>
  <c r="CT48" i="8"/>
  <c r="CT49" i="8"/>
  <c r="CT50" i="8"/>
  <c r="CT51" i="8"/>
  <c r="CT52" i="8"/>
  <c r="CT53" i="8"/>
  <c r="CT54" i="8"/>
  <c r="CT55" i="8"/>
  <c r="CT56" i="8"/>
  <c r="CT57" i="8"/>
  <c r="CT58" i="8"/>
  <c r="CT59" i="8"/>
  <c r="CT60" i="8"/>
  <c r="CT61" i="8"/>
  <c r="CT62" i="8"/>
  <c r="CT63" i="8"/>
  <c r="CT64" i="8"/>
  <c r="CT65" i="8"/>
  <c r="CT66" i="8"/>
  <c r="CT67" i="8"/>
  <c r="CT68" i="8"/>
  <c r="CT69" i="8"/>
  <c r="CT70" i="8"/>
  <c r="CT71" i="8"/>
  <c r="CT72" i="8"/>
  <c r="CT73" i="8"/>
  <c r="CT74" i="8"/>
  <c r="CT75" i="8"/>
  <c r="CT76" i="8"/>
  <c r="CT77" i="8"/>
  <c r="CT78" i="8"/>
  <c r="CT79" i="8"/>
  <c r="CT80" i="8"/>
  <c r="CT81" i="8"/>
  <c r="CT82" i="8"/>
  <c r="CT83" i="8"/>
  <c r="CT84" i="8"/>
  <c r="CT85" i="8"/>
  <c r="CT86" i="8"/>
  <c r="CT87" i="8"/>
  <c r="CT88" i="8"/>
  <c r="CT89" i="8"/>
  <c r="CT90" i="8"/>
  <c r="CT91" i="8"/>
  <c r="CT92" i="8"/>
  <c r="CT93" i="8"/>
  <c r="CT94" i="8"/>
  <c r="CT95" i="8"/>
  <c r="CT96" i="8"/>
  <c r="CT97" i="8"/>
  <c r="CT98" i="8"/>
  <c r="CT99" i="8"/>
  <c r="CT100" i="8"/>
  <c r="CT101" i="8"/>
  <c r="CT102" i="8"/>
  <c r="CT103" i="8"/>
  <c r="CT104" i="8"/>
  <c r="CT105" i="8"/>
  <c r="CT106" i="8"/>
  <c r="CT107" i="8"/>
  <c r="CT108" i="8"/>
  <c r="CT109" i="8"/>
  <c r="CT110" i="8"/>
  <c r="CT111" i="8"/>
  <c r="CT112" i="8"/>
  <c r="CT113" i="8"/>
  <c r="CT114" i="8"/>
  <c r="CT115" i="8"/>
  <c r="CT116" i="8"/>
  <c r="CT117" i="8"/>
  <c r="CT118" i="8"/>
  <c r="CT119" i="8"/>
  <c r="CT120" i="8"/>
  <c r="CT121" i="8"/>
  <c r="CT122" i="8"/>
  <c r="CT123" i="8"/>
  <c r="CT124" i="8"/>
  <c r="CT125" i="8"/>
  <c r="CT126" i="8"/>
  <c r="CT127" i="8"/>
  <c r="CT128" i="8"/>
  <c r="CT129" i="8"/>
  <c r="CT130" i="8"/>
  <c r="CT131" i="8"/>
  <c r="CT132" i="8"/>
  <c r="CT133" i="8"/>
  <c r="CT134" i="8"/>
  <c r="CT135" i="8"/>
  <c r="CT136" i="8"/>
  <c r="CT137" i="8"/>
  <c r="CT138" i="8"/>
  <c r="CT139" i="8"/>
  <c r="CT140" i="8"/>
  <c r="CT141" i="8"/>
  <c r="CT142" i="8"/>
  <c r="CT143" i="8"/>
  <c r="CT144" i="8"/>
  <c r="CT145" i="8"/>
  <c r="CT146" i="8"/>
  <c r="CT147" i="8"/>
  <c r="CT148" i="8"/>
  <c r="CT149" i="8"/>
  <c r="CT150" i="8"/>
  <c r="CT151" i="8"/>
  <c r="CT152" i="8"/>
  <c r="CT154" i="8"/>
  <c r="CT155" i="8"/>
  <c r="CT156" i="8"/>
  <c r="CT157" i="8"/>
  <c r="CT158" i="8"/>
  <c r="CT159" i="8"/>
  <c r="CT160" i="8"/>
  <c r="CT161" i="8"/>
  <c r="CT162" i="8"/>
  <c r="CT163" i="8"/>
  <c r="CT164" i="8"/>
  <c r="CT165" i="8"/>
  <c r="CT166" i="8"/>
  <c r="CT167" i="8"/>
  <c r="CT168" i="8"/>
  <c r="CT169" i="8"/>
  <c r="CT170" i="8"/>
  <c r="CT171" i="8"/>
  <c r="CT172" i="8"/>
  <c r="CT173" i="8"/>
  <c r="CT174" i="8"/>
  <c r="CT175" i="8"/>
  <c r="CT176" i="8"/>
  <c r="CT177" i="8"/>
  <c r="CT178" i="8"/>
  <c r="CT179" i="8"/>
  <c r="CT180" i="8"/>
  <c r="CT181" i="8"/>
  <c r="CT182" i="8"/>
  <c r="CT183" i="8"/>
  <c r="CT184" i="8"/>
  <c r="CT185" i="8"/>
  <c r="CT186" i="8"/>
  <c r="CT187" i="8"/>
  <c r="CT188" i="8"/>
  <c r="CT189" i="8"/>
  <c r="CT190" i="8"/>
  <c r="CT191" i="8"/>
  <c r="CT192" i="8"/>
  <c r="CT193" i="8"/>
  <c r="CT194" i="8"/>
  <c r="CT195" i="8"/>
  <c r="CT196" i="8"/>
  <c r="CT197" i="8"/>
  <c r="CT198" i="8"/>
  <c r="CT199" i="8"/>
  <c r="CT200" i="8"/>
  <c r="CT201" i="8"/>
  <c r="CT202" i="8"/>
  <c r="CT203" i="8"/>
  <c r="CT204" i="8"/>
  <c r="CT205" i="8"/>
  <c r="CT206" i="8"/>
  <c r="CT207" i="8"/>
  <c r="CT208" i="8"/>
  <c r="CT209" i="8"/>
  <c r="CT210" i="8"/>
  <c r="CT211" i="8"/>
  <c r="CT212" i="8"/>
  <c r="CT213" i="8"/>
  <c r="CT214" i="8"/>
  <c r="CT215" i="8"/>
  <c r="CT216" i="8"/>
  <c r="CT217" i="8"/>
  <c r="CT218" i="8"/>
  <c r="CT219" i="8"/>
  <c r="CT220" i="8"/>
  <c r="CT221" i="8"/>
  <c r="CT222" i="8"/>
  <c r="CT223" i="8"/>
  <c r="CT224" i="8"/>
  <c r="CT225" i="8"/>
  <c r="CT226" i="8"/>
  <c r="CT227" i="8"/>
  <c r="CT228" i="8"/>
  <c r="CT229" i="8"/>
  <c r="CT230" i="8"/>
  <c r="CT231" i="8"/>
  <c r="CT232" i="8"/>
  <c r="CT233" i="8"/>
  <c r="CT234" i="8"/>
  <c r="CT235" i="8"/>
  <c r="CT236" i="8"/>
  <c r="CT237" i="8"/>
  <c r="CT238" i="8"/>
  <c r="CT239" i="8"/>
  <c r="CT240" i="8"/>
  <c r="CT241" i="8"/>
  <c r="CT242" i="8"/>
  <c r="CT243" i="8"/>
  <c r="CT244" i="8"/>
  <c r="CT245" i="8"/>
  <c r="CT246" i="8"/>
  <c r="CT247" i="8"/>
  <c r="CT248" i="8"/>
  <c r="CT249" i="8"/>
  <c r="CT250" i="8"/>
  <c r="CT251" i="8"/>
  <c r="CT252" i="8"/>
  <c r="CT253" i="8"/>
  <c r="CT254" i="8"/>
  <c r="CT255" i="8"/>
  <c r="CT256" i="8"/>
  <c r="CT257" i="8"/>
  <c r="CT258" i="8"/>
  <c r="CT259" i="8"/>
  <c r="CT260" i="8"/>
  <c r="CT261" i="8"/>
  <c r="CT262" i="8"/>
  <c r="CT263" i="8"/>
  <c r="CT264" i="8"/>
  <c r="CT265" i="8"/>
  <c r="CT266" i="8"/>
  <c r="CT267" i="8"/>
  <c r="CT268" i="8"/>
  <c r="CT269" i="8"/>
  <c r="CT270" i="8"/>
  <c r="CT271" i="8"/>
  <c r="CT272" i="8"/>
  <c r="CT273" i="8"/>
  <c r="CT274" i="8"/>
  <c r="CT275" i="8"/>
  <c r="CT276" i="8"/>
  <c r="CT277" i="8"/>
  <c r="CT278" i="8"/>
  <c r="CT279" i="8"/>
  <c r="CT280" i="8"/>
  <c r="CT281" i="8"/>
  <c r="CT282" i="8"/>
  <c r="CT283" i="8"/>
  <c r="CT284" i="8"/>
  <c r="CT285" i="8"/>
  <c r="CT286" i="8"/>
  <c r="CT287" i="8"/>
  <c r="CT288" i="8"/>
  <c r="CT289" i="8"/>
  <c r="CT290" i="8"/>
  <c r="CT291" i="8"/>
  <c r="CT292" i="8"/>
  <c r="CT293" i="8"/>
  <c r="CT294" i="8"/>
  <c r="CT295" i="8"/>
  <c r="CT296" i="8"/>
  <c r="CT297" i="8"/>
  <c r="CT298" i="8"/>
  <c r="CT299" i="8"/>
  <c r="CT300" i="8"/>
  <c r="CT301" i="8"/>
  <c r="CT302" i="8"/>
  <c r="CT303" i="8"/>
  <c r="CT304" i="8"/>
  <c r="CT305" i="8"/>
  <c r="CT306" i="8"/>
  <c r="CT307" i="8"/>
  <c r="CT308" i="8"/>
  <c r="CT309" i="8"/>
  <c r="CT310" i="8"/>
  <c r="CT311" i="8"/>
  <c r="CT312" i="8"/>
  <c r="CT313" i="8"/>
  <c r="CT314" i="8"/>
  <c r="CT315" i="8"/>
  <c r="CT316" i="8"/>
  <c r="CT317" i="8"/>
  <c r="CT318" i="8"/>
  <c r="CT319" i="8"/>
  <c r="CT320" i="8"/>
  <c r="CT321" i="8"/>
  <c r="CT322" i="8"/>
  <c r="CT323" i="8"/>
  <c r="CT324" i="8"/>
  <c r="CT325" i="8"/>
  <c r="CT326" i="8"/>
  <c r="CT327" i="8"/>
  <c r="CT328" i="8"/>
  <c r="CT329" i="8"/>
  <c r="CT330" i="8"/>
  <c r="CT331" i="8"/>
  <c r="CT332" i="8"/>
  <c r="CT333" i="8"/>
  <c r="CT334" i="8"/>
  <c r="CT335" i="8"/>
  <c r="CT336" i="8"/>
  <c r="CT337" i="8"/>
  <c r="CT338" i="8"/>
  <c r="CT339" i="8"/>
  <c r="CT340" i="8"/>
  <c r="CT341" i="8"/>
  <c r="CT342" i="8"/>
  <c r="CT343" i="8"/>
  <c r="CT344" i="8"/>
  <c r="CT345" i="8"/>
  <c r="CT346" i="8"/>
  <c r="CT347" i="8"/>
  <c r="CT348" i="8"/>
  <c r="CT349" i="8"/>
  <c r="CT350" i="8"/>
  <c r="CT351" i="8"/>
  <c r="CT352" i="8"/>
  <c r="CT353" i="8"/>
  <c r="CT354" i="8"/>
  <c r="CT355" i="8"/>
  <c r="CT356" i="8"/>
  <c r="CT357" i="8"/>
  <c r="CT358" i="8"/>
  <c r="CT359" i="8"/>
  <c r="CT360" i="8"/>
  <c r="CT361" i="8"/>
  <c r="CT362" i="8"/>
  <c r="CT363" i="8"/>
  <c r="CT364" i="8"/>
  <c r="CT365" i="8"/>
  <c r="CT366" i="8"/>
  <c r="CT367" i="8"/>
  <c r="CT368" i="8"/>
  <c r="CT369" i="8"/>
  <c r="CT370" i="8"/>
  <c r="CT371" i="8"/>
  <c r="CT372" i="8"/>
  <c r="CT373" i="8"/>
  <c r="O12" i="39" l="1"/>
  <c r="M13" i="39" s="1"/>
  <c r="M14" i="40"/>
  <c r="O14" i="40" s="1"/>
  <c r="M16" i="41"/>
  <c r="O16" i="41" s="1"/>
  <c r="O14" i="38"/>
  <c r="M15" i="38" s="1"/>
  <c r="CS373" i="4"/>
  <c r="CS369" i="4"/>
  <c r="CS365" i="4"/>
  <c r="CS361" i="4"/>
  <c r="CS357" i="4"/>
  <c r="CS353" i="4"/>
  <c r="CS349" i="4"/>
  <c r="CS345" i="4"/>
  <c r="CS341" i="4"/>
  <c r="CS335" i="4"/>
  <c r="CS327" i="4"/>
  <c r="CS319" i="4"/>
  <c r="CS311" i="4"/>
  <c r="CS303" i="4"/>
  <c r="CS295" i="4"/>
  <c r="CS287" i="4"/>
  <c r="CS279" i="4"/>
  <c r="CS271" i="4"/>
  <c r="CS263" i="4"/>
  <c r="CS255" i="4"/>
  <c r="CS247" i="4"/>
  <c r="CS239" i="4"/>
  <c r="CS231" i="4"/>
  <c r="CS223" i="4"/>
  <c r="CS215" i="4"/>
  <c r="CS207" i="4"/>
  <c r="CS199" i="4"/>
  <c r="CS191" i="4"/>
  <c r="CS183" i="4"/>
  <c r="CS175" i="4"/>
  <c r="CS167" i="4"/>
  <c r="CS159" i="4"/>
  <c r="CS151" i="4"/>
  <c r="CS143" i="4"/>
  <c r="CS135" i="4"/>
  <c r="CS127" i="4"/>
  <c r="CS119" i="4"/>
  <c r="CS111" i="4"/>
  <c r="CS103" i="4"/>
  <c r="CS95" i="4"/>
  <c r="CS87" i="4"/>
  <c r="CS79" i="4"/>
  <c r="CS71" i="4"/>
  <c r="CS63" i="4"/>
  <c r="CS55" i="4"/>
  <c r="CS47" i="4"/>
  <c r="CS39" i="4"/>
  <c r="CS31" i="4"/>
  <c r="CS23" i="4"/>
  <c r="CS15" i="4"/>
  <c r="CQ31" i="4"/>
  <c r="CS8" i="4"/>
  <c r="CS3" i="4"/>
  <c r="CS7" i="4"/>
  <c r="CS12" i="4"/>
  <c r="CS16" i="4"/>
  <c r="CS20" i="4"/>
  <c r="CS24" i="4"/>
  <c r="CS28" i="4"/>
  <c r="CS32" i="4"/>
  <c r="CS36" i="4"/>
  <c r="CS40" i="4"/>
  <c r="CS44" i="4"/>
  <c r="CS48" i="4"/>
  <c r="CS52" i="4"/>
  <c r="CS56" i="4"/>
  <c r="CS60" i="4"/>
  <c r="CS64" i="4"/>
  <c r="CS68" i="4"/>
  <c r="CS72" i="4"/>
  <c r="CS76" i="4"/>
  <c r="CS80" i="4"/>
  <c r="CS84" i="4"/>
  <c r="CS88" i="4"/>
  <c r="CS92" i="4"/>
  <c r="CS96" i="4"/>
  <c r="CS100" i="4"/>
  <c r="CS104" i="4"/>
  <c r="CS108" i="4"/>
  <c r="CS112" i="4"/>
  <c r="CS116" i="4"/>
  <c r="CS120" i="4"/>
  <c r="CS124" i="4"/>
  <c r="CS128" i="4"/>
  <c r="CS132" i="4"/>
  <c r="CS136" i="4"/>
  <c r="CS140" i="4"/>
  <c r="CS144" i="4"/>
  <c r="CS148" i="4"/>
  <c r="CS152" i="4"/>
  <c r="CS156" i="4"/>
  <c r="CS160" i="4"/>
  <c r="CS164" i="4"/>
  <c r="CS168" i="4"/>
  <c r="CS172" i="4"/>
  <c r="CS176" i="4"/>
  <c r="CS180" i="4"/>
  <c r="CS184" i="4"/>
  <c r="CS188" i="4"/>
  <c r="CS192" i="4"/>
  <c r="CS196" i="4"/>
  <c r="CS200" i="4"/>
  <c r="CS204" i="4"/>
  <c r="CS208" i="4"/>
  <c r="CS212" i="4"/>
  <c r="CS216" i="4"/>
  <c r="CS220" i="4"/>
  <c r="CS224" i="4"/>
  <c r="CS228" i="4"/>
  <c r="CS232" i="4"/>
  <c r="CS236" i="4"/>
  <c r="CS240" i="4"/>
  <c r="CS244" i="4"/>
  <c r="CS248" i="4"/>
  <c r="CS252" i="4"/>
  <c r="CS256" i="4"/>
  <c r="CS260" i="4"/>
  <c r="CS264" i="4"/>
  <c r="CS268" i="4"/>
  <c r="CS272" i="4"/>
  <c r="CS276" i="4"/>
  <c r="CS280" i="4"/>
  <c r="CS284" i="4"/>
  <c r="CS288" i="4"/>
  <c r="CS292" i="4"/>
  <c r="CS296" i="4"/>
  <c r="CS300" i="4"/>
  <c r="CS304" i="4"/>
  <c r="CS308" i="4"/>
  <c r="CS312" i="4"/>
  <c r="CS316" i="4"/>
  <c r="CS320" i="4"/>
  <c r="CS324" i="4"/>
  <c r="CS328" i="4"/>
  <c r="CS332" i="4"/>
  <c r="CS336" i="4"/>
  <c r="CS4" i="4"/>
  <c r="CS9" i="4"/>
  <c r="CS13" i="4"/>
  <c r="CS17" i="4"/>
  <c r="CS21" i="4"/>
  <c r="CS25" i="4"/>
  <c r="CS29" i="4"/>
  <c r="CS33" i="4"/>
  <c r="CS37" i="4"/>
  <c r="CS41" i="4"/>
  <c r="CS45" i="4"/>
  <c r="CS49" i="4"/>
  <c r="CS53" i="4"/>
  <c r="CS57" i="4"/>
  <c r="CS61" i="4"/>
  <c r="CS65" i="4"/>
  <c r="CS69" i="4"/>
  <c r="CS73" i="4"/>
  <c r="CS77" i="4"/>
  <c r="CS81" i="4"/>
  <c r="CS85" i="4"/>
  <c r="CS89" i="4"/>
  <c r="CS93" i="4"/>
  <c r="CS97" i="4"/>
  <c r="CS101" i="4"/>
  <c r="CS105" i="4"/>
  <c r="CS109" i="4"/>
  <c r="CS113" i="4"/>
  <c r="CS117" i="4"/>
  <c r="CS121" i="4"/>
  <c r="CS125" i="4"/>
  <c r="CS129" i="4"/>
  <c r="CS133" i="4"/>
  <c r="CS137" i="4"/>
  <c r="CS141" i="4"/>
  <c r="CS145" i="4"/>
  <c r="CS149" i="4"/>
  <c r="CS153" i="4"/>
  <c r="CS157" i="4"/>
  <c r="CS161" i="4"/>
  <c r="CS165" i="4"/>
  <c r="CS169" i="4"/>
  <c r="CS173" i="4"/>
  <c r="CS177" i="4"/>
  <c r="CS181" i="4"/>
  <c r="CS185" i="4"/>
  <c r="CS189" i="4"/>
  <c r="CS193" i="4"/>
  <c r="CS197" i="4"/>
  <c r="CS201" i="4"/>
  <c r="CS205" i="4"/>
  <c r="CS209" i="4"/>
  <c r="CS213" i="4"/>
  <c r="CS217" i="4"/>
  <c r="CS221" i="4"/>
  <c r="CS225" i="4"/>
  <c r="CS229" i="4"/>
  <c r="CS233" i="4"/>
  <c r="CS237" i="4"/>
  <c r="CS241" i="4"/>
  <c r="CS245" i="4"/>
  <c r="CS249" i="4"/>
  <c r="CS253" i="4"/>
  <c r="CS257" i="4"/>
  <c r="CS261" i="4"/>
  <c r="CS265" i="4"/>
  <c r="CS269" i="4"/>
  <c r="CS273" i="4"/>
  <c r="CS277" i="4"/>
  <c r="CS281" i="4"/>
  <c r="CS285" i="4"/>
  <c r="CS289" i="4"/>
  <c r="CS293" i="4"/>
  <c r="CS297" i="4"/>
  <c r="CS301" i="4"/>
  <c r="CS305" i="4"/>
  <c r="CS309" i="4"/>
  <c r="CS313" i="4"/>
  <c r="CS317" i="4"/>
  <c r="CS321" i="4"/>
  <c r="CS325" i="4"/>
  <c r="CS329" i="4"/>
  <c r="CS333" i="4"/>
  <c r="CS337" i="4"/>
  <c r="CS5" i="4"/>
  <c r="CS372" i="4"/>
  <c r="CS368" i="4"/>
  <c r="CS364" i="4"/>
  <c r="CS360" i="4"/>
  <c r="CS356" i="4"/>
  <c r="CS352" i="4"/>
  <c r="CS348" i="4"/>
  <c r="CS344" i="4"/>
  <c r="CS340" i="4"/>
  <c r="CS334" i="4"/>
  <c r="CS326" i="4"/>
  <c r="CS318" i="4"/>
  <c r="CS310" i="4"/>
  <c r="CS302" i="4"/>
  <c r="CS294" i="4"/>
  <c r="CS286" i="4"/>
  <c r="CS278" i="4"/>
  <c r="CS270" i="4"/>
  <c r="CS262" i="4"/>
  <c r="CS254" i="4"/>
  <c r="CS246" i="4"/>
  <c r="CS238" i="4"/>
  <c r="CS230" i="4"/>
  <c r="CS222" i="4"/>
  <c r="CS214" i="4"/>
  <c r="CS206" i="4"/>
  <c r="CS198" i="4"/>
  <c r="CS190" i="4"/>
  <c r="CS182" i="4"/>
  <c r="CS174" i="4"/>
  <c r="CS166" i="4"/>
  <c r="CS158" i="4"/>
  <c r="CS150" i="4"/>
  <c r="CS142" i="4"/>
  <c r="CS134" i="4"/>
  <c r="CS126" i="4"/>
  <c r="CS118" i="4"/>
  <c r="CS110" i="4"/>
  <c r="CS102" i="4"/>
  <c r="CS94" i="4"/>
  <c r="CS86" i="4"/>
  <c r="CS78" i="4"/>
  <c r="CS70" i="4"/>
  <c r="CS62" i="4"/>
  <c r="CS54" i="4"/>
  <c r="CS46" i="4"/>
  <c r="CS38" i="4"/>
  <c r="CS30" i="4"/>
  <c r="CS22" i="4"/>
  <c r="CS14" i="4"/>
  <c r="CS371" i="4"/>
  <c r="CS367" i="4"/>
  <c r="CS363" i="4"/>
  <c r="CS359" i="4"/>
  <c r="CS355" i="4"/>
  <c r="CS351" i="4"/>
  <c r="CS347" i="4"/>
  <c r="CS343" i="4"/>
  <c r="CS339" i="4"/>
  <c r="CS331" i="4"/>
  <c r="CS323" i="4"/>
  <c r="CS315" i="4"/>
  <c r="CS307" i="4"/>
  <c r="CS299" i="4"/>
  <c r="CS291" i="4"/>
  <c r="CS283" i="4"/>
  <c r="CS275" i="4"/>
  <c r="CS267" i="4"/>
  <c r="CS259" i="4"/>
  <c r="CS251" i="4"/>
  <c r="CS243" i="4"/>
  <c r="CS235" i="4"/>
  <c r="CS227" i="4"/>
  <c r="CS219" i="4"/>
  <c r="CS211" i="4"/>
  <c r="CS203" i="4"/>
  <c r="CS195" i="4"/>
  <c r="CS187" i="4"/>
  <c r="CS179" i="4"/>
  <c r="CS171" i="4"/>
  <c r="CS163" i="4"/>
  <c r="CS155" i="4"/>
  <c r="CS147" i="4"/>
  <c r="CS139" i="4"/>
  <c r="CS131" i="4"/>
  <c r="CS123" i="4"/>
  <c r="CS115" i="4"/>
  <c r="CS107" i="4"/>
  <c r="CS99" i="4"/>
  <c r="CS91" i="4"/>
  <c r="CS83" i="4"/>
  <c r="CS75" i="4"/>
  <c r="CS67" i="4"/>
  <c r="CS59" i="4"/>
  <c r="CS51" i="4"/>
  <c r="CS43" i="4"/>
  <c r="CS35" i="4"/>
  <c r="CS27" i="4"/>
  <c r="CS19" i="4"/>
  <c r="CS11" i="4"/>
  <c r="CS370" i="4"/>
  <c r="CS366" i="4"/>
  <c r="CS362" i="4"/>
  <c r="CS358" i="4"/>
  <c r="CS354" i="4"/>
  <c r="CS350" i="4"/>
  <c r="CS346" i="4"/>
  <c r="CS342" i="4"/>
  <c r="CS338" i="4"/>
  <c r="CS330" i="4"/>
  <c r="CS322" i="4"/>
  <c r="CS314" i="4"/>
  <c r="CS306" i="4"/>
  <c r="CS298" i="4"/>
  <c r="CS290" i="4"/>
  <c r="CS282" i="4"/>
  <c r="CS274" i="4"/>
  <c r="CS266" i="4"/>
  <c r="CS258" i="4"/>
  <c r="CS250" i="4"/>
  <c r="CS242" i="4"/>
  <c r="CS234" i="4"/>
  <c r="CS226" i="4"/>
  <c r="CS218" i="4"/>
  <c r="CS210" i="4"/>
  <c r="CS202" i="4"/>
  <c r="CS194" i="4"/>
  <c r="CS186" i="4"/>
  <c r="CS178" i="4"/>
  <c r="CS170" i="4"/>
  <c r="CS162" i="4"/>
  <c r="CS154" i="4"/>
  <c r="CS146" i="4"/>
  <c r="CS138" i="4"/>
  <c r="CS130" i="4"/>
  <c r="CS122" i="4"/>
  <c r="CS114" i="4"/>
  <c r="CS106" i="4"/>
  <c r="CS98" i="4"/>
  <c r="CS90" i="4"/>
  <c r="CS82" i="4"/>
  <c r="CS74" i="4"/>
  <c r="CS66" i="4"/>
  <c r="CS58" i="4"/>
  <c r="CS50" i="4"/>
  <c r="CS42" i="4"/>
  <c r="CS34" i="4"/>
  <c r="CS26" i="4"/>
  <c r="CS18" i="4"/>
  <c r="CS10" i="4"/>
  <c r="CO8" i="4"/>
  <c r="CQ366" i="4"/>
  <c r="CQ354" i="4"/>
  <c r="CQ342" i="4"/>
  <c r="CQ311" i="4"/>
  <c r="CQ287" i="4"/>
  <c r="CQ271" i="4"/>
  <c r="CQ255" i="4"/>
  <c r="CQ231" i="4"/>
  <c r="CQ207" i="4"/>
  <c r="CQ183" i="4"/>
  <c r="CQ167" i="4"/>
  <c r="CQ143" i="4"/>
  <c r="CQ127" i="4"/>
  <c r="CQ103" i="4"/>
  <c r="CQ87" i="4"/>
  <c r="CQ71" i="4"/>
  <c r="CQ55" i="4"/>
  <c r="CQ39" i="4"/>
  <c r="CQ23" i="4"/>
  <c r="CQ4" i="4"/>
  <c r="CQ5" i="4"/>
  <c r="CQ9" i="4"/>
  <c r="CQ13" i="4"/>
  <c r="CQ17" i="4"/>
  <c r="CQ21" i="4"/>
  <c r="CQ25" i="4"/>
  <c r="CQ29" i="4"/>
  <c r="CQ33" i="4"/>
  <c r="CQ37" i="4"/>
  <c r="CQ41" i="4"/>
  <c r="CQ45" i="4"/>
  <c r="CQ49" i="4"/>
  <c r="CQ53" i="4"/>
  <c r="CQ57" i="4"/>
  <c r="CQ61" i="4"/>
  <c r="CQ65" i="4"/>
  <c r="CQ69" i="4"/>
  <c r="CQ73" i="4"/>
  <c r="CQ77" i="4"/>
  <c r="CQ81" i="4"/>
  <c r="CQ85" i="4"/>
  <c r="CQ89" i="4"/>
  <c r="CQ93" i="4"/>
  <c r="CQ97" i="4"/>
  <c r="CQ101" i="4"/>
  <c r="CQ105" i="4"/>
  <c r="CQ109" i="4"/>
  <c r="CQ113" i="4"/>
  <c r="CQ117" i="4"/>
  <c r="CQ121" i="4"/>
  <c r="CQ125" i="4"/>
  <c r="CQ129" i="4"/>
  <c r="CQ133" i="4"/>
  <c r="CQ137" i="4"/>
  <c r="CQ141" i="4"/>
  <c r="CQ145" i="4"/>
  <c r="CQ149" i="4"/>
  <c r="CQ153" i="4"/>
  <c r="CQ157" i="4"/>
  <c r="CQ161" i="4"/>
  <c r="CQ165" i="4"/>
  <c r="CQ169" i="4"/>
  <c r="CQ173" i="4"/>
  <c r="CQ177" i="4"/>
  <c r="CQ181" i="4"/>
  <c r="CQ185" i="4"/>
  <c r="CQ189" i="4"/>
  <c r="CQ193" i="4"/>
  <c r="CQ197" i="4"/>
  <c r="CQ201" i="4"/>
  <c r="CQ205" i="4"/>
  <c r="CQ209" i="4"/>
  <c r="CQ213" i="4"/>
  <c r="CQ217" i="4"/>
  <c r="CQ221" i="4"/>
  <c r="CQ225" i="4"/>
  <c r="CQ229" i="4"/>
  <c r="CQ233" i="4"/>
  <c r="CQ237" i="4"/>
  <c r="CQ241" i="4"/>
  <c r="CQ245" i="4"/>
  <c r="CQ249" i="4"/>
  <c r="CQ253" i="4"/>
  <c r="CQ257" i="4"/>
  <c r="CQ261" i="4"/>
  <c r="CQ265" i="4"/>
  <c r="CQ269" i="4"/>
  <c r="CQ273" i="4"/>
  <c r="CQ277" i="4"/>
  <c r="CQ281" i="4"/>
  <c r="CQ285" i="4"/>
  <c r="CQ289" i="4"/>
  <c r="CQ293" i="4"/>
  <c r="CQ297" i="4"/>
  <c r="CQ301" i="4"/>
  <c r="CQ305" i="4"/>
  <c r="CQ309" i="4"/>
  <c r="CQ313" i="4"/>
  <c r="CQ317" i="4"/>
  <c r="CQ321" i="4"/>
  <c r="CQ325" i="4"/>
  <c r="CQ329" i="4"/>
  <c r="CQ333" i="4"/>
  <c r="CQ337" i="4"/>
  <c r="CQ341" i="4"/>
  <c r="CQ6" i="4"/>
  <c r="CQ10" i="4"/>
  <c r="CQ14" i="4"/>
  <c r="CQ18" i="4"/>
  <c r="CQ22" i="4"/>
  <c r="CQ26" i="4"/>
  <c r="CQ30" i="4"/>
  <c r="CQ34" i="4"/>
  <c r="CQ38" i="4"/>
  <c r="CQ42" i="4"/>
  <c r="CQ46" i="4"/>
  <c r="CQ50" i="4"/>
  <c r="CQ54" i="4"/>
  <c r="CQ58" i="4"/>
  <c r="CQ62" i="4"/>
  <c r="CQ66" i="4"/>
  <c r="CQ70" i="4"/>
  <c r="CQ74" i="4"/>
  <c r="CQ78" i="4"/>
  <c r="CQ82" i="4"/>
  <c r="CQ86" i="4"/>
  <c r="CQ90" i="4"/>
  <c r="CQ94" i="4"/>
  <c r="CQ98" i="4"/>
  <c r="CQ102" i="4"/>
  <c r="CQ106" i="4"/>
  <c r="CQ110" i="4"/>
  <c r="CQ114" i="4"/>
  <c r="CQ118" i="4"/>
  <c r="CQ122" i="4"/>
  <c r="CQ126" i="4"/>
  <c r="CQ130" i="4"/>
  <c r="CQ134" i="4"/>
  <c r="CQ138" i="4"/>
  <c r="CQ142" i="4"/>
  <c r="CQ146" i="4"/>
  <c r="CQ150" i="4"/>
  <c r="CQ154" i="4"/>
  <c r="CQ158" i="4"/>
  <c r="CQ162" i="4"/>
  <c r="CQ166" i="4"/>
  <c r="CQ170" i="4"/>
  <c r="CQ174" i="4"/>
  <c r="CQ178" i="4"/>
  <c r="CQ182" i="4"/>
  <c r="CQ186" i="4"/>
  <c r="CQ190" i="4"/>
  <c r="CQ194" i="4"/>
  <c r="CQ198" i="4"/>
  <c r="CQ202" i="4"/>
  <c r="CQ206" i="4"/>
  <c r="CQ210" i="4"/>
  <c r="CQ214" i="4"/>
  <c r="CQ218" i="4"/>
  <c r="CQ222" i="4"/>
  <c r="CQ226" i="4"/>
  <c r="CQ230" i="4"/>
  <c r="CQ234" i="4"/>
  <c r="CQ238" i="4"/>
  <c r="CQ242" i="4"/>
  <c r="CQ246" i="4"/>
  <c r="CQ250" i="4"/>
  <c r="CQ254" i="4"/>
  <c r="CQ258" i="4"/>
  <c r="CQ262" i="4"/>
  <c r="CQ266" i="4"/>
  <c r="CQ270" i="4"/>
  <c r="CQ274" i="4"/>
  <c r="CQ278" i="4"/>
  <c r="CQ282" i="4"/>
  <c r="CQ286" i="4"/>
  <c r="CQ290" i="4"/>
  <c r="CQ294" i="4"/>
  <c r="CQ298" i="4"/>
  <c r="CQ302" i="4"/>
  <c r="CQ306" i="4"/>
  <c r="CQ310" i="4"/>
  <c r="CQ314" i="4"/>
  <c r="CQ318" i="4"/>
  <c r="CQ322" i="4"/>
  <c r="CQ326" i="4"/>
  <c r="CQ330" i="4"/>
  <c r="CQ334" i="4"/>
  <c r="CQ338" i="4"/>
  <c r="CQ7" i="4"/>
  <c r="CQ373" i="4"/>
  <c r="CQ369" i="4"/>
  <c r="CQ365" i="4"/>
  <c r="CQ361" i="4"/>
  <c r="CQ357" i="4"/>
  <c r="CQ353" i="4"/>
  <c r="CQ349" i="4"/>
  <c r="CQ345" i="4"/>
  <c r="CQ340" i="4"/>
  <c r="CQ332" i="4"/>
  <c r="CQ324" i="4"/>
  <c r="CQ316" i="4"/>
  <c r="CQ308" i="4"/>
  <c r="CQ300" i="4"/>
  <c r="CQ292" i="4"/>
  <c r="CQ284" i="4"/>
  <c r="CQ276" i="4"/>
  <c r="CQ268" i="4"/>
  <c r="CQ260" i="4"/>
  <c r="CQ252" i="4"/>
  <c r="CQ244" i="4"/>
  <c r="CQ236" i="4"/>
  <c r="CQ228" i="4"/>
  <c r="CQ220" i="4"/>
  <c r="CQ212" i="4"/>
  <c r="CQ204" i="4"/>
  <c r="CQ196" i="4"/>
  <c r="CQ188" i="4"/>
  <c r="CQ180" i="4"/>
  <c r="CQ172" i="4"/>
  <c r="CQ164" i="4"/>
  <c r="CQ156" i="4"/>
  <c r="CQ148" i="4"/>
  <c r="CQ140" i="4"/>
  <c r="CQ132" i="4"/>
  <c r="CQ124" i="4"/>
  <c r="CQ116" i="4"/>
  <c r="CQ108" i="4"/>
  <c r="CQ100" i="4"/>
  <c r="CQ92" i="4"/>
  <c r="CQ84" i="4"/>
  <c r="CQ76" i="4"/>
  <c r="CQ68" i="4"/>
  <c r="CQ60" i="4"/>
  <c r="CQ52" i="4"/>
  <c r="CQ44" i="4"/>
  <c r="CQ36" i="4"/>
  <c r="CQ28" i="4"/>
  <c r="CQ20" i="4"/>
  <c r="CQ12" i="4"/>
  <c r="CQ362" i="4"/>
  <c r="CQ350" i="4"/>
  <c r="CQ335" i="4"/>
  <c r="CQ319" i="4"/>
  <c r="CQ295" i="4"/>
  <c r="CQ279" i="4"/>
  <c r="CQ247" i="4"/>
  <c r="CQ223" i="4"/>
  <c r="CQ199" i="4"/>
  <c r="CQ175" i="4"/>
  <c r="CQ151" i="4"/>
  <c r="CQ135" i="4"/>
  <c r="CQ119" i="4"/>
  <c r="CQ95" i="4"/>
  <c r="CQ79" i="4"/>
  <c r="CQ63" i="4"/>
  <c r="CQ47" i="4"/>
  <c r="CQ15" i="4"/>
  <c r="CQ372" i="4"/>
  <c r="CQ368" i="4"/>
  <c r="CQ364" i="4"/>
  <c r="CQ360" i="4"/>
  <c r="CQ356" i="4"/>
  <c r="CQ352" i="4"/>
  <c r="CQ348" i="4"/>
  <c r="CQ344" i="4"/>
  <c r="CQ339" i="4"/>
  <c r="CQ331" i="4"/>
  <c r="CQ323" i="4"/>
  <c r="CQ315" i="4"/>
  <c r="CQ307" i="4"/>
  <c r="CQ299" i="4"/>
  <c r="CQ291" i="4"/>
  <c r="CQ283" i="4"/>
  <c r="CQ275" i="4"/>
  <c r="CQ267" i="4"/>
  <c r="CQ259" i="4"/>
  <c r="CQ251" i="4"/>
  <c r="CQ243" i="4"/>
  <c r="CQ235" i="4"/>
  <c r="CQ227" i="4"/>
  <c r="CQ219" i="4"/>
  <c r="CQ211" i="4"/>
  <c r="CQ203" i="4"/>
  <c r="CQ195" i="4"/>
  <c r="CQ187" i="4"/>
  <c r="CQ179" i="4"/>
  <c r="CQ171" i="4"/>
  <c r="CQ163" i="4"/>
  <c r="CQ155" i="4"/>
  <c r="CQ147" i="4"/>
  <c r="CQ139" i="4"/>
  <c r="CQ131" i="4"/>
  <c r="CQ123" i="4"/>
  <c r="CQ115" i="4"/>
  <c r="CQ107" i="4"/>
  <c r="CQ99" i="4"/>
  <c r="CQ91" i="4"/>
  <c r="CQ83" i="4"/>
  <c r="CQ75" i="4"/>
  <c r="CQ67" i="4"/>
  <c r="CQ59" i="4"/>
  <c r="CQ51" i="4"/>
  <c r="CQ43" i="4"/>
  <c r="CQ35" i="4"/>
  <c r="CQ27" i="4"/>
  <c r="CQ19" i="4"/>
  <c r="CQ11" i="4"/>
  <c r="CQ370" i="4"/>
  <c r="CQ358" i="4"/>
  <c r="CQ346" i="4"/>
  <c r="CQ327" i="4"/>
  <c r="CQ303" i="4"/>
  <c r="CQ263" i="4"/>
  <c r="CQ239" i="4"/>
  <c r="CQ215" i="4"/>
  <c r="CQ191" i="4"/>
  <c r="CQ159" i="4"/>
  <c r="CQ111" i="4"/>
  <c r="CQ371" i="4"/>
  <c r="CQ367" i="4"/>
  <c r="CQ363" i="4"/>
  <c r="CQ359" i="4"/>
  <c r="CQ355" i="4"/>
  <c r="CQ351" i="4"/>
  <c r="CQ347" i="4"/>
  <c r="CQ343" i="4"/>
  <c r="CQ336" i="4"/>
  <c r="CQ328" i="4"/>
  <c r="CQ320" i="4"/>
  <c r="CQ312" i="4"/>
  <c r="CQ304" i="4"/>
  <c r="CQ296" i="4"/>
  <c r="CQ288" i="4"/>
  <c r="CQ280" i="4"/>
  <c r="CQ272" i="4"/>
  <c r="CQ264" i="4"/>
  <c r="CQ256" i="4"/>
  <c r="CQ248" i="4"/>
  <c r="CQ240" i="4"/>
  <c r="CQ232" i="4"/>
  <c r="CQ224" i="4"/>
  <c r="CQ216" i="4"/>
  <c r="CQ208" i="4"/>
  <c r="CQ200" i="4"/>
  <c r="CQ192" i="4"/>
  <c r="CQ184" i="4"/>
  <c r="CQ176" i="4"/>
  <c r="CQ168" i="4"/>
  <c r="CQ160" i="4"/>
  <c r="CQ152" i="4"/>
  <c r="CQ144" i="4"/>
  <c r="CQ136" i="4"/>
  <c r="CQ128" i="4"/>
  <c r="CQ120" i="4"/>
  <c r="CQ112" i="4"/>
  <c r="CQ104" i="4"/>
  <c r="CQ96" i="4"/>
  <c r="CQ88" i="4"/>
  <c r="CQ80" i="4"/>
  <c r="CQ72" i="4"/>
  <c r="CQ64" i="4"/>
  <c r="CQ56" i="4"/>
  <c r="CQ48" i="4"/>
  <c r="CQ40" i="4"/>
  <c r="CQ32" i="4"/>
  <c r="CQ24" i="4"/>
  <c r="CQ16" i="4"/>
  <c r="CQ8" i="4"/>
  <c r="CW9" i="8"/>
  <c r="CY9" i="8"/>
  <c r="CW373" i="8"/>
  <c r="CW369" i="8"/>
  <c r="CW365" i="8"/>
  <c r="CW361" i="8"/>
  <c r="CW357" i="8"/>
  <c r="CW353" i="8"/>
  <c r="CW349" i="8"/>
  <c r="CW345" i="8"/>
  <c r="CW341" i="8"/>
  <c r="CW336" i="8"/>
  <c r="CW328" i="8"/>
  <c r="CW320" i="8"/>
  <c r="CW312" i="8"/>
  <c r="CW304" i="8"/>
  <c r="CW296" i="8"/>
  <c r="CW288" i="8"/>
  <c r="CW280" i="8"/>
  <c r="CW272" i="8"/>
  <c r="CW264" i="8"/>
  <c r="CW256" i="8"/>
  <c r="CW248" i="8"/>
  <c r="CW240" i="8"/>
  <c r="CW232" i="8"/>
  <c r="CW224" i="8"/>
  <c r="CW216" i="8"/>
  <c r="CW208" i="8"/>
  <c r="CW200" i="8"/>
  <c r="CW192" i="8"/>
  <c r="CW184" i="8"/>
  <c r="CW176" i="8"/>
  <c r="CW168" i="8"/>
  <c r="CW160" i="8"/>
  <c r="CW152" i="8"/>
  <c r="CW144" i="8"/>
  <c r="CW136" i="8"/>
  <c r="CW128" i="8"/>
  <c r="CW120" i="8"/>
  <c r="CW112" i="8"/>
  <c r="CW104" i="8"/>
  <c r="CW96" i="8"/>
  <c r="CW88" i="8"/>
  <c r="CW80" i="8"/>
  <c r="CW72" i="8"/>
  <c r="CW64" i="8"/>
  <c r="CW56" i="8"/>
  <c r="CW48" i="8"/>
  <c r="CW40" i="8"/>
  <c r="CW32" i="8"/>
  <c r="CW24" i="8"/>
  <c r="CW16" i="8"/>
  <c r="CW8" i="8"/>
  <c r="CY371" i="8"/>
  <c r="CY367" i="8"/>
  <c r="CY363" i="8"/>
  <c r="CY359" i="8"/>
  <c r="CY355" i="8"/>
  <c r="CY351" i="8"/>
  <c r="CY347" i="8"/>
  <c r="CY343" i="8"/>
  <c r="CY338" i="8"/>
  <c r="CY333" i="8"/>
  <c r="CY321" i="8"/>
  <c r="CY305" i="8"/>
  <c r="CY289" i="8"/>
  <c r="CY273" i="8"/>
  <c r="CY257" i="8"/>
  <c r="CY241" i="8"/>
  <c r="CY225" i="8"/>
  <c r="CY209" i="8"/>
  <c r="CY193" i="8"/>
  <c r="CY177" i="8"/>
  <c r="CY161" i="8"/>
  <c r="CY145" i="8"/>
  <c r="CY129" i="8"/>
  <c r="CY113" i="8"/>
  <c r="CY97" i="8"/>
  <c r="CY81" i="8"/>
  <c r="CY65" i="8"/>
  <c r="CY49" i="8"/>
  <c r="CY33" i="8"/>
  <c r="CY17" i="8"/>
  <c r="CW5" i="8"/>
  <c r="CU117" i="8"/>
  <c r="CU4" i="8"/>
  <c r="CW372" i="8"/>
  <c r="CW368" i="8"/>
  <c r="CW364" i="8"/>
  <c r="CW360" i="8"/>
  <c r="CW356" i="8"/>
  <c r="CW352" i="8"/>
  <c r="CW348" i="8"/>
  <c r="CW344" i="8"/>
  <c r="CW340" i="8"/>
  <c r="CW333" i="8"/>
  <c r="CW325" i="8"/>
  <c r="CW317" i="8"/>
  <c r="CW309" i="8"/>
  <c r="CW301" i="8"/>
  <c r="CW293" i="8"/>
  <c r="CW285" i="8"/>
  <c r="CW277" i="8"/>
  <c r="CW269" i="8"/>
  <c r="CW261" i="8"/>
  <c r="CW253" i="8"/>
  <c r="CW245" i="8"/>
  <c r="CW237" i="8"/>
  <c r="CW229" i="8"/>
  <c r="CW221" i="8"/>
  <c r="CW213" i="8"/>
  <c r="CW205" i="8"/>
  <c r="CW197" i="8"/>
  <c r="CW189" i="8"/>
  <c r="CW181" i="8"/>
  <c r="CW173" i="8"/>
  <c r="CW165" i="8"/>
  <c r="CW157" i="8"/>
  <c r="CW149" i="8"/>
  <c r="CW141" i="8"/>
  <c r="CW133" i="8"/>
  <c r="CW125" i="8"/>
  <c r="CW117" i="8"/>
  <c r="CW109" i="8"/>
  <c r="CW101" i="8"/>
  <c r="CW93" i="8"/>
  <c r="CW85" i="8"/>
  <c r="CW77" i="8"/>
  <c r="CW69" i="8"/>
  <c r="CW61" i="8"/>
  <c r="CW53" i="8"/>
  <c r="CW45" i="8"/>
  <c r="CW37" i="8"/>
  <c r="CW29" i="8"/>
  <c r="CW21" i="8"/>
  <c r="CW13" i="8"/>
  <c r="CW4" i="8"/>
  <c r="CY370" i="8"/>
  <c r="CY366" i="8"/>
  <c r="CY362" i="8"/>
  <c r="CY358" i="8"/>
  <c r="CY354" i="8"/>
  <c r="CY350" i="8"/>
  <c r="CY346" i="8"/>
  <c r="CY342" i="8"/>
  <c r="CY337" i="8"/>
  <c r="CY332" i="8"/>
  <c r="CY317" i="8"/>
  <c r="CY301" i="8"/>
  <c r="CY285" i="8"/>
  <c r="CY269" i="8"/>
  <c r="CY253" i="8"/>
  <c r="CY237" i="8"/>
  <c r="CY221" i="8"/>
  <c r="CY205" i="8"/>
  <c r="CY189" i="8"/>
  <c r="CY173" i="8"/>
  <c r="CY157" i="8"/>
  <c r="CY141" i="8"/>
  <c r="CY125" i="8"/>
  <c r="CY109" i="8"/>
  <c r="CY93" i="8"/>
  <c r="CY77" i="8"/>
  <c r="CY61" i="8"/>
  <c r="CY45" i="8"/>
  <c r="CY29" i="8"/>
  <c r="CY13" i="8"/>
  <c r="CW371" i="8"/>
  <c r="CW367" i="8"/>
  <c r="CW363" i="8"/>
  <c r="CW359" i="8"/>
  <c r="CW355" i="8"/>
  <c r="CW351" i="8"/>
  <c r="CW347" i="8"/>
  <c r="CW343" i="8"/>
  <c r="CW339" i="8"/>
  <c r="CW332" i="8"/>
  <c r="CW324" i="8"/>
  <c r="CW316" i="8"/>
  <c r="CW308" i="8"/>
  <c r="CW300" i="8"/>
  <c r="CW292" i="8"/>
  <c r="CW284" i="8"/>
  <c r="CW276" i="8"/>
  <c r="CW268" i="8"/>
  <c r="CW260" i="8"/>
  <c r="CW252" i="8"/>
  <c r="CW244" i="8"/>
  <c r="CW236" i="8"/>
  <c r="CW228" i="8"/>
  <c r="CW220" i="8"/>
  <c r="CW212" i="8"/>
  <c r="CW204" i="8"/>
  <c r="CW196" i="8"/>
  <c r="CW188" i="8"/>
  <c r="CW180" i="8"/>
  <c r="CW172" i="8"/>
  <c r="CW164" i="8"/>
  <c r="CW156" i="8"/>
  <c r="CW148" i="8"/>
  <c r="CW140" i="8"/>
  <c r="CW132" i="8"/>
  <c r="CW124" i="8"/>
  <c r="CW116" i="8"/>
  <c r="CW108" i="8"/>
  <c r="CW100" i="8"/>
  <c r="CW92" i="8"/>
  <c r="CW84" i="8"/>
  <c r="CW76" i="8"/>
  <c r="CW68" i="8"/>
  <c r="CW60" i="8"/>
  <c r="CW52" i="8"/>
  <c r="CW44" i="8"/>
  <c r="CW36" i="8"/>
  <c r="CW28" i="8"/>
  <c r="CW20" i="8"/>
  <c r="CW12" i="8"/>
  <c r="CY373" i="8"/>
  <c r="CY369" i="8"/>
  <c r="CY365" i="8"/>
  <c r="CY361" i="8"/>
  <c r="CY357" i="8"/>
  <c r="CY353" i="8"/>
  <c r="CY349" i="8"/>
  <c r="CY345" i="8"/>
  <c r="CY341" i="8"/>
  <c r="CY336" i="8"/>
  <c r="CY329" i="8"/>
  <c r="CY313" i="8"/>
  <c r="CY297" i="8"/>
  <c r="CY281" i="8"/>
  <c r="CY265" i="8"/>
  <c r="CY249" i="8"/>
  <c r="CY233" i="8"/>
  <c r="CY217" i="8"/>
  <c r="CY201" i="8"/>
  <c r="CY185" i="8"/>
  <c r="CY169" i="8"/>
  <c r="CY153" i="8"/>
  <c r="CY137" i="8"/>
  <c r="CY121" i="8"/>
  <c r="CY105" i="8"/>
  <c r="CY89" i="8"/>
  <c r="CY73" i="8"/>
  <c r="CY57" i="8"/>
  <c r="CY41" i="8"/>
  <c r="CY25" i="8"/>
  <c r="CY2" i="8"/>
  <c r="CY6" i="8"/>
  <c r="CY10" i="8"/>
  <c r="CY14" i="8"/>
  <c r="CY18" i="8"/>
  <c r="CY22" i="8"/>
  <c r="CY26" i="8"/>
  <c r="CY30" i="8"/>
  <c r="CY34" i="8"/>
  <c r="CY38" i="8"/>
  <c r="CY42" i="8"/>
  <c r="CY46" i="8"/>
  <c r="CY50" i="8"/>
  <c r="CY54" i="8"/>
  <c r="CY58" i="8"/>
  <c r="CY62" i="8"/>
  <c r="CY66" i="8"/>
  <c r="CY70" i="8"/>
  <c r="CY74" i="8"/>
  <c r="CY78" i="8"/>
  <c r="CY82" i="8"/>
  <c r="CY86" i="8"/>
  <c r="CY90" i="8"/>
  <c r="CY94" i="8"/>
  <c r="CY98" i="8"/>
  <c r="CY102" i="8"/>
  <c r="CY106" i="8"/>
  <c r="CY110" i="8"/>
  <c r="CY114" i="8"/>
  <c r="CY118" i="8"/>
  <c r="CY122" i="8"/>
  <c r="CY126" i="8"/>
  <c r="CY130" i="8"/>
  <c r="CY134" i="8"/>
  <c r="CY138" i="8"/>
  <c r="CY142" i="8"/>
  <c r="CY146" i="8"/>
  <c r="CY150" i="8"/>
  <c r="CY154" i="8"/>
  <c r="CY158" i="8"/>
  <c r="CY162" i="8"/>
  <c r="CY166" i="8"/>
  <c r="CY170" i="8"/>
  <c r="CY174" i="8"/>
  <c r="CY178" i="8"/>
  <c r="CY182" i="8"/>
  <c r="CY186" i="8"/>
  <c r="CY190" i="8"/>
  <c r="CY194" i="8"/>
  <c r="CY198" i="8"/>
  <c r="CY202" i="8"/>
  <c r="CY206" i="8"/>
  <c r="CY210" i="8"/>
  <c r="CY214" i="8"/>
  <c r="CY218" i="8"/>
  <c r="CY222" i="8"/>
  <c r="CY226" i="8"/>
  <c r="CY230" i="8"/>
  <c r="CY234" i="8"/>
  <c r="CY238" i="8"/>
  <c r="CY242" i="8"/>
  <c r="CY246" i="8"/>
  <c r="CY250" i="8"/>
  <c r="CY254" i="8"/>
  <c r="CY258" i="8"/>
  <c r="CY262" i="8"/>
  <c r="CY266" i="8"/>
  <c r="CY270" i="8"/>
  <c r="CY274" i="8"/>
  <c r="CY278" i="8"/>
  <c r="CY282" i="8"/>
  <c r="CY286" i="8"/>
  <c r="CY290" i="8"/>
  <c r="CY294" i="8"/>
  <c r="CY298" i="8"/>
  <c r="CY302" i="8"/>
  <c r="CY306" i="8"/>
  <c r="CY310" i="8"/>
  <c r="CY314" i="8"/>
  <c r="CY318" i="8"/>
  <c r="CY322" i="8"/>
  <c r="CY326" i="8"/>
  <c r="CY330" i="8"/>
  <c r="CY3" i="8"/>
  <c r="CY7" i="8"/>
  <c r="CY11" i="8"/>
  <c r="CY15" i="8"/>
  <c r="CY19" i="8"/>
  <c r="CY23" i="8"/>
  <c r="CY27" i="8"/>
  <c r="CY31" i="8"/>
  <c r="CY35" i="8"/>
  <c r="CY39" i="8"/>
  <c r="CY43" i="8"/>
  <c r="CY47" i="8"/>
  <c r="CY51" i="8"/>
  <c r="CY55" i="8"/>
  <c r="CY59" i="8"/>
  <c r="CY63" i="8"/>
  <c r="CY67" i="8"/>
  <c r="CY71" i="8"/>
  <c r="CY75" i="8"/>
  <c r="CY79" i="8"/>
  <c r="CY83" i="8"/>
  <c r="CY87" i="8"/>
  <c r="CY91" i="8"/>
  <c r="CY95" i="8"/>
  <c r="CY99" i="8"/>
  <c r="CY103" i="8"/>
  <c r="CY107" i="8"/>
  <c r="CY111" i="8"/>
  <c r="CY115" i="8"/>
  <c r="CY119" i="8"/>
  <c r="CY123" i="8"/>
  <c r="CY127" i="8"/>
  <c r="CY131" i="8"/>
  <c r="CY135" i="8"/>
  <c r="CY139" i="8"/>
  <c r="CY143" i="8"/>
  <c r="CY147" i="8"/>
  <c r="CY151" i="8"/>
  <c r="CY155" i="8"/>
  <c r="CY159" i="8"/>
  <c r="CY163" i="8"/>
  <c r="CY167" i="8"/>
  <c r="CY171" i="8"/>
  <c r="CY175" i="8"/>
  <c r="CY179" i="8"/>
  <c r="CY183" i="8"/>
  <c r="CY187" i="8"/>
  <c r="CY191" i="8"/>
  <c r="CY195" i="8"/>
  <c r="CY199" i="8"/>
  <c r="CY203" i="8"/>
  <c r="CY207" i="8"/>
  <c r="CY211" i="8"/>
  <c r="CY215" i="8"/>
  <c r="CY219" i="8"/>
  <c r="CY223" i="8"/>
  <c r="CY227" i="8"/>
  <c r="CY231" i="8"/>
  <c r="CY235" i="8"/>
  <c r="CY239" i="8"/>
  <c r="CY243" i="8"/>
  <c r="CY247" i="8"/>
  <c r="CY251" i="8"/>
  <c r="CY255" i="8"/>
  <c r="CY259" i="8"/>
  <c r="CY263" i="8"/>
  <c r="CY267" i="8"/>
  <c r="CY271" i="8"/>
  <c r="CY275" i="8"/>
  <c r="CY279" i="8"/>
  <c r="CY283" i="8"/>
  <c r="CY287" i="8"/>
  <c r="CY291" i="8"/>
  <c r="CY295" i="8"/>
  <c r="CY299" i="8"/>
  <c r="CY303" i="8"/>
  <c r="CY307" i="8"/>
  <c r="CY311" i="8"/>
  <c r="CY315" i="8"/>
  <c r="CY319" i="8"/>
  <c r="CY323" i="8"/>
  <c r="CY327" i="8"/>
  <c r="CY331" i="8"/>
  <c r="CY335" i="8"/>
  <c r="CY339" i="8"/>
  <c r="CY4" i="8"/>
  <c r="CY8" i="8"/>
  <c r="CY12" i="8"/>
  <c r="CY16" i="8"/>
  <c r="CY20" i="8"/>
  <c r="CY24" i="8"/>
  <c r="CY28" i="8"/>
  <c r="CY32" i="8"/>
  <c r="CY36" i="8"/>
  <c r="CY40" i="8"/>
  <c r="CY44" i="8"/>
  <c r="CY48" i="8"/>
  <c r="CY52" i="8"/>
  <c r="CY56" i="8"/>
  <c r="CY60" i="8"/>
  <c r="CY64" i="8"/>
  <c r="CY68" i="8"/>
  <c r="CY72" i="8"/>
  <c r="CY76" i="8"/>
  <c r="CY80" i="8"/>
  <c r="CY84" i="8"/>
  <c r="CY88" i="8"/>
  <c r="CY92" i="8"/>
  <c r="CY96" i="8"/>
  <c r="CY100" i="8"/>
  <c r="CY104" i="8"/>
  <c r="CY108" i="8"/>
  <c r="CY112" i="8"/>
  <c r="CY116" i="8"/>
  <c r="CY120" i="8"/>
  <c r="CY124" i="8"/>
  <c r="CY128" i="8"/>
  <c r="CY132" i="8"/>
  <c r="CY136" i="8"/>
  <c r="CY140" i="8"/>
  <c r="CY144" i="8"/>
  <c r="CY148" i="8"/>
  <c r="CY152" i="8"/>
  <c r="CY156" i="8"/>
  <c r="CY160" i="8"/>
  <c r="CY164" i="8"/>
  <c r="CY168" i="8"/>
  <c r="CY172" i="8"/>
  <c r="CY176" i="8"/>
  <c r="CY180" i="8"/>
  <c r="CY184" i="8"/>
  <c r="CY188" i="8"/>
  <c r="CY192" i="8"/>
  <c r="CY196" i="8"/>
  <c r="CY200" i="8"/>
  <c r="CY204" i="8"/>
  <c r="CY208" i="8"/>
  <c r="CY212" i="8"/>
  <c r="CY216" i="8"/>
  <c r="CY220" i="8"/>
  <c r="CY224" i="8"/>
  <c r="CY228" i="8"/>
  <c r="CY232" i="8"/>
  <c r="CY236" i="8"/>
  <c r="CY240" i="8"/>
  <c r="CY244" i="8"/>
  <c r="CY248" i="8"/>
  <c r="CY252" i="8"/>
  <c r="CY256" i="8"/>
  <c r="CY260" i="8"/>
  <c r="CY264" i="8"/>
  <c r="CY268" i="8"/>
  <c r="CY272" i="8"/>
  <c r="CY276" i="8"/>
  <c r="CY280" i="8"/>
  <c r="CY284" i="8"/>
  <c r="CY288" i="8"/>
  <c r="CY292" i="8"/>
  <c r="CY296" i="8"/>
  <c r="CY300" i="8"/>
  <c r="CY304" i="8"/>
  <c r="CY308" i="8"/>
  <c r="CY312" i="8"/>
  <c r="CY316" i="8"/>
  <c r="CY320" i="8"/>
  <c r="CY324" i="8"/>
  <c r="CY328" i="8"/>
  <c r="CW370" i="8"/>
  <c r="CW366" i="8"/>
  <c r="CW362" i="8"/>
  <c r="CW358" i="8"/>
  <c r="CW354" i="8"/>
  <c r="CW350" i="8"/>
  <c r="CW346" i="8"/>
  <c r="CW342" i="8"/>
  <c r="CW337" i="8"/>
  <c r="CW329" i="8"/>
  <c r="CW321" i="8"/>
  <c r="CW313" i="8"/>
  <c r="CW305" i="8"/>
  <c r="CW297" i="8"/>
  <c r="CW289" i="8"/>
  <c r="CW281" i="8"/>
  <c r="CW273" i="8"/>
  <c r="CW265" i="8"/>
  <c r="CW257" i="8"/>
  <c r="CW249" i="8"/>
  <c r="CW241" i="8"/>
  <c r="CW233" i="8"/>
  <c r="CW225" i="8"/>
  <c r="CW217" i="8"/>
  <c r="CW209" i="8"/>
  <c r="CW201" i="8"/>
  <c r="CW193" i="8"/>
  <c r="CW185" i="8"/>
  <c r="CW177" i="8"/>
  <c r="CW169" i="8"/>
  <c r="CW161" i="8"/>
  <c r="CW153" i="8"/>
  <c r="CW145" i="8"/>
  <c r="CW137" i="8"/>
  <c r="CW129" i="8"/>
  <c r="CW121" i="8"/>
  <c r="CW113" i="8"/>
  <c r="CW105" i="8"/>
  <c r="CW97" i="8"/>
  <c r="CW89" i="8"/>
  <c r="CW81" i="8"/>
  <c r="CW73" i="8"/>
  <c r="CW65" i="8"/>
  <c r="CW57" i="8"/>
  <c r="CW49" i="8"/>
  <c r="CW41" i="8"/>
  <c r="CW33" i="8"/>
  <c r="CW25" i="8"/>
  <c r="CW17" i="8"/>
  <c r="CY372" i="8"/>
  <c r="CY368" i="8"/>
  <c r="CY364" i="8"/>
  <c r="CY360" i="8"/>
  <c r="CY356" i="8"/>
  <c r="CY352" i="8"/>
  <c r="CY348" i="8"/>
  <c r="CY344" i="8"/>
  <c r="CY340" i="8"/>
  <c r="CY334" i="8"/>
  <c r="CY325" i="8"/>
  <c r="CY309" i="8"/>
  <c r="CY293" i="8"/>
  <c r="CY277" i="8"/>
  <c r="CY261" i="8"/>
  <c r="CY245" i="8"/>
  <c r="CY229" i="8"/>
  <c r="CY213" i="8"/>
  <c r="CY197" i="8"/>
  <c r="CY181" i="8"/>
  <c r="CY165" i="8"/>
  <c r="CY149" i="8"/>
  <c r="CY133" i="8"/>
  <c r="CY117" i="8"/>
  <c r="CY101" i="8"/>
  <c r="CY85" i="8"/>
  <c r="CY69" i="8"/>
  <c r="CY53" i="8"/>
  <c r="CY37" i="8"/>
  <c r="CY21" i="8"/>
  <c r="CY5" i="8"/>
  <c r="CW3" i="8"/>
  <c r="CW335" i="8"/>
  <c r="CW331" i="8"/>
  <c r="CW327" i="8"/>
  <c r="CW323" i="8"/>
  <c r="CW319" i="8"/>
  <c r="CW315" i="8"/>
  <c r="CW311" i="8"/>
  <c r="CW307" i="8"/>
  <c r="CW303" i="8"/>
  <c r="CW299" i="8"/>
  <c r="CW295" i="8"/>
  <c r="CW291" i="8"/>
  <c r="CW287" i="8"/>
  <c r="CW283" i="8"/>
  <c r="CW279" i="8"/>
  <c r="CW275" i="8"/>
  <c r="CW271" i="8"/>
  <c r="CW267" i="8"/>
  <c r="CW263" i="8"/>
  <c r="CW259" i="8"/>
  <c r="CW255" i="8"/>
  <c r="CW251" i="8"/>
  <c r="CW247" i="8"/>
  <c r="CW243" i="8"/>
  <c r="CW239" i="8"/>
  <c r="CW235" i="8"/>
  <c r="CW231" i="8"/>
  <c r="CW227" i="8"/>
  <c r="CW223" i="8"/>
  <c r="CW219" i="8"/>
  <c r="CW215" i="8"/>
  <c r="CW211" i="8"/>
  <c r="CW207" i="8"/>
  <c r="CW203" i="8"/>
  <c r="CW199" i="8"/>
  <c r="CW195" i="8"/>
  <c r="CW191" i="8"/>
  <c r="CW187" i="8"/>
  <c r="CW183" i="8"/>
  <c r="CW179" i="8"/>
  <c r="CW175" i="8"/>
  <c r="CW171" i="8"/>
  <c r="CW167" i="8"/>
  <c r="CW163" i="8"/>
  <c r="CW159" i="8"/>
  <c r="CW155" i="8"/>
  <c r="CW151" i="8"/>
  <c r="CW147" i="8"/>
  <c r="CW143" i="8"/>
  <c r="CW139" i="8"/>
  <c r="CW135" i="8"/>
  <c r="CW131" i="8"/>
  <c r="CW127" i="8"/>
  <c r="CW123" i="8"/>
  <c r="CW119" i="8"/>
  <c r="CW115" i="8"/>
  <c r="CW111" i="8"/>
  <c r="CW107" i="8"/>
  <c r="CW103" i="8"/>
  <c r="CW99" i="8"/>
  <c r="CW95" i="8"/>
  <c r="CW91" i="8"/>
  <c r="CW87" i="8"/>
  <c r="CW83" i="8"/>
  <c r="CW79" i="8"/>
  <c r="CW75" i="8"/>
  <c r="CW71" i="8"/>
  <c r="CW67" i="8"/>
  <c r="CW63" i="8"/>
  <c r="CW59" i="8"/>
  <c r="CW55" i="8"/>
  <c r="CW51" i="8"/>
  <c r="CW47" i="8"/>
  <c r="CW43" i="8"/>
  <c r="CW39" i="8"/>
  <c r="CW35" i="8"/>
  <c r="CW31" i="8"/>
  <c r="CW27" i="8"/>
  <c r="CW23" i="8"/>
  <c r="CW19" i="8"/>
  <c r="CW15" i="8"/>
  <c r="CW11" i="8"/>
  <c r="CW7" i="8"/>
  <c r="CW2" i="8"/>
  <c r="CW338" i="8"/>
  <c r="CW334" i="8"/>
  <c r="CW330" i="8"/>
  <c r="CW326" i="8"/>
  <c r="CW322" i="8"/>
  <c r="CW318" i="8"/>
  <c r="CW314" i="8"/>
  <c r="CW310" i="8"/>
  <c r="CW306" i="8"/>
  <c r="CW302" i="8"/>
  <c r="CW298" i="8"/>
  <c r="CW294" i="8"/>
  <c r="CW290" i="8"/>
  <c r="CW286" i="8"/>
  <c r="CW282" i="8"/>
  <c r="CW278" i="8"/>
  <c r="CW274" i="8"/>
  <c r="CW270" i="8"/>
  <c r="CW266" i="8"/>
  <c r="CW262" i="8"/>
  <c r="CW258" i="8"/>
  <c r="CW254" i="8"/>
  <c r="CW250" i="8"/>
  <c r="CW246" i="8"/>
  <c r="CW242" i="8"/>
  <c r="CW238" i="8"/>
  <c r="CW234" i="8"/>
  <c r="CW230" i="8"/>
  <c r="CW226" i="8"/>
  <c r="CW222" i="8"/>
  <c r="CW218" i="8"/>
  <c r="CW214" i="8"/>
  <c r="CW210" i="8"/>
  <c r="CW206" i="8"/>
  <c r="CW202" i="8"/>
  <c r="CW198" i="8"/>
  <c r="CW194" i="8"/>
  <c r="CW190" i="8"/>
  <c r="CW186" i="8"/>
  <c r="CW182" i="8"/>
  <c r="CW178" i="8"/>
  <c r="CW174" i="8"/>
  <c r="CW170" i="8"/>
  <c r="CW166" i="8"/>
  <c r="CW162" i="8"/>
  <c r="CW158" i="8"/>
  <c r="CW154" i="8"/>
  <c r="CW150" i="8"/>
  <c r="CW146" i="8"/>
  <c r="CW142" i="8"/>
  <c r="CW138" i="8"/>
  <c r="CW134" i="8"/>
  <c r="CW130" i="8"/>
  <c r="CW126" i="8"/>
  <c r="CW122" i="8"/>
  <c r="CW118" i="8"/>
  <c r="CW114" i="8"/>
  <c r="CW110" i="8"/>
  <c r="CW106" i="8"/>
  <c r="CW102" i="8"/>
  <c r="CW98" i="8"/>
  <c r="CW94" i="8"/>
  <c r="CW90" i="8"/>
  <c r="CW86" i="8"/>
  <c r="CW82" i="8"/>
  <c r="CW78" i="8"/>
  <c r="CW74" i="8"/>
  <c r="CW70" i="8"/>
  <c r="CW66" i="8"/>
  <c r="CW62" i="8"/>
  <c r="CW58" i="8"/>
  <c r="CW54" i="8"/>
  <c r="CW50" i="8"/>
  <c r="CW46" i="8"/>
  <c r="CW42" i="8"/>
  <c r="CW38" i="8"/>
  <c r="CW34" i="8"/>
  <c r="CW30" i="8"/>
  <c r="CW26" i="8"/>
  <c r="CW22" i="8"/>
  <c r="CW18" i="8"/>
  <c r="CW14" i="8"/>
  <c r="CW10" i="8"/>
  <c r="CW6" i="8"/>
  <c r="O13" i="39" l="1"/>
  <c r="M14" i="39" s="1"/>
  <c r="O14" i="39" s="1"/>
  <c r="M15" i="39" s="1"/>
  <c r="O15" i="39" s="1"/>
  <c r="M16" i="39" s="1"/>
  <c r="O16" i="39" s="1"/>
  <c r="M17" i="39" s="1"/>
  <c r="O17" i="39" s="1"/>
  <c r="M15" i="40"/>
  <c r="O15" i="40" s="1"/>
  <c r="M17" i="41"/>
  <c r="O17" i="41" s="1"/>
  <c r="O15" i="38"/>
  <c r="M16" i="38" s="1"/>
  <c r="CU39" i="8"/>
  <c r="CU35" i="8"/>
  <c r="CU20" i="8"/>
  <c r="CU21" i="8"/>
  <c r="CU26" i="8"/>
  <c r="CU32" i="8"/>
  <c r="CU37" i="8"/>
  <c r="CU42" i="8"/>
  <c r="CU47" i="8"/>
  <c r="CU51" i="8"/>
  <c r="CU55" i="8"/>
  <c r="CU59" i="8"/>
  <c r="CU63" i="8"/>
  <c r="CU67" i="8"/>
  <c r="CU71" i="8"/>
  <c r="CU75" i="8"/>
  <c r="CU79" i="8"/>
  <c r="CU83" i="8"/>
  <c r="CU87" i="8"/>
  <c r="CU91" i="8"/>
  <c r="CU95" i="8"/>
  <c r="CU99" i="8"/>
  <c r="CU103" i="8"/>
  <c r="CU107" i="8"/>
  <c r="CU111" i="8"/>
  <c r="CU115" i="8"/>
  <c r="CU119" i="8"/>
  <c r="CU123" i="8"/>
  <c r="CU127" i="8"/>
  <c r="CU131" i="8"/>
  <c r="CU135" i="8"/>
  <c r="CU139" i="8"/>
  <c r="CU143" i="8"/>
  <c r="CU147" i="8"/>
  <c r="CU151" i="8"/>
  <c r="CU155" i="8"/>
  <c r="CU159" i="8"/>
  <c r="CU163" i="8"/>
  <c r="CU167" i="8"/>
  <c r="CU171" i="8"/>
  <c r="CU175" i="8"/>
  <c r="CU179" i="8"/>
  <c r="CU183" i="8"/>
  <c r="CU187" i="8"/>
  <c r="CU191" i="8"/>
  <c r="CU195" i="8"/>
  <c r="CU199" i="8"/>
  <c r="CU203" i="8"/>
  <c r="CU207" i="8"/>
  <c r="CU211" i="8"/>
  <c r="CU215" i="8"/>
  <c r="CU219" i="8"/>
  <c r="CU223" i="8"/>
  <c r="CU227" i="8"/>
  <c r="CU231" i="8"/>
  <c r="CU235" i="8"/>
  <c r="CU239" i="8"/>
  <c r="CU243" i="8"/>
  <c r="CU247" i="8"/>
  <c r="CU251" i="8"/>
  <c r="CU255" i="8"/>
  <c r="CU259" i="8"/>
  <c r="CU263" i="8"/>
  <c r="CU267" i="8"/>
  <c r="CU271" i="8"/>
  <c r="CU275" i="8"/>
  <c r="CU279" i="8"/>
  <c r="CU283" i="8"/>
  <c r="CU287" i="8"/>
  <c r="CU291" i="8"/>
  <c r="CU295" i="8"/>
  <c r="CU299" i="8"/>
  <c r="CU303" i="8"/>
  <c r="CU307" i="8"/>
  <c r="CU311" i="8"/>
  <c r="CU315" i="8"/>
  <c r="CU319" i="8"/>
  <c r="CU323" i="8"/>
  <c r="CU327" i="8"/>
  <c r="CU331" i="8"/>
  <c r="CU335" i="8"/>
  <c r="CU339" i="8"/>
  <c r="CU343" i="8"/>
  <c r="CU347" i="8"/>
  <c r="CU351" i="8"/>
  <c r="CU355" i="8"/>
  <c r="CU359" i="8"/>
  <c r="CU363" i="8"/>
  <c r="CU22" i="8"/>
  <c r="CU28" i="8"/>
  <c r="CU33" i="8"/>
  <c r="CU38" i="8"/>
  <c r="CU44" i="8"/>
  <c r="CU48" i="8"/>
  <c r="CU52" i="8"/>
  <c r="CU56" i="8"/>
  <c r="CU60" i="8"/>
  <c r="CU64" i="8"/>
  <c r="CU68" i="8"/>
  <c r="CU72" i="8"/>
  <c r="CU76" i="8"/>
  <c r="CU80" i="8"/>
  <c r="CU84" i="8"/>
  <c r="CU88" i="8"/>
  <c r="CU92" i="8"/>
  <c r="CU96" i="8"/>
  <c r="CU100" i="8"/>
  <c r="CU104" i="8"/>
  <c r="CU108" i="8"/>
  <c r="CU112" i="8"/>
  <c r="CU116" i="8"/>
  <c r="CU120" i="8"/>
  <c r="CU124" i="8"/>
  <c r="CU128" i="8"/>
  <c r="CU132" i="8"/>
  <c r="CU136" i="8"/>
  <c r="CU140" i="8"/>
  <c r="CU144" i="8"/>
  <c r="CU148" i="8"/>
  <c r="CU152" i="8"/>
  <c r="CU156" i="8"/>
  <c r="CU160" i="8"/>
  <c r="CU164" i="8"/>
  <c r="CU168" i="8"/>
  <c r="CU172" i="8"/>
  <c r="CU176" i="8"/>
  <c r="CU180" i="8"/>
  <c r="CU184" i="8"/>
  <c r="CU188" i="8"/>
  <c r="CU192" i="8"/>
  <c r="CU196" i="8"/>
  <c r="CU200" i="8"/>
  <c r="CU204" i="8"/>
  <c r="CU208" i="8"/>
  <c r="CU212" i="8"/>
  <c r="CU216" i="8"/>
  <c r="CU220" i="8"/>
  <c r="CU224" i="8"/>
  <c r="CU228" i="8"/>
  <c r="CU232" i="8"/>
  <c r="CU236" i="8"/>
  <c r="CU240" i="8"/>
  <c r="CU244" i="8"/>
  <c r="CU248" i="8"/>
  <c r="CU252" i="8"/>
  <c r="CU256" i="8"/>
  <c r="CU260" i="8"/>
  <c r="CU264" i="8"/>
  <c r="CU268" i="8"/>
  <c r="CU272" i="8"/>
  <c r="CU276" i="8"/>
  <c r="CU280" i="8"/>
  <c r="CU284" i="8"/>
  <c r="CU288" i="8"/>
  <c r="CU292" i="8"/>
  <c r="CU296" i="8"/>
  <c r="CU300" i="8"/>
  <c r="CU304" i="8"/>
  <c r="CU308" i="8"/>
  <c r="CU312" i="8"/>
  <c r="CU316" i="8"/>
  <c r="CU320" i="8"/>
  <c r="CU324" i="8"/>
  <c r="CU328" i="8"/>
  <c r="CU332" i="8"/>
  <c r="CU24" i="8"/>
  <c r="CU29" i="8"/>
  <c r="CU34" i="8"/>
  <c r="CU40" i="8"/>
  <c r="CU45" i="8"/>
  <c r="CU49" i="8"/>
  <c r="CU53" i="8"/>
  <c r="CU57" i="8"/>
  <c r="CU61" i="8"/>
  <c r="CU65" i="8"/>
  <c r="CU69" i="8"/>
  <c r="CU73" i="8"/>
  <c r="CU77" i="8"/>
  <c r="CU81" i="8"/>
  <c r="CU85" i="8"/>
  <c r="CU89" i="8"/>
  <c r="CU93" i="8"/>
  <c r="CU97" i="8"/>
  <c r="CU101" i="8"/>
  <c r="CU105" i="8"/>
  <c r="CU109" i="8"/>
  <c r="CU113" i="8"/>
  <c r="CU121" i="8"/>
  <c r="CU125" i="8"/>
  <c r="CU129" i="8"/>
  <c r="CU133" i="8"/>
  <c r="CU137" i="8"/>
  <c r="CU141" i="8"/>
  <c r="CU145" i="8"/>
  <c r="CU149" i="8"/>
  <c r="CU153" i="8"/>
  <c r="CU157" i="8"/>
  <c r="CU161" i="8"/>
  <c r="CU165" i="8"/>
  <c r="CU169" i="8"/>
  <c r="CU173" i="8"/>
  <c r="CU177" i="8"/>
  <c r="CU181" i="8"/>
  <c r="CU185" i="8"/>
  <c r="CU189" i="8"/>
  <c r="CU193" i="8"/>
  <c r="CU197" i="8"/>
  <c r="CU201" i="8"/>
  <c r="CU205" i="8"/>
  <c r="CU209" i="8"/>
  <c r="CU213" i="8"/>
  <c r="CU217" i="8"/>
  <c r="CU221" i="8"/>
  <c r="CU225" i="8"/>
  <c r="CU229" i="8"/>
  <c r="CU233" i="8"/>
  <c r="CU237" i="8"/>
  <c r="CU241" i="8"/>
  <c r="CU245" i="8"/>
  <c r="CU249" i="8"/>
  <c r="CU253" i="8"/>
  <c r="CU257" i="8"/>
  <c r="CU261" i="8"/>
  <c r="CU265" i="8"/>
  <c r="CU269" i="8"/>
  <c r="CU273" i="8"/>
  <c r="CU277" i="8"/>
  <c r="CU281" i="8"/>
  <c r="CU285" i="8"/>
  <c r="CU289" i="8"/>
  <c r="CU293" i="8"/>
  <c r="CU297" i="8"/>
  <c r="CU301" i="8"/>
  <c r="CU305" i="8"/>
  <c r="CU309" i="8"/>
  <c r="CU313" i="8"/>
  <c r="CU317" i="8"/>
  <c r="CU321" i="8"/>
  <c r="CU325" i="8"/>
  <c r="CU329" i="8"/>
  <c r="CU333" i="8"/>
  <c r="CU337" i="8"/>
  <c r="CU341" i="8"/>
  <c r="CU345" i="8"/>
  <c r="CU349" i="8"/>
  <c r="CU353" i="8"/>
  <c r="CU357" i="8"/>
  <c r="CU25" i="8"/>
  <c r="CU46" i="8"/>
  <c r="CU62" i="8"/>
  <c r="CU78" i="8"/>
  <c r="CU94" i="8"/>
  <c r="CU110" i="8"/>
  <c r="CU126" i="8"/>
  <c r="CU142" i="8"/>
  <c r="CU158" i="8"/>
  <c r="CU174" i="8"/>
  <c r="CU190" i="8"/>
  <c r="CU206" i="8"/>
  <c r="CU222" i="8"/>
  <c r="CU238" i="8"/>
  <c r="CU254" i="8"/>
  <c r="CU270" i="8"/>
  <c r="CU286" i="8"/>
  <c r="CU302" i="8"/>
  <c r="CU318" i="8"/>
  <c r="CU334" i="8"/>
  <c r="CU342" i="8"/>
  <c r="CU350" i="8"/>
  <c r="CU358" i="8"/>
  <c r="CU364" i="8"/>
  <c r="CU368" i="8"/>
  <c r="CU372" i="8"/>
  <c r="CU8" i="8"/>
  <c r="CU12" i="8"/>
  <c r="CU16" i="8"/>
  <c r="CU9" i="8"/>
  <c r="CU17" i="8"/>
  <c r="CU234" i="8"/>
  <c r="CU30" i="8"/>
  <c r="CU50" i="8"/>
  <c r="CU66" i="8"/>
  <c r="CU82" i="8"/>
  <c r="CU98" i="8"/>
  <c r="CU114" i="8"/>
  <c r="CU130" i="8"/>
  <c r="CU146" i="8"/>
  <c r="CU162" i="8"/>
  <c r="CU178" i="8"/>
  <c r="CU194" i="8"/>
  <c r="CU210" i="8"/>
  <c r="CU226" i="8"/>
  <c r="CU242" i="8"/>
  <c r="CU258" i="8"/>
  <c r="CU274" i="8"/>
  <c r="CU290" i="8"/>
  <c r="CU306" i="8"/>
  <c r="CU322" i="8"/>
  <c r="CU336" i="8"/>
  <c r="CU344" i="8"/>
  <c r="CU352" i="8"/>
  <c r="CU360" i="8"/>
  <c r="CU365" i="8"/>
  <c r="CU369" i="8"/>
  <c r="CU373" i="8"/>
  <c r="CU5" i="8"/>
  <c r="CU13" i="8"/>
  <c r="CU41" i="8"/>
  <c r="CU74" i="8"/>
  <c r="CU106" i="8"/>
  <c r="CU138" i="8"/>
  <c r="CU170" i="8"/>
  <c r="CU202" i="8"/>
  <c r="CU250" i="8"/>
  <c r="CU282" i="8"/>
  <c r="CU314" i="8"/>
  <c r="CU340" i="8"/>
  <c r="CU356" i="8"/>
  <c r="CU367" i="8"/>
  <c r="CU3" i="8"/>
  <c r="CU11" i="8"/>
  <c r="CU36" i="8"/>
  <c r="CU54" i="8"/>
  <c r="CU70" i="8"/>
  <c r="CU86" i="8"/>
  <c r="CU102" i="8"/>
  <c r="CU118" i="8"/>
  <c r="CU134" i="8"/>
  <c r="CU150" i="8"/>
  <c r="CU166" i="8"/>
  <c r="CU182" i="8"/>
  <c r="CU198" i="8"/>
  <c r="CU214" i="8"/>
  <c r="CU230" i="8"/>
  <c r="CU246" i="8"/>
  <c r="CU262" i="8"/>
  <c r="CU278" i="8"/>
  <c r="CU294" i="8"/>
  <c r="CU310" i="8"/>
  <c r="CU326" i="8"/>
  <c r="CU338" i="8"/>
  <c r="CU346" i="8"/>
  <c r="CU354" i="8"/>
  <c r="CU361" i="8"/>
  <c r="CU366" i="8"/>
  <c r="CU370" i="8"/>
  <c r="CU19" i="8"/>
  <c r="CU6" i="8"/>
  <c r="CU10" i="8"/>
  <c r="CU14" i="8"/>
  <c r="CU18" i="8"/>
  <c r="CU58" i="8"/>
  <c r="CU90" i="8"/>
  <c r="CU122" i="8"/>
  <c r="CU154" i="8"/>
  <c r="CU186" i="8"/>
  <c r="CU218" i="8"/>
  <c r="CU266" i="8"/>
  <c r="CU298" i="8"/>
  <c r="CU330" i="8"/>
  <c r="CU348" i="8"/>
  <c r="CU362" i="8"/>
  <c r="CU371" i="8"/>
  <c r="CU7" i="8"/>
  <c r="CU15" i="8"/>
  <c r="CU27" i="8"/>
  <c r="CU43" i="8"/>
  <c r="CU31" i="8"/>
  <c r="CU23" i="8"/>
  <c r="M16" i="40" l="1"/>
  <c r="O16" i="40" s="1"/>
  <c r="M18" i="41"/>
  <c r="O18" i="41" s="1"/>
  <c r="M18" i="39"/>
  <c r="O18" i="39" s="1"/>
  <c r="O16" i="38"/>
  <c r="M17" i="38" s="1"/>
  <c r="CO373" i="4"/>
  <c r="CO357" i="4"/>
  <c r="CO341" i="4"/>
  <c r="CO325" i="4"/>
  <c r="CO309" i="4"/>
  <c r="CO293" i="4"/>
  <c r="CO277" i="4"/>
  <c r="CO261" i="4"/>
  <c r="CO245" i="4"/>
  <c r="CO229" i="4"/>
  <c r="CO213" i="4"/>
  <c r="CO197" i="4"/>
  <c r="CO181" i="4"/>
  <c r="CO165" i="4"/>
  <c r="CO149" i="4"/>
  <c r="CO133" i="4"/>
  <c r="CO117" i="4"/>
  <c r="CO101" i="4"/>
  <c r="CO358" i="4"/>
  <c r="CO342" i="4"/>
  <c r="CO326" i="4"/>
  <c r="CO310" i="4"/>
  <c r="CO294" i="4"/>
  <c r="CO278" i="4"/>
  <c r="CO262" i="4"/>
  <c r="CO246" i="4"/>
  <c r="CO230" i="4"/>
  <c r="CO214" i="4"/>
  <c r="CO198" i="4"/>
  <c r="CO182" i="4"/>
  <c r="CO166" i="4"/>
  <c r="CO150" i="4"/>
  <c r="CO134" i="4"/>
  <c r="CO118" i="4"/>
  <c r="CO102" i="4"/>
  <c r="CO86" i="4"/>
  <c r="CO70" i="4"/>
  <c r="CO54" i="4"/>
  <c r="CO38" i="4"/>
  <c r="CO356" i="4"/>
  <c r="CO324" i="4"/>
  <c r="CO292" i="4"/>
  <c r="CO260" i="4"/>
  <c r="CO228" i="4"/>
  <c r="CO196" i="4"/>
  <c r="CO164" i="4"/>
  <c r="CO132" i="4"/>
  <c r="CO100" i="4"/>
  <c r="CO79" i="4"/>
  <c r="CO57" i="4"/>
  <c r="CO36" i="4"/>
  <c r="CO19" i="4"/>
  <c r="CO195" i="4"/>
  <c r="CO147" i="4"/>
  <c r="CO99" i="4"/>
  <c r="CO67" i="4"/>
  <c r="CO35" i="4"/>
  <c r="CO10" i="4"/>
  <c r="CO44" i="4"/>
  <c r="CO363" i="4"/>
  <c r="CO331" i="4"/>
  <c r="CO299" i="4"/>
  <c r="CO267" i="4"/>
  <c r="CO219" i="4"/>
  <c r="CO139" i="4"/>
  <c r="CO56" i="4"/>
  <c r="CO6" i="4"/>
  <c r="CO21" i="4"/>
  <c r="CO344" i="4"/>
  <c r="CO312" i="4"/>
  <c r="CO280" i="4"/>
  <c r="CO248" i="4"/>
  <c r="CO216" i="4"/>
  <c r="CO184" i="4"/>
  <c r="CO152" i="4"/>
  <c r="CO120" i="4"/>
  <c r="CO92" i="4"/>
  <c r="CO29" i="4"/>
  <c r="CO303" i="4"/>
  <c r="CO175" i="4"/>
  <c r="CO43" i="4"/>
  <c r="CO295" i="4"/>
  <c r="CO369" i="4"/>
  <c r="CO353" i="4"/>
  <c r="CO337" i="4"/>
  <c r="CO321" i="4"/>
  <c r="CO305" i="4"/>
  <c r="CO289" i="4"/>
  <c r="CO273" i="4"/>
  <c r="CO257" i="4"/>
  <c r="CO241" i="4"/>
  <c r="CO225" i="4"/>
  <c r="CO209" i="4"/>
  <c r="CO193" i="4"/>
  <c r="CO177" i="4"/>
  <c r="CO161" i="4"/>
  <c r="CO145" i="4"/>
  <c r="CO129" i="4"/>
  <c r="CO113" i="4"/>
  <c r="CO370" i="4"/>
  <c r="CO354" i="4"/>
  <c r="CO338" i="4"/>
  <c r="CO322" i="4"/>
  <c r="CO306" i="4"/>
  <c r="CO290" i="4"/>
  <c r="CO274" i="4"/>
  <c r="CO258" i="4"/>
  <c r="CO242" i="4"/>
  <c r="CO226" i="4"/>
  <c r="CO210" i="4"/>
  <c r="CO194" i="4"/>
  <c r="CO178" i="4"/>
  <c r="CO162" i="4"/>
  <c r="CO146" i="4"/>
  <c r="CO130" i="4"/>
  <c r="CO114" i="4"/>
  <c r="CO98" i="4"/>
  <c r="CO82" i="4"/>
  <c r="CO66" i="4"/>
  <c r="CO50" i="4"/>
  <c r="CO34" i="4"/>
  <c r="CO348" i="4"/>
  <c r="CO316" i="4"/>
  <c r="CO284" i="4"/>
  <c r="CO252" i="4"/>
  <c r="CO220" i="4"/>
  <c r="CO188" i="4"/>
  <c r="CO156" i="4"/>
  <c r="CO124" i="4"/>
  <c r="CO95" i="4"/>
  <c r="CO73" i="4"/>
  <c r="CO52" i="4"/>
  <c r="CO31" i="4"/>
  <c r="CO15" i="4"/>
  <c r="CO251" i="4"/>
  <c r="CO187" i="4"/>
  <c r="CO131" i="4"/>
  <c r="CO93" i="4"/>
  <c r="CO61" i="4"/>
  <c r="CO30" i="4"/>
  <c r="CO87" i="4"/>
  <c r="CO33" i="4"/>
  <c r="CO355" i="4"/>
  <c r="CO323" i="4"/>
  <c r="CO291" i="4"/>
  <c r="CO259" i="4"/>
  <c r="CO203" i="4"/>
  <c r="CO115" i="4"/>
  <c r="CO40" i="4"/>
  <c r="CO76" i="4"/>
  <c r="CO368" i="4"/>
  <c r="CO336" i="4"/>
  <c r="CO304" i="4"/>
  <c r="CO272" i="4"/>
  <c r="CO240" i="4"/>
  <c r="CO208" i="4"/>
  <c r="CO176" i="4"/>
  <c r="CO144" i="4"/>
  <c r="CO112" i="4"/>
  <c r="CO81" i="4"/>
  <c r="CO17" i="4"/>
  <c r="CO271" i="4"/>
  <c r="CO143" i="4"/>
  <c r="CO4" i="4"/>
  <c r="CO263" i="4"/>
  <c r="CO135" i="4"/>
  <c r="CO37" i="4"/>
  <c r="CO365" i="4"/>
  <c r="CO349" i="4"/>
  <c r="CO333" i="4"/>
  <c r="CO317" i="4"/>
  <c r="CO301" i="4"/>
  <c r="CO285" i="4"/>
  <c r="CO269" i="4"/>
  <c r="CO253" i="4"/>
  <c r="CO237" i="4"/>
  <c r="CO221" i="4"/>
  <c r="CO205" i="4"/>
  <c r="CO189" i="4"/>
  <c r="CO173" i="4"/>
  <c r="CO157" i="4"/>
  <c r="CO141" i="4"/>
  <c r="CO125" i="4"/>
  <c r="CO109" i="4"/>
  <c r="CO366" i="4"/>
  <c r="CO350" i="4"/>
  <c r="CO334" i="4"/>
  <c r="CO318" i="4"/>
  <c r="CO302" i="4"/>
  <c r="CO286" i="4"/>
  <c r="CO270" i="4"/>
  <c r="CO254" i="4"/>
  <c r="CO238" i="4"/>
  <c r="CO222" i="4"/>
  <c r="CO206" i="4"/>
  <c r="CO190" i="4"/>
  <c r="CO174" i="4"/>
  <c r="CO158" i="4"/>
  <c r="CO142" i="4"/>
  <c r="CO126" i="4"/>
  <c r="CO110" i="4"/>
  <c r="CO94" i="4"/>
  <c r="CO78" i="4"/>
  <c r="CO62" i="4"/>
  <c r="CO46" i="4"/>
  <c r="CO372" i="4"/>
  <c r="CO340" i="4"/>
  <c r="CO308" i="4"/>
  <c r="CO276" i="4"/>
  <c r="CO244" i="4"/>
  <c r="CO212" i="4"/>
  <c r="CO180" i="4"/>
  <c r="CO148" i="4"/>
  <c r="CO116" i="4"/>
  <c r="CO89" i="4"/>
  <c r="CO68" i="4"/>
  <c r="CO47" i="4"/>
  <c r="CO27" i="4"/>
  <c r="CO11" i="4"/>
  <c r="CO227" i="4"/>
  <c r="CO171" i="4"/>
  <c r="CO123" i="4"/>
  <c r="CO83" i="4"/>
  <c r="CO51" i="4"/>
  <c r="CO22" i="4"/>
  <c r="CO71" i="4"/>
  <c r="CO25" i="4"/>
  <c r="CO347" i="4"/>
  <c r="CO315" i="4"/>
  <c r="CO283" i="4"/>
  <c r="CO243" i="4"/>
  <c r="CO179" i="4"/>
  <c r="CO88" i="4"/>
  <c r="CO26" i="4"/>
  <c r="CO55" i="4"/>
  <c r="CO360" i="4"/>
  <c r="CO328" i="4"/>
  <c r="CO296" i="4"/>
  <c r="CO264" i="4"/>
  <c r="CO232" i="4"/>
  <c r="CO200" i="4"/>
  <c r="CO168" i="4"/>
  <c r="CO136" i="4"/>
  <c r="CO104" i="4"/>
  <c r="CO65" i="4"/>
  <c r="CO367" i="4"/>
  <c r="CO239" i="4"/>
  <c r="CO111" i="4"/>
  <c r="CO359" i="4"/>
  <c r="CO231" i="4"/>
  <c r="CO103" i="4"/>
  <c r="CO20" i="4"/>
  <c r="CO361" i="4"/>
  <c r="CO297" i="4"/>
  <c r="CO233" i="4"/>
  <c r="CO169" i="4"/>
  <c r="CO105" i="4"/>
  <c r="CO314" i="4"/>
  <c r="CO250" i="4"/>
  <c r="CO186" i="4"/>
  <c r="CO122" i="4"/>
  <c r="CO58" i="4"/>
  <c r="CO300" i="4"/>
  <c r="CO172" i="4"/>
  <c r="CO63" i="4"/>
  <c r="CO211" i="4"/>
  <c r="CO45" i="4"/>
  <c r="CO339" i="4"/>
  <c r="CO155" i="4"/>
  <c r="CO352" i="4"/>
  <c r="CO224" i="4"/>
  <c r="CO97" i="4"/>
  <c r="CO85" i="4"/>
  <c r="CO80" i="4"/>
  <c r="CO75" i="4"/>
  <c r="CO279" i="4"/>
  <c r="CO5" i="4"/>
  <c r="CO287" i="4"/>
  <c r="CO159" i="4"/>
  <c r="CO311" i="4"/>
  <c r="CO119" i="4"/>
  <c r="CO64" i="4"/>
  <c r="CO7" i="4"/>
  <c r="CO151" i="4"/>
  <c r="CO345" i="4"/>
  <c r="CO281" i="4"/>
  <c r="CO217" i="4"/>
  <c r="CO153" i="4"/>
  <c r="CO362" i="4"/>
  <c r="CO298" i="4"/>
  <c r="CO234" i="4"/>
  <c r="CO170" i="4"/>
  <c r="CO106" i="4"/>
  <c r="CO42" i="4"/>
  <c r="CO268" i="4"/>
  <c r="CO140" i="4"/>
  <c r="CO41" i="4"/>
  <c r="CO163" i="4"/>
  <c r="CO18" i="4"/>
  <c r="CO307" i="4"/>
  <c r="CO72" i="4"/>
  <c r="CO320" i="4"/>
  <c r="CO192" i="4"/>
  <c r="CO49" i="4"/>
  <c r="CO327" i="4"/>
  <c r="CO59" i="4"/>
  <c r="CO32" i="4"/>
  <c r="CO183" i="4"/>
  <c r="CO24" i="4"/>
  <c r="CO255" i="4"/>
  <c r="CO96" i="4"/>
  <c r="CO247" i="4"/>
  <c r="CO69" i="4"/>
  <c r="CO12" i="4"/>
  <c r="CO266" i="4"/>
  <c r="CO84" i="4"/>
  <c r="CO371" i="4"/>
  <c r="CO39" i="4"/>
  <c r="CO128" i="4"/>
  <c r="CO167" i="4"/>
  <c r="CO343" i="4"/>
  <c r="CO319" i="4"/>
  <c r="CO329" i="4"/>
  <c r="CO265" i="4"/>
  <c r="CO201" i="4"/>
  <c r="CO137" i="4"/>
  <c r="CO346" i="4"/>
  <c r="CO282" i="4"/>
  <c r="CO218" i="4"/>
  <c r="CO154" i="4"/>
  <c r="CO90" i="4"/>
  <c r="CO364" i="4"/>
  <c r="CO236" i="4"/>
  <c r="CO108" i="4"/>
  <c r="CO23" i="4"/>
  <c r="CO107" i="4"/>
  <c r="CO60" i="4"/>
  <c r="CO275" i="4"/>
  <c r="CO14" i="4"/>
  <c r="CO288" i="4"/>
  <c r="CO160" i="4"/>
  <c r="CO335" i="4"/>
  <c r="CO199" i="4"/>
  <c r="CO9" i="4"/>
  <c r="CO16" i="4"/>
  <c r="CO91" i="4"/>
  <c r="CO351" i="4"/>
  <c r="CO223" i="4"/>
  <c r="CO53" i="4"/>
  <c r="CO215" i="4"/>
  <c r="CO28" i="4"/>
  <c r="CO313" i="4"/>
  <c r="CO249" i="4"/>
  <c r="CO185" i="4"/>
  <c r="CO121" i="4"/>
  <c r="CO330" i="4"/>
  <c r="CO202" i="4"/>
  <c r="CO138" i="4"/>
  <c r="CO74" i="4"/>
  <c r="CO332" i="4"/>
  <c r="CO204" i="4"/>
  <c r="CO77" i="4"/>
  <c r="CO235" i="4"/>
  <c r="CO256" i="4"/>
  <c r="CO207" i="4"/>
  <c r="CO127" i="4"/>
  <c r="CO48" i="4"/>
  <c r="CO191" i="4"/>
  <c r="CO13" i="4"/>
  <c r="D2" i="2"/>
  <c r="D3" i="2"/>
  <c r="D4" i="2"/>
  <c r="D5" i="2"/>
  <c r="D6" i="2"/>
  <c r="D7" i="2"/>
  <c r="D8" i="2"/>
  <c r="D9" i="2"/>
  <c r="D10" i="2"/>
  <c r="D11" i="2"/>
  <c r="D12" i="2"/>
  <c r="D13" i="2"/>
  <c r="D14" i="2"/>
  <c r="D15" i="2"/>
  <c r="D16" i="2"/>
  <c r="D17" i="2"/>
  <c r="D18" i="2"/>
  <c r="D19" i="2"/>
  <c r="D20" i="2"/>
  <c r="D21" i="2"/>
  <c r="D22" i="2"/>
  <c r="D23" i="2"/>
  <c r="D24" i="2"/>
  <c r="D25" i="2"/>
  <c r="M17" i="40" l="1"/>
  <c r="O17" i="40" s="1"/>
  <c r="M19" i="41"/>
  <c r="O19" i="41" s="1"/>
  <c r="M19" i="39"/>
  <c r="O19" i="39" s="1"/>
  <c r="O17" i="38"/>
  <c r="M18" i="38" s="1"/>
  <c r="D2" i="1"/>
  <c r="D3" i="1"/>
  <c r="E3" i="1" s="1"/>
  <c r="D4" i="1"/>
  <c r="E4" i="1" s="1"/>
  <c r="E5" i="1"/>
  <c r="D6" i="1"/>
  <c r="E6" i="1" s="1"/>
  <c r="D7" i="1"/>
  <c r="E7" i="1" s="1"/>
  <c r="D8" i="1"/>
  <c r="E8" i="1" s="1"/>
  <c r="D9" i="1"/>
  <c r="E9" i="1" s="1"/>
  <c r="D10" i="1"/>
  <c r="E10" i="1" s="1"/>
  <c r="D11" i="1"/>
  <c r="E11" i="1" s="1"/>
  <c r="D12" i="1"/>
  <c r="E12" i="1" s="1"/>
  <c r="D13" i="1"/>
  <c r="E13" i="1" s="1"/>
  <c r="D14" i="1"/>
  <c r="E14" i="1" s="1"/>
  <c r="D15" i="1"/>
  <c r="E15" i="1" s="1"/>
  <c r="D16" i="1"/>
  <c r="E16" i="1" s="1"/>
  <c r="D17" i="1"/>
  <c r="E17" i="1" s="1"/>
  <c r="D18" i="1"/>
  <c r="E18" i="1" s="1"/>
  <c r="D19" i="1"/>
  <c r="E19" i="1" s="1"/>
  <c r="D20" i="1"/>
  <c r="E20" i="1" s="1"/>
  <c r="D21" i="1"/>
  <c r="E21" i="1" s="1"/>
  <c r="D22" i="1"/>
  <c r="E22" i="1" s="1"/>
  <c r="D23" i="1"/>
  <c r="E23" i="1" s="1"/>
  <c r="D24" i="1"/>
  <c r="E24" i="1" s="1"/>
  <c r="D25" i="1"/>
  <c r="E25" i="1" s="1"/>
  <c r="D26" i="1"/>
  <c r="E26" i="1" s="1"/>
  <c r="D27" i="1"/>
  <c r="E27" i="1" s="1"/>
  <c r="D28" i="1"/>
  <c r="E28" i="1" s="1"/>
  <c r="D29" i="1"/>
  <c r="E29" i="1" s="1"/>
  <c r="D30" i="1"/>
  <c r="E30" i="1" s="1"/>
  <c r="D31" i="1"/>
  <c r="E31" i="1" s="1"/>
  <c r="D32" i="1"/>
  <c r="E32" i="1" s="1"/>
  <c r="D33" i="1"/>
  <c r="E33" i="1" s="1"/>
  <c r="D34" i="1"/>
  <c r="E34" i="1" s="1"/>
  <c r="D35" i="1"/>
  <c r="E35" i="1" s="1"/>
  <c r="D36" i="1"/>
  <c r="E36" i="1" s="1"/>
  <c r="D37" i="1"/>
  <c r="E37" i="1" s="1"/>
  <c r="D38" i="1"/>
  <c r="E38" i="1" s="1"/>
  <c r="D39" i="1"/>
  <c r="E39" i="1" s="1"/>
  <c r="D40" i="1"/>
  <c r="E40" i="1" s="1"/>
  <c r="D41" i="1"/>
  <c r="E41" i="1" s="1"/>
  <c r="D42" i="1"/>
  <c r="E42" i="1" s="1"/>
  <c r="D43" i="1"/>
  <c r="E43" i="1" s="1"/>
  <c r="D44" i="1"/>
  <c r="E44" i="1" s="1"/>
  <c r="D45" i="1"/>
  <c r="E45" i="1" s="1"/>
  <c r="D46" i="1"/>
  <c r="E46" i="1" s="1"/>
  <c r="D47" i="1"/>
  <c r="E47" i="1" s="1"/>
  <c r="D48" i="1"/>
  <c r="E48" i="1" s="1"/>
  <c r="D49" i="1"/>
  <c r="E49" i="1" s="1"/>
  <c r="D50" i="1"/>
  <c r="E50" i="1" s="1"/>
  <c r="D51" i="1"/>
  <c r="E51" i="1" s="1"/>
  <c r="D52" i="1"/>
  <c r="E52" i="1" s="1"/>
  <c r="D53" i="1"/>
  <c r="E53" i="1" s="1"/>
  <c r="D54" i="1"/>
  <c r="E54" i="1" s="1"/>
  <c r="D55" i="1"/>
  <c r="E55" i="1" s="1"/>
  <c r="D56" i="1"/>
  <c r="E56" i="1" s="1"/>
  <c r="D57" i="1"/>
  <c r="E57" i="1" s="1"/>
  <c r="D58" i="1"/>
  <c r="E58" i="1" s="1"/>
  <c r="D59" i="1"/>
  <c r="E59" i="1" s="1"/>
  <c r="D60" i="1"/>
  <c r="E60" i="1" s="1"/>
  <c r="D61" i="1"/>
  <c r="E61" i="1" s="1"/>
  <c r="D62" i="1"/>
  <c r="E62" i="1" s="1"/>
  <c r="D63" i="1"/>
  <c r="E63" i="1" s="1"/>
  <c r="D64" i="1"/>
  <c r="E64" i="1" s="1"/>
  <c r="D65" i="1"/>
  <c r="E65" i="1" s="1"/>
  <c r="D66" i="1"/>
  <c r="E66" i="1" s="1"/>
  <c r="D67" i="1"/>
  <c r="E67" i="1" s="1"/>
  <c r="D68" i="1"/>
  <c r="E68" i="1" s="1"/>
  <c r="D69" i="1"/>
  <c r="E69" i="1" s="1"/>
  <c r="D70" i="1"/>
  <c r="E70" i="1" s="1"/>
  <c r="D71" i="1"/>
  <c r="E71" i="1" s="1"/>
  <c r="D72" i="1"/>
  <c r="E72" i="1" s="1"/>
  <c r="D73" i="1"/>
  <c r="E73" i="1" s="1"/>
  <c r="D74" i="1"/>
  <c r="E74" i="1" s="1"/>
  <c r="D75" i="1"/>
  <c r="E75" i="1" s="1"/>
  <c r="D76" i="1"/>
  <c r="E76" i="1" s="1"/>
  <c r="D77" i="1"/>
  <c r="E77" i="1" s="1"/>
  <c r="D78" i="1"/>
  <c r="E78" i="1" s="1"/>
  <c r="D79" i="1"/>
  <c r="E79" i="1" s="1"/>
  <c r="D80" i="1"/>
  <c r="E80" i="1" s="1"/>
  <c r="D81" i="1"/>
  <c r="E81" i="1" s="1"/>
  <c r="D82" i="1"/>
  <c r="E82" i="1" s="1"/>
  <c r="D83" i="1"/>
  <c r="E83" i="1" s="1"/>
  <c r="D84" i="1"/>
  <c r="E84" i="1" s="1"/>
  <c r="D85" i="1"/>
  <c r="E85" i="1" s="1"/>
  <c r="D86" i="1"/>
  <c r="E86" i="1" s="1"/>
  <c r="D87" i="1"/>
  <c r="E87" i="1" s="1"/>
  <c r="D88" i="1"/>
  <c r="E88" i="1" s="1"/>
  <c r="D89" i="1"/>
  <c r="E89" i="1" s="1"/>
  <c r="D90" i="1"/>
  <c r="E90" i="1" s="1"/>
  <c r="D91" i="1"/>
  <c r="E91" i="1" s="1"/>
  <c r="D92" i="1"/>
  <c r="E92" i="1" s="1"/>
  <c r="D93" i="1"/>
  <c r="E93" i="1" s="1"/>
  <c r="D94" i="1"/>
  <c r="E94" i="1" s="1"/>
  <c r="D95" i="1"/>
  <c r="E95" i="1" s="1"/>
  <c r="D96" i="1"/>
  <c r="E96" i="1" s="1"/>
  <c r="D97" i="1"/>
  <c r="E97" i="1" s="1"/>
  <c r="D98" i="1"/>
  <c r="E98" i="1" s="1"/>
  <c r="D99" i="1"/>
  <c r="E99" i="1" s="1"/>
  <c r="D100" i="1"/>
  <c r="E100" i="1" s="1"/>
  <c r="D101" i="1"/>
  <c r="E101" i="1" s="1"/>
  <c r="D102" i="1"/>
  <c r="E102" i="1" s="1"/>
  <c r="D103" i="1"/>
  <c r="E103" i="1" s="1"/>
  <c r="D104" i="1"/>
  <c r="E104" i="1" s="1"/>
  <c r="D105" i="1"/>
  <c r="E105" i="1" s="1"/>
  <c r="D106" i="1"/>
  <c r="E106" i="1" s="1"/>
  <c r="D107" i="1"/>
  <c r="E107" i="1" s="1"/>
  <c r="D108" i="1"/>
  <c r="E108" i="1" s="1"/>
  <c r="D109" i="1"/>
  <c r="E109" i="1" s="1"/>
  <c r="D110" i="1"/>
  <c r="E110" i="1" s="1"/>
  <c r="D111" i="1"/>
  <c r="E111" i="1" s="1"/>
  <c r="D112" i="1"/>
  <c r="E112" i="1" s="1"/>
  <c r="D113" i="1"/>
  <c r="E113" i="1" s="1"/>
  <c r="D114" i="1"/>
  <c r="E114" i="1" s="1"/>
  <c r="D115" i="1"/>
  <c r="E115" i="1" s="1"/>
  <c r="D116" i="1"/>
  <c r="E116" i="1" s="1"/>
  <c r="D117" i="1"/>
  <c r="E117" i="1" s="1"/>
  <c r="D118" i="1"/>
  <c r="E118" i="1" s="1"/>
  <c r="D119" i="1"/>
  <c r="E119" i="1" s="1"/>
  <c r="D120" i="1"/>
  <c r="E120" i="1" s="1"/>
  <c r="D121" i="1"/>
  <c r="E121" i="1" s="1"/>
  <c r="D122" i="1"/>
  <c r="E122" i="1" s="1"/>
  <c r="D123" i="1"/>
  <c r="E123" i="1" s="1"/>
  <c r="D124" i="1"/>
  <c r="E124" i="1" s="1"/>
  <c r="D125" i="1"/>
  <c r="E125" i="1" s="1"/>
  <c r="D126" i="1"/>
  <c r="E126" i="1" s="1"/>
  <c r="D127" i="1"/>
  <c r="E127" i="1" s="1"/>
  <c r="D128" i="1"/>
  <c r="E128" i="1" s="1"/>
  <c r="D129" i="1"/>
  <c r="E129" i="1" s="1"/>
  <c r="D130" i="1"/>
  <c r="E130" i="1" s="1"/>
  <c r="D131" i="1"/>
  <c r="E131" i="1" s="1"/>
  <c r="D132" i="1"/>
  <c r="E132" i="1" s="1"/>
  <c r="D133" i="1"/>
  <c r="E133" i="1" s="1"/>
  <c r="D134" i="1"/>
  <c r="E134" i="1" s="1"/>
  <c r="D135" i="1"/>
  <c r="E135" i="1" s="1"/>
  <c r="D136" i="1"/>
  <c r="E136" i="1" s="1"/>
  <c r="D137" i="1"/>
  <c r="E137" i="1" s="1"/>
  <c r="D138" i="1"/>
  <c r="E138" i="1" s="1"/>
  <c r="D139" i="1"/>
  <c r="E139" i="1" s="1"/>
  <c r="D140" i="1"/>
  <c r="E140" i="1" s="1"/>
  <c r="D141" i="1"/>
  <c r="E141" i="1" s="1"/>
  <c r="D142" i="1"/>
  <c r="E142" i="1" s="1"/>
  <c r="D143" i="1"/>
  <c r="E143" i="1" s="1"/>
  <c r="D144" i="1"/>
  <c r="E144" i="1" s="1"/>
  <c r="D145" i="1"/>
  <c r="E145" i="1" s="1"/>
  <c r="D146" i="1"/>
  <c r="E146" i="1" s="1"/>
  <c r="D147" i="1"/>
  <c r="E147" i="1" s="1"/>
  <c r="D148" i="1"/>
  <c r="E148" i="1" s="1"/>
  <c r="D149" i="1"/>
  <c r="E149" i="1" s="1"/>
  <c r="D150" i="1"/>
  <c r="E150" i="1" s="1"/>
  <c r="D151" i="1"/>
  <c r="E151" i="1" s="1"/>
  <c r="D152" i="1"/>
  <c r="E152" i="1" s="1"/>
  <c r="D153" i="1"/>
  <c r="E153" i="1" s="1"/>
  <c r="D154" i="1"/>
  <c r="E154" i="1" s="1"/>
  <c r="D155" i="1"/>
  <c r="E155" i="1" s="1"/>
  <c r="D156" i="1"/>
  <c r="E156" i="1" s="1"/>
  <c r="D157" i="1"/>
  <c r="E157" i="1" s="1"/>
  <c r="D158" i="1"/>
  <c r="E158" i="1" s="1"/>
  <c r="D159" i="1"/>
  <c r="E159" i="1" s="1"/>
  <c r="D160" i="1"/>
  <c r="E160" i="1" s="1"/>
  <c r="D161" i="1"/>
  <c r="E161" i="1" s="1"/>
  <c r="D162" i="1"/>
  <c r="E162" i="1" s="1"/>
  <c r="D163" i="1"/>
  <c r="E163" i="1" s="1"/>
  <c r="D164" i="1"/>
  <c r="E164" i="1" s="1"/>
  <c r="D165" i="1"/>
  <c r="E165" i="1" s="1"/>
  <c r="D166" i="1"/>
  <c r="E166" i="1" s="1"/>
  <c r="D167" i="1"/>
  <c r="E167" i="1" s="1"/>
  <c r="D168" i="1"/>
  <c r="E168" i="1" s="1"/>
  <c r="D169" i="1"/>
  <c r="E169" i="1" s="1"/>
  <c r="D170" i="1"/>
  <c r="E170" i="1" s="1"/>
  <c r="D171" i="1"/>
  <c r="E171" i="1" s="1"/>
  <c r="D172" i="1"/>
  <c r="E172" i="1" s="1"/>
  <c r="D173" i="1"/>
  <c r="E173" i="1" s="1"/>
  <c r="D174" i="1"/>
  <c r="E174" i="1" s="1"/>
  <c r="D175" i="1"/>
  <c r="E175" i="1" s="1"/>
  <c r="D176" i="1"/>
  <c r="E176" i="1" s="1"/>
  <c r="D177" i="1"/>
  <c r="E177" i="1" s="1"/>
  <c r="D178" i="1"/>
  <c r="E178" i="1" s="1"/>
  <c r="D179" i="1"/>
  <c r="E179" i="1" s="1"/>
  <c r="D180" i="1"/>
  <c r="E180" i="1" s="1"/>
  <c r="D181" i="1"/>
  <c r="E181" i="1" s="1"/>
  <c r="D182" i="1"/>
  <c r="E182" i="1" s="1"/>
  <c r="D183" i="1"/>
  <c r="E183" i="1" s="1"/>
  <c r="D184" i="1"/>
  <c r="E184" i="1" s="1"/>
  <c r="D185" i="1"/>
  <c r="E185" i="1" s="1"/>
  <c r="D186" i="1"/>
  <c r="E186" i="1" s="1"/>
  <c r="D187" i="1"/>
  <c r="E187" i="1" s="1"/>
  <c r="D188" i="1"/>
  <c r="E188" i="1" s="1"/>
  <c r="D189" i="1"/>
  <c r="E189" i="1" s="1"/>
  <c r="D190" i="1"/>
  <c r="E190" i="1" s="1"/>
  <c r="D191" i="1"/>
  <c r="E191" i="1" s="1"/>
  <c r="D192" i="1"/>
  <c r="E192" i="1" s="1"/>
  <c r="D193" i="1"/>
  <c r="E193" i="1" s="1"/>
  <c r="D194" i="1"/>
  <c r="E194" i="1" s="1"/>
  <c r="D195" i="1"/>
  <c r="E195" i="1" s="1"/>
  <c r="D196" i="1"/>
  <c r="E196" i="1" s="1"/>
  <c r="D197" i="1"/>
  <c r="E197" i="1" s="1"/>
  <c r="D198" i="1"/>
  <c r="E198" i="1" s="1"/>
  <c r="D199" i="1"/>
  <c r="E199" i="1" s="1"/>
  <c r="D200" i="1"/>
  <c r="E200" i="1" s="1"/>
  <c r="D201" i="1"/>
  <c r="E201" i="1" s="1"/>
  <c r="D202" i="1"/>
  <c r="E202" i="1" s="1"/>
  <c r="D203" i="1"/>
  <c r="E203" i="1" s="1"/>
  <c r="D204" i="1"/>
  <c r="E204" i="1" s="1"/>
  <c r="D205" i="1"/>
  <c r="E205" i="1" s="1"/>
  <c r="D206" i="1"/>
  <c r="E206" i="1" s="1"/>
  <c r="D207" i="1"/>
  <c r="E207" i="1" s="1"/>
  <c r="D208" i="1"/>
  <c r="E208" i="1" s="1"/>
  <c r="D209" i="1"/>
  <c r="E209" i="1" s="1"/>
  <c r="D210" i="1"/>
  <c r="E210" i="1" s="1"/>
  <c r="D211" i="1"/>
  <c r="E211" i="1" s="1"/>
  <c r="D212" i="1"/>
  <c r="E212" i="1" s="1"/>
  <c r="D213" i="1"/>
  <c r="E213" i="1" s="1"/>
  <c r="D214" i="1"/>
  <c r="E214" i="1" s="1"/>
  <c r="D215" i="1"/>
  <c r="E215" i="1" s="1"/>
  <c r="D216" i="1"/>
  <c r="E216" i="1" s="1"/>
  <c r="D217" i="1"/>
  <c r="E217" i="1" s="1"/>
  <c r="D218" i="1"/>
  <c r="E218" i="1" s="1"/>
  <c r="D219" i="1"/>
  <c r="E219" i="1" s="1"/>
  <c r="D220" i="1"/>
  <c r="E220" i="1" s="1"/>
  <c r="D221" i="1"/>
  <c r="E221" i="1" s="1"/>
  <c r="D222" i="1"/>
  <c r="E222" i="1" s="1"/>
  <c r="D223" i="1"/>
  <c r="E223" i="1" s="1"/>
  <c r="D224" i="1"/>
  <c r="E224" i="1" s="1"/>
  <c r="D225" i="1"/>
  <c r="E225" i="1" s="1"/>
  <c r="D226" i="1"/>
  <c r="E226" i="1" s="1"/>
  <c r="D227" i="1"/>
  <c r="E227" i="1" s="1"/>
  <c r="D228" i="1"/>
  <c r="E228" i="1" s="1"/>
  <c r="D229" i="1"/>
  <c r="E229" i="1" s="1"/>
  <c r="D230" i="1"/>
  <c r="E230" i="1" s="1"/>
  <c r="D231" i="1"/>
  <c r="E231" i="1" s="1"/>
  <c r="D232" i="1"/>
  <c r="E232" i="1" s="1"/>
  <c r="D233" i="1"/>
  <c r="E233" i="1" s="1"/>
  <c r="D234" i="1"/>
  <c r="E234" i="1" s="1"/>
  <c r="D235" i="1"/>
  <c r="E235" i="1" s="1"/>
  <c r="D236" i="1"/>
  <c r="E236" i="1" s="1"/>
  <c r="D237" i="1"/>
  <c r="E237" i="1" s="1"/>
  <c r="D238" i="1"/>
  <c r="E238" i="1" s="1"/>
  <c r="D239" i="1"/>
  <c r="E239" i="1" s="1"/>
  <c r="D240" i="1"/>
  <c r="E240" i="1" s="1"/>
  <c r="D241" i="1"/>
  <c r="E241" i="1" s="1"/>
  <c r="D242" i="1"/>
  <c r="E242" i="1" s="1"/>
  <c r="D243" i="1"/>
  <c r="E243" i="1" s="1"/>
  <c r="D244" i="1"/>
  <c r="E244" i="1" s="1"/>
  <c r="D245" i="1"/>
  <c r="E245" i="1" s="1"/>
  <c r="D246" i="1"/>
  <c r="E246" i="1" s="1"/>
  <c r="D247" i="1"/>
  <c r="E247" i="1" s="1"/>
  <c r="D248" i="1"/>
  <c r="E248" i="1" s="1"/>
  <c r="D249" i="1"/>
  <c r="E249" i="1" s="1"/>
  <c r="D250" i="1"/>
  <c r="E250" i="1" s="1"/>
  <c r="D251" i="1"/>
  <c r="E251" i="1" s="1"/>
  <c r="D252" i="1"/>
  <c r="E252" i="1" s="1"/>
  <c r="D253" i="1"/>
  <c r="E253" i="1" s="1"/>
  <c r="D254" i="1"/>
  <c r="E254" i="1" s="1"/>
  <c r="D255" i="1"/>
  <c r="E255" i="1" s="1"/>
  <c r="D256" i="1"/>
  <c r="E256" i="1" s="1"/>
  <c r="D257" i="1"/>
  <c r="E257" i="1" s="1"/>
  <c r="D258" i="1"/>
  <c r="E258" i="1" s="1"/>
  <c r="D259" i="1"/>
  <c r="E259" i="1" s="1"/>
  <c r="D260" i="1"/>
  <c r="E260" i="1" s="1"/>
  <c r="D261" i="1"/>
  <c r="E261" i="1" s="1"/>
  <c r="D262" i="1"/>
  <c r="E262" i="1" s="1"/>
  <c r="D263" i="1"/>
  <c r="E263" i="1" s="1"/>
  <c r="D264" i="1"/>
  <c r="E264" i="1" s="1"/>
  <c r="D265" i="1"/>
  <c r="E265" i="1" s="1"/>
  <c r="D266" i="1"/>
  <c r="E266" i="1" s="1"/>
  <c r="M18" i="40" l="1"/>
  <c r="O18" i="40" s="1"/>
  <c r="M20" i="41"/>
  <c r="O20" i="41" s="1"/>
  <c r="M20" i="39"/>
  <c r="O20" i="39" s="1"/>
  <c r="O18" i="38"/>
  <c r="M19" i="38" s="1"/>
  <c r="M19" i="40" l="1"/>
  <c r="M21" i="41"/>
  <c r="O21" i="41" s="1"/>
  <c r="M21" i="39"/>
  <c r="O21" i="39" s="1"/>
  <c r="O19" i="38"/>
  <c r="M20" i="38" s="1"/>
  <c r="M20" i="40" l="1"/>
  <c r="O20" i="40" s="1"/>
  <c r="M22" i="41"/>
  <c r="O22" i="41" s="1"/>
  <c r="M22" i="39"/>
  <c r="O22" i="39" s="1"/>
  <c r="O20" i="38"/>
  <c r="M21" i="38" s="1"/>
  <c r="M21" i="40" l="1"/>
  <c r="O21" i="40" s="1"/>
  <c r="M23" i="41"/>
  <c r="O23" i="41" s="1"/>
  <c r="M23" i="39"/>
  <c r="O23" i="39" s="1"/>
  <c r="O21" i="38"/>
  <c r="M22" i="38" s="1"/>
  <c r="M22" i="40" l="1"/>
  <c r="O22" i="40" s="1"/>
  <c r="M24" i="41"/>
  <c r="O24" i="41" s="1"/>
  <c r="M24" i="39"/>
  <c r="O24" i="39" s="1"/>
  <c r="O22" i="38"/>
  <c r="M23" i="38" s="1"/>
  <c r="M23" i="40" l="1"/>
  <c r="O23" i="40" s="1"/>
  <c r="M25" i="41"/>
  <c r="O25" i="41" s="1"/>
  <c r="M25" i="39"/>
  <c r="O25" i="39" s="1"/>
  <c r="O23" i="38"/>
  <c r="M24" i="38" s="1"/>
  <c r="M24" i="40" l="1"/>
  <c r="O24" i="40" s="1"/>
  <c r="M26" i="41"/>
  <c r="O26" i="41" s="1"/>
  <c r="M26" i="39"/>
  <c r="O26" i="39" s="1"/>
  <c r="O24" i="38"/>
  <c r="M25" i="38" s="1"/>
  <c r="M25" i="40" l="1"/>
  <c r="O25" i="40" s="1"/>
  <c r="M27" i="41"/>
  <c r="O27" i="41" s="1"/>
  <c r="M27" i="39"/>
  <c r="O27" i="39" s="1"/>
  <c r="O25" i="38"/>
  <c r="M26" i="38" s="1"/>
  <c r="M26" i="40" l="1"/>
  <c r="O26" i="40" s="1"/>
  <c r="M28" i="41"/>
  <c r="O28" i="41" s="1"/>
  <c r="M28" i="39"/>
  <c r="O28" i="39" s="1"/>
  <c r="O26" i="38"/>
  <c r="M27" i="38" s="1"/>
  <c r="M27" i="40" l="1"/>
  <c r="O27" i="40" s="1"/>
  <c r="M29" i="41"/>
  <c r="O29" i="41" s="1"/>
  <c r="M29" i="39"/>
  <c r="O29" i="39" s="1"/>
  <c r="O27" i="38"/>
  <c r="M28" i="38" s="1"/>
  <c r="M28" i="40" l="1"/>
  <c r="O28" i="40" s="1"/>
  <c r="M30" i="41"/>
  <c r="O30" i="41" s="1"/>
  <c r="M30" i="39"/>
  <c r="O30" i="39" s="1"/>
  <c r="O28" i="38"/>
  <c r="M29" i="38" s="1"/>
  <c r="M29" i="40" l="1"/>
  <c r="O29" i="40" s="1"/>
  <c r="M31" i="41"/>
  <c r="O31" i="41" s="1"/>
  <c r="M31" i="39"/>
  <c r="O31" i="39" s="1"/>
  <c r="O29" i="38"/>
  <c r="M30" i="38" s="1"/>
  <c r="M30" i="40" l="1"/>
  <c r="O30" i="40" s="1"/>
  <c r="M32" i="41"/>
  <c r="O32" i="41" s="1"/>
  <c r="M32" i="39"/>
  <c r="O32" i="39" s="1"/>
  <c r="O30" i="38"/>
  <c r="M31" i="38" s="1"/>
  <c r="M31" i="40" l="1"/>
  <c r="O31" i="40" s="1"/>
  <c r="M33" i="41"/>
  <c r="O33" i="41" s="1"/>
  <c r="M33" i="39"/>
  <c r="O33" i="39" s="1"/>
  <c r="O31" i="38"/>
  <c r="M32" i="38" s="1"/>
  <c r="M32" i="40" l="1"/>
  <c r="O32" i="40" s="1"/>
  <c r="M34" i="41"/>
  <c r="O34" i="41" s="1"/>
  <c r="M34" i="39"/>
  <c r="O34" i="39" s="1"/>
  <c r="O32" i="38"/>
  <c r="M33" i="38" s="1"/>
  <c r="M33" i="40" l="1"/>
  <c r="O33" i="40" s="1"/>
  <c r="M35" i="41"/>
  <c r="O35" i="41" s="1"/>
  <c r="M35" i="39"/>
  <c r="O35" i="39" s="1"/>
  <c r="O33" i="38"/>
  <c r="M34" i="38" s="1"/>
  <c r="M34" i="40" l="1"/>
  <c r="O34" i="40" s="1"/>
  <c r="M36" i="41"/>
  <c r="O36" i="41" s="1"/>
  <c r="M36" i="39"/>
  <c r="O36" i="39" s="1"/>
  <c r="O34" i="38"/>
  <c r="M35" i="38" s="1"/>
  <c r="M35" i="40" l="1"/>
  <c r="O35" i="40" s="1"/>
  <c r="M37" i="41"/>
  <c r="O37" i="41" s="1"/>
  <c r="M37" i="39"/>
  <c r="O37" i="39" s="1"/>
  <c r="O35" i="38"/>
  <c r="M36" i="38" s="1"/>
  <c r="M36" i="40" l="1"/>
  <c r="O36" i="40" s="1"/>
  <c r="M38" i="41"/>
  <c r="O38" i="41" s="1"/>
  <c r="M38" i="39"/>
  <c r="O38" i="39" s="1"/>
  <c r="O36" i="38"/>
  <c r="M37" i="38" s="1"/>
  <c r="M37" i="40" l="1"/>
  <c r="O37" i="40" s="1"/>
  <c r="M39" i="41"/>
  <c r="O39" i="41" s="1"/>
  <c r="M39" i="39"/>
  <c r="O39" i="39" s="1"/>
  <c r="O37" i="38"/>
  <c r="M38" i="38" s="1"/>
  <c r="M38" i="40" l="1"/>
  <c r="O38" i="40" s="1"/>
  <c r="M40" i="41"/>
  <c r="O40" i="41" s="1"/>
  <c r="M40" i="39"/>
  <c r="O40" i="39" s="1"/>
  <c r="O38" i="38"/>
  <c r="M39" i="38" s="1"/>
  <c r="M39" i="40" l="1"/>
  <c r="O39" i="40" s="1"/>
  <c r="M41" i="41"/>
  <c r="O41" i="41" s="1"/>
  <c r="M41" i="39"/>
  <c r="O41" i="39" s="1"/>
  <c r="O39" i="38"/>
  <c r="M40" i="38" s="1"/>
  <c r="M40" i="40" l="1"/>
  <c r="O40" i="40" s="1"/>
  <c r="M42" i="41"/>
  <c r="O42" i="41" s="1"/>
  <c r="M42" i="39"/>
  <c r="O42" i="39" s="1"/>
  <c r="O40" i="38"/>
  <c r="M41" i="38" s="1"/>
  <c r="M41" i="40" l="1"/>
  <c r="O41" i="40" s="1"/>
  <c r="M43" i="41"/>
  <c r="O43" i="41" s="1"/>
  <c r="M43" i="39"/>
  <c r="O43" i="39" s="1"/>
  <c r="O41" i="38"/>
  <c r="M42" i="38" s="1"/>
  <c r="M42" i="40" l="1"/>
  <c r="O42" i="40" s="1"/>
  <c r="M44" i="41"/>
  <c r="O44" i="41" s="1"/>
  <c r="M44" i="39"/>
  <c r="O44" i="39" s="1"/>
  <c r="O42" i="38"/>
  <c r="M43" i="38" s="1"/>
  <c r="M43" i="40" l="1"/>
  <c r="O43" i="40" s="1"/>
  <c r="M45" i="41"/>
  <c r="O45" i="41" s="1"/>
  <c r="M45" i="39"/>
  <c r="O45" i="39" s="1"/>
  <c r="O43" i="38"/>
  <c r="M44" i="38" s="1"/>
  <c r="M44" i="40" l="1"/>
  <c r="O44" i="40" s="1"/>
  <c r="M46" i="41"/>
  <c r="O46" i="41" s="1"/>
  <c r="M46" i="39"/>
  <c r="O46" i="39" s="1"/>
  <c r="O44" i="38"/>
  <c r="M45" i="38" s="1"/>
  <c r="M45" i="40" l="1"/>
  <c r="O45" i="40" s="1"/>
  <c r="M47" i="41"/>
  <c r="O47" i="41" s="1"/>
  <c r="M47" i="39"/>
  <c r="O47" i="39" s="1"/>
  <c r="O45" i="38"/>
  <c r="M46" i="38" s="1"/>
  <c r="M46" i="40" l="1"/>
  <c r="O46" i="40" s="1"/>
  <c r="M48" i="41"/>
  <c r="O48" i="41" s="1"/>
  <c r="M48" i="39"/>
  <c r="O48" i="39" s="1"/>
  <c r="O46" i="38"/>
  <c r="M47" i="38" s="1"/>
  <c r="M47" i="40" l="1"/>
  <c r="O47" i="40" s="1"/>
  <c r="M49" i="41"/>
  <c r="O49" i="41" s="1"/>
  <c r="M49" i="39"/>
  <c r="O49" i="39" s="1"/>
  <c r="O47" i="38"/>
  <c r="M48" i="38" s="1"/>
  <c r="M48" i="40" l="1"/>
  <c r="O48" i="40" s="1"/>
  <c r="M50" i="41"/>
  <c r="O50" i="41" s="1"/>
  <c r="M50" i="39"/>
  <c r="O50" i="39" s="1"/>
  <c r="O48" i="38"/>
  <c r="M49" i="38" s="1"/>
  <c r="M49" i="40" l="1"/>
  <c r="O49" i="40" s="1"/>
  <c r="M51" i="41"/>
  <c r="O51" i="41" s="1"/>
  <c r="M51" i="39"/>
  <c r="O51" i="39" s="1"/>
  <c r="O49" i="38"/>
  <c r="M50" i="38" s="1"/>
  <c r="M50" i="40" l="1"/>
  <c r="O50" i="40" s="1"/>
  <c r="M52" i="41"/>
  <c r="O52" i="41" s="1"/>
  <c r="M52" i="39"/>
  <c r="O52" i="39" s="1"/>
  <c r="O50" i="38"/>
  <c r="M51" i="38" s="1"/>
  <c r="M51" i="40" l="1"/>
  <c r="O51" i="40" s="1"/>
  <c r="M53" i="41"/>
  <c r="O53" i="41" s="1"/>
  <c r="M53" i="39"/>
  <c r="O53" i="39" s="1"/>
  <c r="O51" i="38"/>
  <c r="M52" i="38" s="1"/>
  <c r="M52" i="40" l="1"/>
  <c r="O52" i="40" s="1"/>
  <c r="M54" i="41"/>
  <c r="O54" i="41" s="1"/>
  <c r="M54" i="39"/>
  <c r="O54" i="39" s="1"/>
  <c r="O52" i="38"/>
  <c r="M53" i="38" s="1"/>
  <c r="M53" i="40" l="1"/>
  <c r="O53" i="40" s="1"/>
  <c r="M55" i="41"/>
  <c r="O55" i="41" s="1"/>
  <c r="M55" i="39"/>
  <c r="O55" i="39" s="1"/>
  <c r="O53" i="38"/>
  <c r="M54" i="38" s="1"/>
  <c r="M54" i="40" l="1"/>
  <c r="O54" i="40" s="1"/>
  <c r="M56" i="41"/>
  <c r="O56" i="41" s="1"/>
  <c r="M56" i="39"/>
  <c r="O56" i="39" s="1"/>
  <c r="O54" i="38"/>
  <c r="M55" i="38" s="1"/>
  <c r="M55" i="40" l="1"/>
  <c r="O55" i="40" s="1"/>
  <c r="M57" i="41"/>
  <c r="O57" i="41" s="1"/>
  <c r="M57" i="39"/>
  <c r="O57" i="39" s="1"/>
  <c r="O55" i="38"/>
  <c r="M56" i="38" s="1"/>
  <c r="M56" i="40" l="1"/>
  <c r="O56" i="40" s="1"/>
  <c r="M58" i="41"/>
  <c r="O58" i="41" s="1"/>
  <c r="M58" i="39"/>
  <c r="O58" i="39" s="1"/>
  <c r="O56" i="38"/>
  <c r="M57" i="38" s="1"/>
  <c r="M57" i="40" l="1"/>
  <c r="O57" i="40" s="1"/>
  <c r="M59" i="41"/>
  <c r="O59" i="41" s="1"/>
  <c r="M59" i="39"/>
  <c r="O59" i="39" s="1"/>
  <c r="O57" i="38"/>
  <c r="M58" i="38" s="1"/>
  <c r="M58" i="40" l="1"/>
  <c r="O58" i="40" s="1"/>
  <c r="M60" i="41"/>
  <c r="O60" i="41" s="1"/>
  <c r="M60" i="39"/>
  <c r="O60" i="39" s="1"/>
  <c r="O58" i="38"/>
  <c r="M59" i="38" s="1"/>
  <c r="M59" i="40" l="1"/>
  <c r="O59" i="40" s="1"/>
  <c r="M61" i="41"/>
  <c r="O61" i="41" s="1"/>
  <c r="M61" i="39"/>
  <c r="O61" i="39" s="1"/>
  <c r="O59" i="38"/>
  <c r="M60" i="38" s="1"/>
  <c r="M60" i="40" l="1"/>
  <c r="O60" i="40" s="1"/>
  <c r="M62" i="41"/>
  <c r="O62" i="41" s="1"/>
  <c r="M62" i="39"/>
  <c r="O62" i="39" s="1"/>
  <c r="O60" i="38"/>
  <c r="M61" i="38" s="1"/>
  <c r="M61" i="40" l="1"/>
  <c r="O61" i="40" s="1"/>
  <c r="M63" i="41"/>
  <c r="O63" i="41" s="1"/>
  <c r="M63" i="39"/>
  <c r="O63" i="39" s="1"/>
  <c r="O61" i="38"/>
  <c r="M62" i="38" s="1"/>
  <c r="M62" i="40" l="1"/>
  <c r="O62" i="40" s="1"/>
  <c r="M64" i="41"/>
  <c r="O64" i="41" s="1"/>
  <c r="M64" i="39"/>
  <c r="O64" i="39" s="1"/>
  <c r="O62" i="38"/>
  <c r="M63" i="38" s="1"/>
  <c r="M63" i="40" l="1"/>
  <c r="O63" i="40" s="1"/>
  <c r="M65" i="41"/>
  <c r="O65" i="41" s="1"/>
  <c r="M65" i="39"/>
  <c r="O65" i="39" s="1"/>
  <c r="O63" i="38"/>
  <c r="M64" i="38" s="1"/>
  <c r="M64" i="40" l="1"/>
  <c r="O64" i="40" s="1"/>
  <c r="M66" i="41"/>
  <c r="O66" i="41" s="1"/>
  <c r="M66" i="39"/>
  <c r="O66" i="39" s="1"/>
  <c r="O64" i="38"/>
  <c r="M65" i="38" s="1"/>
  <c r="M65" i="40" l="1"/>
  <c r="O65" i="40" s="1"/>
  <c r="M67" i="41"/>
  <c r="O67" i="41" s="1"/>
  <c r="M67" i="39"/>
  <c r="O67" i="39" s="1"/>
  <c r="O65" i="38"/>
  <c r="M66" i="38" s="1"/>
  <c r="M66" i="40" l="1"/>
  <c r="O66" i="40" s="1"/>
  <c r="M68" i="41"/>
  <c r="O68" i="41" s="1"/>
  <c r="M68" i="39"/>
  <c r="O68" i="39" s="1"/>
  <c r="O66" i="38"/>
  <c r="M67" i="38" s="1"/>
  <c r="M67" i="40" l="1"/>
  <c r="O67" i="40" s="1"/>
  <c r="M69" i="41"/>
  <c r="O69" i="41" s="1"/>
  <c r="M69" i="39"/>
  <c r="O69" i="39" s="1"/>
  <c r="O67" i="38"/>
  <c r="M68" i="38" s="1"/>
  <c r="M68" i="40" l="1"/>
  <c r="O68" i="40" s="1"/>
  <c r="M70" i="41"/>
  <c r="O70" i="41" s="1"/>
  <c r="M70" i="39"/>
  <c r="O70" i="39" s="1"/>
  <c r="O68" i="38"/>
  <c r="M69" i="38" s="1"/>
  <c r="M69" i="40" l="1"/>
  <c r="O69" i="40" s="1"/>
  <c r="M71" i="41"/>
  <c r="O71" i="41" s="1"/>
  <c r="M71" i="39"/>
  <c r="O71" i="39" s="1"/>
  <c r="O69" i="38"/>
  <c r="M70" i="38" s="1"/>
  <c r="M70" i="40" l="1"/>
  <c r="O70" i="40" s="1"/>
  <c r="M72" i="41"/>
  <c r="O72" i="41" s="1"/>
  <c r="M72" i="39"/>
  <c r="O72" i="39" s="1"/>
  <c r="O70" i="38"/>
  <c r="M71" i="38" s="1"/>
  <c r="M71" i="40" l="1"/>
  <c r="O71" i="40" s="1"/>
  <c r="M73" i="41"/>
  <c r="O73" i="41" s="1"/>
  <c r="M73" i="39"/>
  <c r="O73" i="39" s="1"/>
  <c r="O71" i="38"/>
  <c r="M72" i="38" s="1"/>
  <c r="M72" i="40" l="1"/>
  <c r="O72" i="40" s="1"/>
  <c r="M74" i="41"/>
  <c r="O74" i="41" s="1"/>
  <c r="M74" i="39"/>
  <c r="O74" i="39" s="1"/>
  <c r="O72" i="38"/>
  <c r="M73" i="38" s="1"/>
  <c r="M73" i="40" l="1"/>
  <c r="O73" i="40" s="1"/>
  <c r="M75" i="41"/>
  <c r="O75" i="41" s="1"/>
  <c r="M75" i="39"/>
  <c r="O75" i="39" s="1"/>
  <c r="O73" i="38"/>
  <c r="M74" i="38" s="1"/>
  <c r="M74" i="40" l="1"/>
  <c r="O74" i="40" s="1"/>
  <c r="M76" i="41"/>
  <c r="O76" i="41" s="1"/>
  <c r="M76" i="39"/>
  <c r="O76" i="39" s="1"/>
  <c r="O74" i="38"/>
  <c r="M75" i="38" s="1"/>
  <c r="M75" i="40" l="1"/>
  <c r="O75" i="40" s="1"/>
  <c r="M77" i="41"/>
  <c r="O77" i="41" s="1"/>
  <c r="M77" i="39"/>
  <c r="O77" i="39" s="1"/>
  <c r="O75" i="38"/>
  <c r="M76" i="38" s="1"/>
  <c r="M76" i="40" l="1"/>
  <c r="O76" i="40" s="1"/>
  <c r="M78" i="41"/>
  <c r="O78" i="41" s="1"/>
  <c r="M78" i="39"/>
  <c r="O78" i="39" s="1"/>
  <c r="O76" i="38"/>
  <c r="M77" i="38" s="1"/>
  <c r="M77" i="40" l="1"/>
  <c r="O77" i="40" s="1"/>
  <c r="M79" i="41"/>
  <c r="O79" i="41" s="1"/>
  <c r="M79" i="39"/>
  <c r="O79" i="39" s="1"/>
  <c r="O77" i="38"/>
  <c r="M78" i="38" s="1"/>
  <c r="M78" i="40" l="1"/>
  <c r="O78" i="40" s="1"/>
  <c r="M80" i="41"/>
  <c r="O80" i="41" s="1"/>
  <c r="M80" i="39"/>
  <c r="O80" i="39" s="1"/>
  <c r="O78" i="38"/>
  <c r="M79" i="38" s="1"/>
  <c r="M79" i="40" l="1"/>
  <c r="O79" i="40" s="1"/>
  <c r="M81" i="41"/>
  <c r="O81" i="41" s="1"/>
  <c r="M81" i="39"/>
  <c r="O81" i="39" s="1"/>
  <c r="O79" i="38"/>
  <c r="M80" i="38" s="1"/>
  <c r="M80" i="40" l="1"/>
  <c r="O80" i="40" s="1"/>
  <c r="M82" i="41"/>
  <c r="O82" i="41" s="1"/>
  <c r="M82" i="39"/>
  <c r="O82" i="39" s="1"/>
  <c r="O80" i="38"/>
  <c r="M81" i="38" s="1"/>
  <c r="M81" i="40" l="1"/>
  <c r="O81" i="40" s="1"/>
  <c r="M83" i="41"/>
  <c r="O83" i="41" s="1"/>
  <c r="M83" i="39"/>
  <c r="O83" i="39" s="1"/>
  <c r="O81" i="38"/>
  <c r="M82" i="38" s="1"/>
  <c r="M82" i="40" l="1"/>
  <c r="O82" i="40" s="1"/>
  <c r="M84" i="41"/>
  <c r="O84" i="41" s="1"/>
  <c r="M84" i="39"/>
  <c r="O84" i="39" s="1"/>
  <c r="O82" i="38"/>
  <c r="M83" i="38" s="1"/>
  <c r="M83" i="40" l="1"/>
  <c r="O83" i="40" s="1"/>
  <c r="M85" i="41"/>
  <c r="O85" i="41" s="1"/>
  <c r="M85" i="39"/>
  <c r="O85" i="39" s="1"/>
  <c r="O83" i="38"/>
  <c r="M84" i="38" s="1"/>
  <c r="M84" i="40" l="1"/>
  <c r="O84" i="40" s="1"/>
  <c r="M86" i="41"/>
  <c r="O86" i="41" s="1"/>
  <c r="M86" i="39"/>
  <c r="O86" i="39" s="1"/>
  <c r="O84" i="38"/>
  <c r="M85" i="38" s="1"/>
  <c r="M85" i="40" l="1"/>
  <c r="O85" i="40" s="1"/>
  <c r="M87" i="41"/>
  <c r="O87" i="41" s="1"/>
  <c r="M87" i="39"/>
  <c r="O87" i="39" s="1"/>
  <c r="O85" i="38"/>
  <c r="M86" i="38" s="1"/>
  <c r="M86" i="40" l="1"/>
  <c r="O86" i="40" s="1"/>
  <c r="M88" i="41"/>
  <c r="O88" i="41" s="1"/>
  <c r="M88" i="39"/>
  <c r="O88" i="39" s="1"/>
  <c r="O86" i="38"/>
  <c r="M87" i="38" s="1"/>
  <c r="M87" i="40" l="1"/>
  <c r="O87" i="40" s="1"/>
  <c r="M89" i="41"/>
  <c r="O89" i="41" s="1"/>
  <c r="M89" i="39"/>
  <c r="O89" i="39" s="1"/>
  <c r="O87" i="38"/>
  <c r="M88" i="38" s="1"/>
  <c r="M88" i="40" l="1"/>
  <c r="O88" i="40" s="1"/>
  <c r="M90" i="41"/>
  <c r="O90" i="41" s="1"/>
  <c r="M90" i="39"/>
  <c r="O90" i="39" s="1"/>
  <c r="O88" i="38"/>
  <c r="M89" i="38" s="1"/>
  <c r="M89" i="40" l="1"/>
  <c r="O89" i="40" s="1"/>
  <c r="M91" i="41"/>
  <c r="O91" i="41" s="1"/>
  <c r="M91" i="39"/>
  <c r="O91" i="39" s="1"/>
  <c r="O89" i="38"/>
  <c r="M90" i="38" s="1"/>
  <c r="M90" i="40" l="1"/>
  <c r="O90" i="40" s="1"/>
  <c r="M92" i="41"/>
  <c r="O92" i="41" s="1"/>
  <c r="M92" i="39"/>
  <c r="O92" i="39" s="1"/>
  <c r="O90" i="38"/>
  <c r="M91" i="38" s="1"/>
  <c r="M91" i="40" l="1"/>
  <c r="O91" i="40" s="1"/>
  <c r="M93" i="41"/>
  <c r="O93" i="41" s="1"/>
  <c r="M93" i="39"/>
  <c r="O93" i="39" s="1"/>
  <c r="O91" i="38"/>
  <c r="M92" i="38" s="1"/>
  <c r="M92" i="40" l="1"/>
  <c r="O92" i="40" s="1"/>
  <c r="M94" i="41"/>
  <c r="O94" i="41" s="1"/>
  <c r="M94" i="39"/>
  <c r="O94" i="39" s="1"/>
  <c r="O92" i="38"/>
  <c r="M93" i="38" s="1"/>
  <c r="M93" i="40" l="1"/>
  <c r="O93" i="40" s="1"/>
  <c r="M95" i="41"/>
  <c r="O95" i="41" s="1"/>
  <c r="M95" i="39"/>
  <c r="O95" i="39" s="1"/>
  <c r="O93" i="38"/>
  <c r="M94" i="38" s="1"/>
  <c r="M94" i="40" l="1"/>
  <c r="O94" i="40" s="1"/>
  <c r="M96" i="41"/>
  <c r="O96" i="41" s="1"/>
  <c r="M96" i="39"/>
  <c r="O96" i="39" s="1"/>
  <c r="O94" i="38"/>
  <c r="M95" i="38" s="1"/>
  <c r="M95" i="40" l="1"/>
  <c r="O95" i="40" s="1"/>
  <c r="M97" i="41"/>
  <c r="O97" i="41" s="1"/>
  <c r="M97" i="39"/>
  <c r="O97" i="39" s="1"/>
  <c r="O95" i="38"/>
  <c r="M96" i="38" s="1"/>
  <c r="M96" i="40" l="1"/>
  <c r="O96" i="40" s="1"/>
  <c r="M98" i="41"/>
  <c r="O98" i="41" s="1"/>
  <c r="M98" i="39"/>
  <c r="O98" i="39" s="1"/>
  <c r="O96" i="38"/>
  <c r="M97" i="38" s="1"/>
  <c r="M97" i="40" l="1"/>
  <c r="O97" i="40" s="1"/>
  <c r="M99" i="41"/>
  <c r="O99" i="41" s="1"/>
  <c r="M99" i="39"/>
  <c r="O99" i="39" s="1"/>
  <c r="O97" i="38"/>
  <c r="M98" i="38" s="1"/>
  <c r="M98" i="40" l="1"/>
  <c r="O98" i="40" s="1"/>
  <c r="M100" i="41"/>
  <c r="O100" i="41" s="1"/>
  <c r="M100" i="39"/>
  <c r="O100" i="39" s="1"/>
  <c r="O98" i="38"/>
  <c r="M99" i="38" s="1"/>
  <c r="M99" i="40" l="1"/>
  <c r="O99" i="40" s="1"/>
  <c r="M101" i="41"/>
  <c r="O101" i="41" s="1"/>
  <c r="M101" i="39"/>
  <c r="O101" i="39" s="1"/>
  <c r="O99" i="38"/>
  <c r="M100" i="38" s="1"/>
  <c r="M100" i="40" l="1"/>
  <c r="O100" i="40" s="1"/>
  <c r="M102" i="41"/>
  <c r="O102" i="41" s="1"/>
  <c r="M102" i="39"/>
  <c r="O102" i="39" s="1"/>
  <c r="O100" i="38"/>
  <c r="M101" i="38" s="1"/>
  <c r="M101" i="40" l="1"/>
  <c r="O101" i="40" s="1"/>
  <c r="M103" i="41"/>
  <c r="O103" i="41" s="1"/>
  <c r="M103" i="39"/>
  <c r="O103" i="39" s="1"/>
  <c r="O101" i="38"/>
  <c r="M102" i="38" s="1"/>
  <c r="M102" i="40" l="1"/>
  <c r="O102" i="40" s="1"/>
  <c r="M104" i="41"/>
  <c r="O104" i="41" s="1"/>
  <c r="M104" i="39"/>
  <c r="O104" i="39" s="1"/>
  <c r="O102" i="38"/>
  <c r="M103" i="38" s="1"/>
  <c r="M103" i="40" l="1"/>
  <c r="O103" i="40" s="1"/>
  <c r="M105" i="41"/>
  <c r="O105" i="41" s="1"/>
  <c r="M105" i="39"/>
  <c r="O105" i="39" s="1"/>
  <c r="O103" i="38"/>
  <c r="M104" i="38" s="1"/>
  <c r="M104" i="40" l="1"/>
  <c r="O104" i="40" s="1"/>
  <c r="M106" i="41"/>
  <c r="O106" i="41" s="1"/>
  <c r="M106" i="39"/>
  <c r="O106" i="39" s="1"/>
  <c r="O104" i="38"/>
  <c r="M105" i="38" s="1"/>
  <c r="M105" i="40" l="1"/>
  <c r="O105" i="40" s="1"/>
  <c r="M107" i="41"/>
  <c r="O107" i="41" s="1"/>
  <c r="M107" i="39"/>
  <c r="O107" i="39" s="1"/>
  <c r="O105" i="38"/>
  <c r="M106" i="38" s="1"/>
  <c r="M106" i="40" l="1"/>
  <c r="O106" i="40" s="1"/>
  <c r="M108" i="41"/>
  <c r="O108" i="41" s="1"/>
  <c r="M108" i="39"/>
  <c r="O108" i="39" s="1"/>
  <c r="O106" i="38"/>
  <c r="M107" i="38" s="1"/>
  <c r="M107" i="40" l="1"/>
  <c r="O107" i="40" s="1"/>
  <c r="M109" i="41"/>
  <c r="O109" i="41" s="1"/>
  <c r="M109" i="39"/>
  <c r="O109" i="39" s="1"/>
  <c r="O107" i="38"/>
  <c r="M108" i="38" s="1"/>
  <c r="M108" i="40" l="1"/>
  <c r="O108" i="40" s="1"/>
  <c r="M110" i="41"/>
  <c r="O110" i="41" s="1"/>
  <c r="M110" i="39"/>
  <c r="O110" i="39" s="1"/>
  <c r="O108" i="38"/>
  <c r="M109" i="38" s="1"/>
  <c r="M109" i="40" l="1"/>
  <c r="O109" i="40" s="1"/>
  <c r="M111" i="41"/>
  <c r="O111" i="41" s="1"/>
  <c r="M111" i="39"/>
  <c r="O111" i="39" s="1"/>
  <c r="O109" i="38"/>
  <c r="M110" i="38" s="1"/>
  <c r="M110" i="40" l="1"/>
  <c r="O110" i="40" s="1"/>
  <c r="M112" i="41"/>
  <c r="O112" i="41" s="1"/>
  <c r="M112" i="39"/>
  <c r="O112" i="39" s="1"/>
  <c r="O110" i="38"/>
  <c r="M111" i="38" s="1"/>
  <c r="M111" i="40" l="1"/>
  <c r="O111" i="40" s="1"/>
  <c r="M113" i="41"/>
  <c r="O113" i="41" s="1"/>
  <c r="M113" i="39"/>
  <c r="O113" i="39" s="1"/>
  <c r="O111" i="38"/>
  <c r="M112" i="38" s="1"/>
  <c r="M112" i="40" l="1"/>
  <c r="O112" i="40" s="1"/>
  <c r="M114" i="41"/>
  <c r="O114" i="41" s="1"/>
  <c r="M114" i="39"/>
  <c r="O114" i="39" s="1"/>
  <c r="O112" i="38"/>
  <c r="M113" i="38" s="1"/>
  <c r="M113" i="40" l="1"/>
  <c r="O113" i="40" s="1"/>
  <c r="M115" i="41"/>
  <c r="O115" i="41" s="1"/>
  <c r="M115" i="39"/>
  <c r="O115" i="39" s="1"/>
  <c r="O113" i="38"/>
  <c r="M114" i="38" s="1"/>
  <c r="M114" i="40" l="1"/>
  <c r="O114" i="40" s="1"/>
  <c r="M116" i="41"/>
  <c r="O116" i="41" s="1"/>
  <c r="M116" i="39"/>
  <c r="O116" i="39" s="1"/>
  <c r="O114" i="38"/>
  <c r="M115" i="38" s="1"/>
  <c r="M115" i="40" l="1"/>
  <c r="O115" i="40" s="1"/>
  <c r="M117" i="41"/>
  <c r="O117" i="41" s="1"/>
  <c r="M117" i="39"/>
  <c r="O117" i="39" s="1"/>
  <c r="O115" i="38"/>
  <c r="M116" i="38" s="1"/>
  <c r="M116" i="40" l="1"/>
  <c r="O116" i="40" s="1"/>
  <c r="M118" i="41"/>
  <c r="O118" i="41" s="1"/>
  <c r="M118" i="39"/>
  <c r="O118" i="39" s="1"/>
  <c r="O116" i="38"/>
  <c r="M117" i="38" s="1"/>
  <c r="M117" i="40" l="1"/>
  <c r="O117" i="40" s="1"/>
  <c r="M119" i="41"/>
  <c r="O119" i="41" s="1"/>
  <c r="M119" i="39"/>
  <c r="O119" i="39" s="1"/>
  <c r="O117" i="38"/>
  <c r="M118" i="38" s="1"/>
  <c r="M118" i="40" l="1"/>
  <c r="O118" i="40" s="1"/>
  <c r="M120" i="41"/>
  <c r="O120" i="41" s="1"/>
  <c r="M120" i="39"/>
  <c r="O120" i="39" s="1"/>
  <c r="O118" i="38"/>
  <c r="M119" i="38" s="1"/>
  <c r="M119" i="40" l="1"/>
  <c r="O119" i="40" s="1"/>
  <c r="M121" i="41"/>
  <c r="O121" i="41" s="1"/>
  <c r="M121" i="39"/>
  <c r="O121" i="39" s="1"/>
  <c r="O119" i="38"/>
  <c r="M120" i="38" s="1"/>
  <c r="M120" i="40" l="1"/>
  <c r="O120" i="40" s="1"/>
  <c r="M122" i="41"/>
  <c r="O122" i="41" s="1"/>
  <c r="M122" i="39"/>
  <c r="O122" i="39" s="1"/>
  <c r="O120" i="38"/>
  <c r="M121" i="38" s="1"/>
  <c r="M121" i="40" l="1"/>
  <c r="O121" i="40" s="1"/>
  <c r="M123" i="41"/>
  <c r="O123" i="41" s="1"/>
  <c r="M123" i="39"/>
  <c r="O123" i="39" s="1"/>
  <c r="O121" i="38"/>
  <c r="M122" i="38" s="1"/>
  <c r="M122" i="40" l="1"/>
  <c r="O122" i="40" s="1"/>
  <c r="M124" i="41"/>
  <c r="O124" i="41" s="1"/>
  <c r="M124" i="39"/>
  <c r="O124" i="39" s="1"/>
  <c r="O122" i="38"/>
  <c r="M123" i="38" s="1"/>
  <c r="M123" i="40" l="1"/>
  <c r="O123" i="40" s="1"/>
  <c r="M125" i="41"/>
  <c r="O125" i="41" s="1"/>
  <c r="M125" i="39"/>
  <c r="O125" i="39" s="1"/>
  <c r="O123" i="38"/>
  <c r="M124" i="38" s="1"/>
  <c r="M124" i="40" l="1"/>
  <c r="O124" i="40" s="1"/>
  <c r="M126" i="41"/>
  <c r="O126" i="41" s="1"/>
  <c r="M126" i="39"/>
  <c r="O126" i="39" s="1"/>
  <c r="O124" i="38"/>
  <c r="M125" i="38" s="1"/>
  <c r="M125" i="40" l="1"/>
  <c r="O125" i="40" s="1"/>
  <c r="M127" i="41"/>
  <c r="O127" i="41" s="1"/>
  <c r="M127" i="39"/>
  <c r="O127" i="39" s="1"/>
  <c r="O125" i="38"/>
  <c r="M126" i="38" s="1"/>
  <c r="M126" i="40" l="1"/>
  <c r="O126" i="40" s="1"/>
  <c r="M128" i="41"/>
  <c r="O128" i="41" s="1"/>
  <c r="M128" i="39"/>
  <c r="O128" i="39" s="1"/>
  <c r="O126" i="38"/>
  <c r="M127" i="38" s="1"/>
  <c r="M127" i="40" l="1"/>
  <c r="O127" i="40" s="1"/>
  <c r="M129" i="41"/>
  <c r="O129" i="41" s="1"/>
  <c r="M129" i="39"/>
  <c r="O129" i="39" s="1"/>
  <c r="O127" i="38"/>
  <c r="M128" i="38" s="1"/>
  <c r="M128" i="40" l="1"/>
  <c r="O128" i="40" s="1"/>
  <c r="M130" i="41"/>
  <c r="O130" i="41" s="1"/>
  <c r="M130" i="39"/>
  <c r="O130" i="39" s="1"/>
  <c r="O128" i="38"/>
  <c r="M129" i="38" s="1"/>
  <c r="M129" i="40" l="1"/>
  <c r="O129" i="40" s="1"/>
  <c r="M131" i="41"/>
  <c r="O131" i="41" s="1"/>
  <c r="M131" i="39"/>
  <c r="O131" i="39" s="1"/>
  <c r="O129" i="38"/>
  <c r="M130" i="38" s="1"/>
  <c r="M130" i="40" l="1"/>
  <c r="O130" i="40" s="1"/>
  <c r="M132" i="41"/>
  <c r="O132" i="41" s="1"/>
  <c r="M132" i="39"/>
  <c r="O132" i="39" s="1"/>
  <c r="O130" i="38"/>
  <c r="M131" i="38" s="1"/>
  <c r="M131" i="40" l="1"/>
  <c r="O131" i="40" s="1"/>
  <c r="M133" i="41"/>
  <c r="O133" i="41" s="1"/>
  <c r="M133" i="39"/>
  <c r="O133" i="39" s="1"/>
  <c r="O131" i="38"/>
  <c r="M132" i="38" s="1"/>
  <c r="M132" i="40" l="1"/>
  <c r="O132" i="40" s="1"/>
  <c r="M134" i="41"/>
  <c r="O134" i="41" s="1"/>
  <c r="M134" i="39"/>
  <c r="O134" i="39" s="1"/>
  <c r="O132" i="38"/>
  <c r="M133" i="38" s="1"/>
  <c r="M133" i="40" l="1"/>
  <c r="O133" i="40" s="1"/>
  <c r="M135" i="41"/>
  <c r="O135" i="41" s="1"/>
  <c r="M135" i="39"/>
  <c r="O135" i="39" s="1"/>
  <c r="O133" i="38"/>
  <c r="M134" i="38" s="1"/>
  <c r="M134" i="40" l="1"/>
  <c r="O134" i="40" s="1"/>
  <c r="M136" i="41"/>
  <c r="O136" i="41" s="1"/>
  <c r="M136" i="39"/>
  <c r="O136" i="39" s="1"/>
  <c r="O134" i="38"/>
  <c r="M135" i="38" s="1"/>
  <c r="M135" i="40" l="1"/>
  <c r="O135" i="40" s="1"/>
  <c r="M137" i="41"/>
  <c r="O137" i="41" s="1"/>
  <c r="M137" i="39"/>
  <c r="O137" i="39" s="1"/>
  <c r="O135" i="38"/>
  <c r="M136" i="38" s="1"/>
  <c r="M136" i="40" l="1"/>
  <c r="O136" i="40" s="1"/>
  <c r="M138" i="41"/>
  <c r="O138" i="41" s="1"/>
  <c r="M138" i="39"/>
  <c r="O138" i="39" s="1"/>
  <c r="O136" i="38"/>
  <c r="M137" i="38" s="1"/>
  <c r="M137" i="40" l="1"/>
  <c r="O137" i="40" s="1"/>
  <c r="M139" i="41"/>
  <c r="O139" i="41" s="1"/>
  <c r="M139" i="39"/>
  <c r="O139" i="39" s="1"/>
  <c r="O137" i="38"/>
  <c r="M138" i="38" s="1"/>
  <c r="M138" i="40" l="1"/>
  <c r="O138" i="40" s="1"/>
  <c r="M140" i="41"/>
  <c r="O140" i="41" s="1"/>
  <c r="M140" i="39"/>
  <c r="O140" i="39" s="1"/>
  <c r="O138" i="38"/>
  <c r="M139" i="38" s="1"/>
  <c r="M139" i="40" l="1"/>
  <c r="O139" i="40" s="1"/>
  <c r="M141" i="41"/>
  <c r="O141" i="41" s="1"/>
  <c r="M141" i="39"/>
  <c r="O141" i="39" s="1"/>
  <c r="O139" i="38"/>
  <c r="M140" i="38" s="1"/>
  <c r="M140" i="40" l="1"/>
  <c r="O140" i="40" s="1"/>
  <c r="M142" i="41"/>
  <c r="O142" i="41" s="1"/>
  <c r="M142" i="39"/>
  <c r="O142" i="39" s="1"/>
  <c r="O140" i="38"/>
  <c r="M141" i="38" s="1"/>
  <c r="M141" i="40" l="1"/>
  <c r="O141" i="40" s="1"/>
  <c r="M143" i="41"/>
  <c r="O143" i="41" s="1"/>
  <c r="M143" i="39"/>
  <c r="O143" i="39" s="1"/>
  <c r="O141" i="38"/>
  <c r="M142" i="38" s="1"/>
  <c r="M142" i="40" l="1"/>
  <c r="O142" i="40" s="1"/>
  <c r="M144" i="41"/>
  <c r="O144" i="41" s="1"/>
  <c r="M144" i="39"/>
  <c r="O144" i="39" s="1"/>
  <c r="O142" i="38"/>
  <c r="M143" i="38" s="1"/>
  <c r="M143" i="40" l="1"/>
  <c r="O143" i="40" s="1"/>
  <c r="M145" i="41"/>
  <c r="O145" i="41" s="1"/>
  <c r="M145" i="39"/>
  <c r="O145" i="39" s="1"/>
  <c r="O143" i="38"/>
  <c r="M144" i="38" s="1"/>
  <c r="M144" i="40" l="1"/>
  <c r="O144" i="40" s="1"/>
  <c r="M146" i="41"/>
  <c r="O146" i="41" s="1"/>
  <c r="M146" i="39"/>
  <c r="O146" i="39" s="1"/>
  <c r="O144" i="38"/>
  <c r="M145" i="38" s="1"/>
  <c r="M145" i="40" l="1"/>
  <c r="O145" i="40" s="1"/>
  <c r="M147" i="41"/>
  <c r="O147" i="41" s="1"/>
  <c r="M147" i="39"/>
  <c r="O147" i="39" s="1"/>
  <c r="O145" i="38"/>
  <c r="M146" i="38" s="1"/>
  <c r="M146" i="40" l="1"/>
  <c r="O146" i="40" s="1"/>
  <c r="M148" i="41"/>
  <c r="O148" i="41" s="1"/>
  <c r="M148" i="39"/>
  <c r="O148" i="39" s="1"/>
  <c r="O146" i="38"/>
  <c r="M147" i="38" s="1"/>
  <c r="M147" i="40" l="1"/>
  <c r="O147" i="40" s="1"/>
  <c r="M149" i="41"/>
  <c r="O149" i="41" s="1"/>
  <c r="M149" i="39"/>
  <c r="O149" i="39" s="1"/>
  <c r="O147" i="38"/>
  <c r="M148" i="38" s="1"/>
  <c r="M148" i="40" l="1"/>
  <c r="O148" i="40" s="1"/>
  <c r="M150" i="41"/>
  <c r="O150" i="41" s="1"/>
  <c r="M150" i="39"/>
  <c r="O150" i="39" s="1"/>
  <c r="O148" i="38"/>
  <c r="M149" i="38" s="1"/>
  <c r="M149" i="40" l="1"/>
  <c r="O149" i="40" s="1"/>
  <c r="M151" i="41"/>
  <c r="O151" i="41" s="1"/>
  <c r="M151" i="39"/>
  <c r="O151" i="39" s="1"/>
  <c r="O149" i="38"/>
  <c r="M150" i="38" s="1"/>
  <c r="M150" i="40" l="1"/>
  <c r="O150" i="40" s="1"/>
  <c r="M152" i="41"/>
  <c r="O152" i="41" s="1"/>
  <c r="M152" i="39"/>
  <c r="O152" i="39" s="1"/>
  <c r="O150" i="38"/>
  <c r="M151" i="38" s="1"/>
  <c r="M151" i="40" l="1"/>
  <c r="O151" i="40" s="1"/>
  <c r="M153" i="41"/>
  <c r="O153" i="41" s="1"/>
  <c r="M153" i="39"/>
  <c r="O153" i="39" s="1"/>
  <c r="O151" i="38"/>
  <c r="M152" i="38" s="1"/>
  <c r="M152" i="40" l="1"/>
  <c r="O152" i="40" s="1"/>
  <c r="M154" i="41"/>
  <c r="O154" i="41" s="1"/>
  <c r="M154" i="39"/>
  <c r="O154" i="39" s="1"/>
  <c r="O152" i="38"/>
  <c r="M153" i="38" s="1"/>
  <c r="M153" i="40" l="1"/>
  <c r="O153" i="40" s="1"/>
  <c r="M155" i="41"/>
  <c r="O155" i="41" s="1"/>
  <c r="M155" i="39"/>
  <c r="O155" i="39" s="1"/>
  <c r="O153" i="38"/>
  <c r="M154" i="38" s="1"/>
  <c r="M154" i="40" l="1"/>
  <c r="O154" i="40" s="1"/>
  <c r="M156" i="41"/>
  <c r="O156" i="41" s="1"/>
  <c r="M156" i="39"/>
  <c r="O156" i="39" s="1"/>
  <c r="O154" i="38"/>
  <c r="M155" i="38" s="1"/>
  <c r="M155" i="40" l="1"/>
  <c r="O155" i="40" s="1"/>
  <c r="M157" i="41"/>
  <c r="O157" i="41" s="1"/>
  <c r="M157" i="39"/>
  <c r="O157" i="39" s="1"/>
  <c r="O155" i="38"/>
  <c r="M156" i="38" s="1"/>
  <c r="M156" i="40" l="1"/>
  <c r="O156" i="40" s="1"/>
  <c r="M158" i="41"/>
  <c r="O158" i="41" s="1"/>
  <c r="M158" i="39"/>
  <c r="O158" i="39" s="1"/>
  <c r="O156" i="38"/>
  <c r="M157" i="38" s="1"/>
  <c r="M157" i="40" l="1"/>
  <c r="O157" i="40" s="1"/>
  <c r="M159" i="41"/>
  <c r="O159" i="41" s="1"/>
  <c r="M159" i="39"/>
  <c r="O159" i="39" s="1"/>
  <c r="O157" i="38"/>
  <c r="M158" i="38" s="1"/>
  <c r="M158" i="40" l="1"/>
  <c r="O158" i="40" s="1"/>
  <c r="M160" i="41"/>
  <c r="O160" i="41" s="1"/>
  <c r="M160" i="39"/>
  <c r="O160" i="39" s="1"/>
  <c r="O158" i="38"/>
  <c r="M159" i="38" s="1"/>
  <c r="M159" i="40" l="1"/>
  <c r="O159" i="40" s="1"/>
  <c r="M161" i="41"/>
  <c r="O161" i="41" s="1"/>
  <c r="M161" i="39"/>
  <c r="O161" i="39" s="1"/>
  <c r="O159" i="38"/>
  <c r="M160" i="38" s="1"/>
  <c r="M160" i="40" l="1"/>
  <c r="O160" i="40" s="1"/>
  <c r="M162" i="41"/>
  <c r="O162" i="41" s="1"/>
  <c r="M162" i="39"/>
  <c r="O162" i="39" s="1"/>
  <c r="O160" i="38"/>
  <c r="M161" i="38" s="1"/>
  <c r="M161" i="40" l="1"/>
  <c r="O161" i="40" s="1"/>
  <c r="M163" i="41"/>
  <c r="O163" i="41" s="1"/>
  <c r="M163" i="39"/>
  <c r="O163" i="39" s="1"/>
  <c r="O161" i="38"/>
  <c r="M162" i="38" s="1"/>
  <c r="M162" i="40" l="1"/>
  <c r="O162" i="40" s="1"/>
  <c r="M164" i="41"/>
  <c r="O164" i="41" s="1"/>
  <c r="M164" i="39"/>
  <c r="O164" i="39" s="1"/>
  <c r="O162" i="38"/>
  <c r="M163" i="38" s="1"/>
  <c r="M163" i="40" l="1"/>
  <c r="O163" i="40" s="1"/>
  <c r="M165" i="41"/>
  <c r="O165" i="41" s="1"/>
  <c r="M165" i="39"/>
  <c r="O165" i="39" s="1"/>
  <c r="O163" i="38"/>
  <c r="M164" i="38" s="1"/>
  <c r="M164" i="40" l="1"/>
  <c r="O164" i="40" s="1"/>
  <c r="M166" i="41"/>
  <c r="O166" i="41" s="1"/>
  <c r="M166" i="39"/>
  <c r="O166" i="39" s="1"/>
  <c r="O164" i="38"/>
  <c r="M165" i="38" s="1"/>
  <c r="M165" i="40" l="1"/>
  <c r="O165" i="40" s="1"/>
  <c r="M167" i="41"/>
  <c r="O167" i="41" s="1"/>
  <c r="M167" i="39"/>
  <c r="O167" i="39" s="1"/>
  <c r="O165" i="38"/>
  <c r="M166" i="38" s="1"/>
  <c r="M166" i="40" l="1"/>
  <c r="O166" i="40" s="1"/>
  <c r="M168" i="41"/>
  <c r="O168" i="41" s="1"/>
  <c r="M168" i="39"/>
  <c r="O168" i="39" s="1"/>
  <c r="O166" i="38"/>
  <c r="M167" i="38" s="1"/>
  <c r="M167" i="40" l="1"/>
  <c r="O167" i="40" s="1"/>
  <c r="M169" i="41"/>
  <c r="O169" i="41" s="1"/>
  <c r="M169" i="39"/>
  <c r="O169" i="39" s="1"/>
  <c r="O167" i="38"/>
  <c r="M168" i="38" s="1"/>
  <c r="M168" i="40" l="1"/>
  <c r="O168" i="40" s="1"/>
  <c r="M170" i="41"/>
  <c r="O170" i="41" s="1"/>
  <c r="M170" i="39"/>
  <c r="O170" i="39" s="1"/>
  <c r="O168" i="38"/>
  <c r="M169" i="38" s="1"/>
  <c r="M169" i="40" l="1"/>
  <c r="O169" i="40" s="1"/>
  <c r="M171" i="41"/>
  <c r="O171" i="41" s="1"/>
  <c r="M171" i="39"/>
  <c r="O171" i="39" s="1"/>
  <c r="O169" i="38"/>
  <c r="M170" i="38" s="1"/>
  <c r="M170" i="40" l="1"/>
  <c r="O170" i="40" s="1"/>
  <c r="M172" i="41"/>
  <c r="O172" i="41" s="1"/>
  <c r="M172" i="39"/>
  <c r="O172" i="39" s="1"/>
  <c r="O170" i="38"/>
  <c r="M171" i="38" s="1"/>
  <c r="M171" i="40" l="1"/>
  <c r="O171" i="40" s="1"/>
  <c r="M173" i="41"/>
  <c r="O173" i="41" s="1"/>
  <c r="M173" i="39"/>
  <c r="O173" i="39" s="1"/>
  <c r="O171" i="38"/>
  <c r="M172" i="38" s="1"/>
  <c r="M172" i="40" l="1"/>
  <c r="O172" i="40" s="1"/>
  <c r="M174" i="41"/>
  <c r="O174" i="41" s="1"/>
  <c r="M174" i="39"/>
  <c r="O174" i="39" s="1"/>
  <c r="O172" i="38"/>
  <c r="M173" i="38" s="1"/>
  <c r="M173" i="40" l="1"/>
  <c r="O173" i="40" s="1"/>
  <c r="M175" i="41"/>
  <c r="O175" i="41" s="1"/>
  <c r="M175" i="39"/>
  <c r="O175" i="39" s="1"/>
  <c r="O173" i="38"/>
  <c r="M174" i="38" s="1"/>
  <c r="M174" i="40" l="1"/>
  <c r="O174" i="40" s="1"/>
  <c r="M176" i="41"/>
  <c r="O176" i="41" s="1"/>
  <c r="M176" i="39"/>
  <c r="O176" i="39" s="1"/>
  <c r="O174" i="38"/>
  <c r="M175" i="38" s="1"/>
  <c r="M175" i="40" l="1"/>
  <c r="O175" i="40" s="1"/>
  <c r="M177" i="41"/>
  <c r="O177" i="41" s="1"/>
  <c r="M177" i="39"/>
  <c r="O177" i="39" s="1"/>
  <c r="O175" i="38"/>
  <c r="M176" i="38" s="1"/>
  <c r="M176" i="40" l="1"/>
  <c r="O176" i="40" s="1"/>
  <c r="M178" i="41"/>
  <c r="O178" i="41" s="1"/>
  <c r="M178" i="39"/>
  <c r="O178" i="39" s="1"/>
  <c r="O176" i="38"/>
  <c r="M177" i="38" s="1"/>
  <c r="M177" i="40" l="1"/>
  <c r="O177" i="40" s="1"/>
  <c r="M179" i="41"/>
  <c r="O179" i="41" s="1"/>
  <c r="M179" i="39"/>
  <c r="O179" i="39" s="1"/>
  <c r="O177" i="38"/>
  <c r="M178" i="38" s="1"/>
  <c r="M178" i="40" l="1"/>
  <c r="O178" i="40" s="1"/>
  <c r="M180" i="41"/>
  <c r="O180" i="41" s="1"/>
  <c r="M180" i="39"/>
  <c r="O180" i="39" s="1"/>
  <c r="O178" i="38"/>
  <c r="M179" i="38" s="1"/>
  <c r="M179" i="40" l="1"/>
  <c r="O179" i="40" s="1"/>
  <c r="M181" i="41"/>
  <c r="O181" i="41" s="1"/>
  <c r="M181" i="39"/>
  <c r="O181" i="39" s="1"/>
  <c r="O179" i="38"/>
  <c r="M180" i="38" s="1"/>
  <c r="M180" i="40" l="1"/>
  <c r="O180" i="40" s="1"/>
  <c r="M182" i="41"/>
  <c r="O182" i="41" s="1"/>
  <c r="M182" i="39"/>
  <c r="O182" i="39" s="1"/>
  <c r="O180" i="38"/>
  <c r="M181" i="38" s="1"/>
  <c r="M181" i="40" l="1"/>
  <c r="O181" i="40" s="1"/>
  <c r="M183" i="41"/>
  <c r="O183" i="41" s="1"/>
  <c r="M183" i="39"/>
  <c r="O183" i="39" s="1"/>
  <c r="O181" i="38"/>
  <c r="M182" i="38" s="1"/>
  <c r="M182" i="40" l="1"/>
  <c r="O182" i="40" s="1"/>
  <c r="M184" i="41"/>
  <c r="O184" i="41" s="1"/>
  <c r="M184" i="39"/>
  <c r="O184" i="39" s="1"/>
  <c r="O182" i="38"/>
  <c r="M183" i="38" s="1"/>
  <c r="M183" i="40" l="1"/>
  <c r="O183" i="40" s="1"/>
  <c r="M185" i="41"/>
  <c r="O185" i="41" s="1"/>
  <c r="M185" i="39"/>
  <c r="O185" i="39" s="1"/>
  <c r="O183" i="38"/>
  <c r="M184" i="38" s="1"/>
  <c r="M184" i="40" l="1"/>
  <c r="O184" i="40" s="1"/>
  <c r="M186" i="41"/>
  <c r="O186" i="41" s="1"/>
  <c r="M186" i="39"/>
  <c r="O186" i="39" s="1"/>
  <c r="O184" i="38"/>
  <c r="M185" i="38" s="1"/>
  <c r="M185" i="40" l="1"/>
  <c r="O185" i="40" s="1"/>
  <c r="M187" i="41"/>
  <c r="O187" i="41" s="1"/>
  <c r="M187" i="39"/>
  <c r="O187" i="39" s="1"/>
  <c r="O185" i="38"/>
  <c r="M186" i="38" s="1"/>
  <c r="M186" i="40" l="1"/>
  <c r="O186" i="40" s="1"/>
  <c r="M188" i="41"/>
  <c r="O188" i="41" s="1"/>
  <c r="M188" i="39"/>
  <c r="O188" i="39" s="1"/>
  <c r="O186" i="38"/>
  <c r="M187" i="38" s="1"/>
  <c r="M187" i="40" l="1"/>
  <c r="O187" i="40" s="1"/>
  <c r="M189" i="41"/>
  <c r="O189" i="41" s="1"/>
  <c r="M189" i="39"/>
  <c r="O189" i="39" s="1"/>
  <c r="O187" i="38"/>
  <c r="M188" i="38" s="1"/>
  <c r="M188" i="40" l="1"/>
  <c r="O188" i="40" s="1"/>
  <c r="M190" i="41"/>
  <c r="O190" i="41" s="1"/>
  <c r="M190" i="39"/>
  <c r="O190" i="39" s="1"/>
  <c r="O188" i="38"/>
  <c r="M189" i="38" s="1"/>
  <c r="M189" i="40" l="1"/>
  <c r="O189" i="40" s="1"/>
  <c r="M191" i="41"/>
  <c r="O191" i="41" s="1"/>
  <c r="M191" i="39"/>
  <c r="O191" i="39" s="1"/>
  <c r="O189" i="38"/>
  <c r="M190" i="38" s="1"/>
  <c r="M190" i="40" l="1"/>
  <c r="O190" i="40" s="1"/>
  <c r="M192" i="41"/>
  <c r="O192" i="41" s="1"/>
  <c r="M192" i="39"/>
  <c r="O192" i="39" s="1"/>
  <c r="O190" i="38"/>
  <c r="M191" i="38" s="1"/>
  <c r="M191" i="40" l="1"/>
  <c r="O191" i="40" s="1"/>
  <c r="M193" i="41"/>
  <c r="O193" i="41" s="1"/>
  <c r="M193" i="39"/>
  <c r="O193" i="39" s="1"/>
  <c r="O191" i="38"/>
  <c r="M192" i="38" s="1"/>
  <c r="M192" i="40" l="1"/>
  <c r="O192" i="40" s="1"/>
  <c r="M194" i="41"/>
  <c r="O194" i="41" s="1"/>
  <c r="M194" i="39"/>
  <c r="O194" i="39" s="1"/>
  <c r="O192" i="38"/>
  <c r="M193" i="38" s="1"/>
  <c r="M193" i="40" l="1"/>
  <c r="O193" i="40" s="1"/>
  <c r="M195" i="41"/>
  <c r="O195" i="41" s="1"/>
  <c r="M195" i="39"/>
  <c r="O195" i="39" s="1"/>
  <c r="O193" i="38"/>
  <c r="M194" i="38" s="1"/>
  <c r="M194" i="40" l="1"/>
  <c r="O194" i="40" s="1"/>
  <c r="M196" i="41"/>
  <c r="O196" i="41" s="1"/>
  <c r="M196" i="39"/>
  <c r="O196" i="39" s="1"/>
  <c r="O194" i="38"/>
  <c r="M195" i="38" s="1"/>
  <c r="M195" i="40" l="1"/>
  <c r="O195" i="40" s="1"/>
  <c r="M197" i="41"/>
  <c r="O197" i="41" s="1"/>
  <c r="M197" i="39"/>
  <c r="O197" i="39" s="1"/>
  <c r="O195" i="38"/>
  <c r="M196" i="38" s="1"/>
  <c r="M196" i="40" l="1"/>
  <c r="O196" i="40" s="1"/>
  <c r="M198" i="41"/>
  <c r="O198" i="41" s="1"/>
  <c r="M198" i="39"/>
  <c r="O198" i="39" s="1"/>
  <c r="O196" i="38"/>
  <c r="M197" i="38" s="1"/>
  <c r="M197" i="40" l="1"/>
  <c r="O197" i="40" s="1"/>
  <c r="M199" i="41"/>
  <c r="O199" i="41" s="1"/>
  <c r="M199" i="39"/>
  <c r="O199" i="39" s="1"/>
  <c r="O197" i="38"/>
  <c r="M198" i="38" s="1"/>
  <c r="M198" i="40" l="1"/>
  <c r="O198" i="40" s="1"/>
  <c r="M200" i="41"/>
  <c r="O200" i="41" s="1"/>
  <c r="M200" i="39"/>
  <c r="O200" i="39" s="1"/>
  <c r="O198" i="38"/>
  <c r="M199" i="38" s="1"/>
  <c r="M199" i="40" l="1"/>
  <c r="O199" i="40" s="1"/>
  <c r="M201" i="41"/>
  <c r="O201" i="41" s="1"/>
  <c r="M201" i="39"/>
  <c r="O201" i="39" s="1"/>
  <c r="O199" i="38"/>
  <c r="M200" i="38" s="1"/>
  <c r="M200" i="40" l="1"/>
  <c r="O200" i="40" s="1"/>
  <c r="M202" i="41"/>
  <c r="O202" i="41" s="1"/>
  <c r="M202" i="39"/>
  <c r="O202" i="39" s="1"/>
  <c r="O200" i="38"/>
  <c r="M201" i="38" s="1"/>
  <c r="M201" i="40" l="1"/>
  <c r="O201" i="40" s="1"/>
  <c r="M203" i="41"/>
  <c r="O203" i="41" s="1"/>
  <c r="M203" i="39"/>
  <c r="O203" i="39" s="1"/>
  <c r="O201" i="38"/>
  <c r="M202" i="38" s="1"/>
  <c r="M202" i="40" l="1"/>
  <c r="O202" i="40" s="1"/>
  <c r="M204" i="41"/>
  <c r="O204" i="41" s="1"/>
  <c r="M204" i="39"/>
  <c r="O204" i="39" s="1"/>
  <c r="O202" i="38"/>
  <c r="M203" i="38" s="1"/>
  <c r="M203" i="40" l="1"/>
  <c r="O203" i="40" s="1"/>
  <c r="M205" i="41"/>
  <c r="O205" i="41" s="1"/>
  <c r="M205" i="39"/>
  <c r="O205" i="39" s="1"/>
  <c r="O203" i="38"/>
  <c r="M204" i="38" s="1"/>
  <c r="M204" i="40" l="1"/>
  <c r="O204" i="40" s="1"/>
  <c r="M206" i="41"/>
  <c r="O206" i="41" s="1"/>
  <c r="M206" i="39"/>
  <c r="O206" i="39" s="1"/>
  <c r="O204" i="38"/>
  <c r="M205" i="38" s="1"/>
  <c r="M205" i="40" l="1"/>
  <c r="O205" i="40" s="1"/>
  <c r="M207" i="41"/>
  <c r="O207" i="41" s="1"/>
  <c r="M207" i="39"/>
  <c r="O207" i="39" s="1"/>
  <c r="O205" i="38"/>
  <c r="M206" i="38" s="1"/>
  <c r="M206" i="40" l="1"/>
  <c r="O206" i="40" s="1"/>
  <c r="M208" i="41"/>
  <c r="O208" i="41" s="1"/>
  <c r="M208" i="39"/>
  <c r="O208" i="39" s="1"/>
  <c r="O206" i="38"/>
  <c r="M207" i="38" s="1"/>
  <c r="M207" i="40" l="1"/>
  <c r="O207" i="40" s="1"/>
  <c r="M209" i="41"/>
  <c r="O209" i="41" s="1"/>
  <c r="M209" i="39"/>
  <c r="O209" i="39" s="1"/>
  <c r="O207" i="38"/>
  <c r="M208" i="38" s="1"/>
  <c r="M208" i="40" l="1"/>
  <c r="O208" i="40" s="1"/>
  <c r="M210" i="41"/>
  <c r="O210" i="41" s="1"/>
  <c r="M210" i="39"/>
  <c r="O210" i="39" s="1"/>
  <c r="O208" i="38"/>
  <c r="M209" i="38" s="1"/>
  <c r="M209" i="40" l="1"/>
  <c r="O209" i="40" s="1"/>
  <c r="M211" i="41"/>
  <c r="O211" i="41" s="1"/>
  <c r="M211" i="39"/>
  <c r="O211" i="39" s="1"/>
  <c r="O209" i="38"/>
  <c r="M210" i="38" s="1"/>
  <c r="M210" i="40" l="1"/>
  <c r="O210" i="40" s="1"/>
  <c r="M212" i="41"/>
  <c r="O212" i="41" s="1"/>
  <c r="M212" i="39"/>
  <c r="O212" i="39" s="1"/>
  <c r="O210" i="38"/>
  <c r="M211" i="38" s="1"/>
  <c r="M211" i="40" l="1"/>
  <c r="O211" i="40" s="1"/>
  <c r="M213" i="41"/>
  <c r="O213" i="41" s="1"/>
  <c r="M213" i="39"/>
  <c r="O213" i="39" s="1"/>
  <c r="O211" i="38"/>
  <c r="M212" i="38" s="1"/>
  <c r="M212" i="40" l="1"/>
  <c r="O212" i="40" s="1"/>
  <c r="M214" i="41"/>
  <c r="O214" i="41" s="1"/>
  <c r="M214" i="39"/>
  <c r="O214" i="39" s="1"/>
  <c r="O212" i="38"/>
  <c r="M213" i="38" s="1"/>
  <c r="M213" i="40" l="1"/>
  <c r="O213" i="40" s="1"/>
  <c r="M215" i="41"/>
  <c r="O215" i="41" s="1"/>
  <c r="M215" i="39"/>
  <c r="O215" i="39" s="1"/>
  <c r="O213" i="38"/>
  <c r="M214" i="38" s="1"/>
  <c r="M214" i="40" l="1"/>
  <c r="O214" i="40" s="1"/>
  <c r="M216" i="41"/>
  <c r="O216" i="41" s="1"/>
  <c r="M216" i="39"/>
  <c r="O216" i="39" s="1"/>
  <c r="O214" i="38"/>
  <c r="M215" i="38" s="1"/>
  <c r="M215" i="40" l="1"/>
  <c r="O215" i="40" s="1"/>
  <c r="M217" i="41"/>
  <c r="O217" i="41" s="1"/>
  <c r="M217" i="39"/>
  <c r="O217" i="39" s="1"/>
  <c r="O215" i="38"/>
  <c r="M216" i="38" s="1"/>
  <c r="M216" i="40" l="1"/>
  <c r="O216" i="40" s="1"/>
  <c r="M218" i="41"/>
  <c r="O218" i="41" s="1"/>
  <c r="M218" i="39"/>
  <c r="O218" i="39" s="1"/>
  <c r="O216" i="38"/>
  <c r="M217" i="38" s="1"/>
  <c r="M217" i="40" l="1"/>
  <c r="O217" i="40" s="1"/>
  <c r="M219" i="41"/>
  <c r="O219" i="41" s="1"/>
  <c r="M219" i="39"/>
  <c r="O219" i="39" s="1"/>
  <c r="O217" i="38"/>
  <c r="M218" i="38" s="1"/>
  <c r="M218" i="40" l="1"/>
  <c r="O218" i="40" s="1"/>
  <c r="M220" i="41"/>
  <c r="O220" i="41" s="1"/>
  <c r="M220" i="39"/>
  <c r="O220" i="39" s="1"/>
  <c r="O218" i="38"/>
  <c r="M219" i="38" s="1"/>
  <c r="M219" i="40" l="1"/>
  <c r="O219" i="40" s="1"/>
  <c r="M221" i="41"/>
  <c r="O221" i="41" s="1"/>
  <c r="M221" i="39"/>
  <c r="O221" i="39" s="1"/>
  <c r="O219" i="38"/>
  <c r="M220" i="38" s="1"/>
  <c r="M220" i="40" l="1"/>
  <c r="O220" i="40" s="1"/>
  <c r="M222" i="41"/>
  <c r="O222" i="41" s="1"/>
  <c r="M222" i="39"/>
  <c r="O222" i="39" s="1"/>
  <c r="O220" i="38"/>
  <c r="M221" i="38" s="1"/>
  <c r="M221" i="40" l="1"/>
  <c r="O221" i="40" s="1"/>
  <c r="M223" i="41"/>
  <c r="O223" i="41" s="1"/>
  <c r="M223" i="39"/>
  <c r="O223" i="39" s="1"/>
  <c r="O221" i="38"/>
  <c r="M222" i="38" s="1"/>
  <c r="M222" i="40" l="1"/>
  <c r="O222" i="40" s="1"/>
  <c r="M224" i="41"/>
  <c r="O224" i="41" s="1"/>
  <c r="M224" i="39"/>
  <c r="O224" i="39" s="1"/>
  <c r="O222" i="38"/>
  <c r="M223" i="38" s="1"/>
  <c r="M223" i="40" l="1"/>
  <c r="O223" i="40" s="1"/>
  <c r="M225" i="41"/>
  <c r="O225" i="41" s="1"/>
  <c r="M225" i="39"/>
  <c r="O225" i="39" s="1"/>
  <c r="O223" i="38"/>
  <c r="M224" i="38" s="1"/>
  <c r="M224" i="40" l="1"/>
  <c r="O224" i="40" s="1"/>
  <c r="M226" i="41"/>
  <c r="O226" i="41" s="1"/>
  <c r="M226" i="39"/>
  <c r="O226" i="39" s="1"/>
  <c r="O224" i="38"/>
  <c r="M225" i="38" s="1"/>
  <c r="M225" i="40" l="1"/>
  <c r="O225" i="40" s="1"/>
  <c r="M227" i="41"/>
  <c r="O227" i="41" s="1"/>
  <c r="M227" i="39"/>
  <c r="O227" i="39" s="1"/>
  <c r="O225" i="38"/>
  <c r="M226" i="38" s="1"/>
  <c r="M226" i="40" l="1"/>
  <c r="O226" i="40" s="1"/>
  <c r="M228" i="41"/>
  <c r="O228" i="41" s="1"/>
  <c r="M228" i="39"/>
  <c r="O228" i="39" s="1"/>
  <c r="O226" i="38"/>
  <c r="M227" i="38" s="1"/>
  <c r="M227" i="40" l="1"/>
  <c r="O227" i="40" s="1"/>
  <c r="M229" i="41"/>
  <c r="O229" i="41" s="1"/>
  <c r="M229" i="39"/>
  <c r="O229" i="39" s="1"/>
  <c r="O227" i="38"/>
  <c r="M228" i="38" s="1"/>
  <c r="M228" i="40" l="1"/>
  <c r="O228" i="40" s="1"/>
  <c r="M230" i="41"/>
  <c r="O230" i="41" s="1"/>
  <c r="M230" i="39"/>
  <c r="O230" i="39" s="1"/>
  <c r="O228" i="38"/>
  <c r="M229" i="38" s="1"/>
  <c r="M229" i="40" l="1"/>
  <c r="O229" i="40" s="1"/>
  <c r="M231" i="41"/>
  <c r="O231" i="41" s="1"/>
  <c r="M231" i="39"/>
  <c r="O231" i="39" s="1"/>
  <c r="O229" i="38"/>
  <c r="M230" i="38" s="1"/>
  <c r="M230" i="40" l="1"/>
  <c r="O230" i="40" s="1"/>
  <c r="M232" i="41"/>
  <c r="O232" i="41" s="1"/>
  <c r="M232" i="39"/>
  <c r="O232" i="39" s="1"/>
  <c r="O230" i="38"/>
  <c r="M231" i="38" s="1"/>
  <c r="M231" i="40" l="1"/>
  <c r="O231" i="40" s="1"/>
  <c r="M233" i="41"/>
  <c r="O233" i="41" s="1"/>
  <c r="M233" i="39"/>
  <c r="O233" i="39" s="1"/>
  <c r="O231" i="38"/>
  <c r="M232" i="38" s="1"/>
  <c r="M232" i="40" l="1"/>
  <c r="O232" i="40" s="1"/>
  <c r="M234" i="41"/>
  <c r="O234" i="41" s="1"/>
  <c r="M234" i="39"/>
  <c r="O234" i="39" s="1"/>
  <c r="O232" i="38"/>
  <c r="M233" i="38" s="1"/>
  <c r="M233" i="40" l="1"/>
  <c r="O233" i="40" s="1"/>
  <c r="M235" i="41"/>
  <c r="O235" i="41" s="1"/>
  <c r="M235" i="39"/>
  <c r="O235" i="39" s="1"/>
  <c r="O233" i="38"/>
  <c r="M234" i="38" s="1"/>
  <c r="M234" i="40" l="1"/>
  <c r="O234" i="40" s="1"/>
  <c r="M236" i="41"/>
  <c r="O236" i="41" s="1"/>
  <c r="M236" i="39"/>
  <c r="O236" i="39" s="1"/>
  <c r="O234" i="38"/>
  <c r="M235" i="38" s="1"/>
  <c r="M235" i="40" l="1"/>
  <c r="O235" i="40" s="1"/>
  <c r="M237" i="41"/>
  <c r="O237" i="41" s="1"/>
  <c r="M237" i="39"/>
  <c r="O237" i="39" s="1"/>
  <c r="O235" i="38"/>
  <c r="M236" i="38" s="1"/>
  <c r="M236" i="40" l="1"/>
  <c r="O236" i="40" s="1"/>
  <c r="M238" i="41"/>
  <c r="O238" i="41" s="1"/>
  <c r="M238" i="39"/>
  <c r="O238" i="39" s="1"/>
  <c r="O236" i="38"/>
  <c r="M237" i="38" s="1"/>
  <c r="M237" i="40" l="1"/>
  <c r="O237" i="40" s="1"/>
  <c r="M239" i="41"/>
  <c r="O239" i="41" s="1"/>
  <c r="M239" i="39"/>
  <c r="O239" i="39" s="1"/>
  <c r="O237" i="38"/>
  <c r="M238" i="38" s="1"/>
  <c r="M238" i="40" l="1"/>
  <c r="O238" i="40" s="1"/>
  <c r="M240" i="41"/>
  <c r="O240" i="41" s="1"/>
  <c r="M240" i="39"/>
  <c r="O240" i="39" s="1"/>
  <c r="O238" i="38"/>
  <c r="M239" i="38" s="1"/>
  <c r="M239" i="40" l="1"/>
  <c r="O239" i="40" s="1"/>
  <c r="M241" i="41"/>
  <c r="O241" i="41" s="1"/>
  <c r="M241" i="39"/>
  <c r="O241" i="39" s="1"/>
  <c r="O239" i="38"/>
  <c r="M240" i="38" s="1"/>
  <c r="M240" i="40" l="1"/>
  <c r="O240" i="40" s="1"/>
  <c r="M242" i="41"/>
  <c r="O242" i="41" s="1"/>
  <c r="M242" i="39"/>
  <c r="O242" i="39" s="1"/>
  <c r="O240" i="38"/>
  <c r="M241" i="38" s="1"/>
  <c r="M241" i="40" l="1"/>
  <c r="O241" i="40" s="1"/>
  <c r="M243" i="41"/>
  <c r="O243" i="41" s="1"/>
  <c r="M243" i="39"/>
  <c r="O243" i="39" s="1"/>
  <c r="O241" i="38"/>
  <c r="M242" i="38" s="1"/>
  <c r="M242" i="40" l="1"/>
  <c r="O242" i="40" s="1"/>
  <c r="M244" i="41"/>
  <c r="O244" i="41" s="1"/>
  <c r="M244" i="39"/>
  <c r="O244" i="39" s="1"/>
  <c r="O242" i="38"/>
  <c r="M243" i="38" s="1"/>
  <c r="M243" i="40" l="1"/>
  <c r="O243" i="40" s="1"/>
  <c r="M245" i="41"/>
  <c r="O245" i="41" s="1"/>
  <c r="M245" i="39"/>
  <c r="O245" i="39" s="1"/>
  <c r="O243" i="38"/>
  <c r="M244" i="38" s="1"/>
  <c r="M244" i="40" l="1"/>
  <c r="O244" i="40" s="1"/>
  <c r="O246" i="41"/>
  <c r="M246" i="39"/>
  <c r="O246" i="39" s="1"/>
  <c r="O244" i="38"/>
  <c r="M245" i="38" s="1"/>
  <c r="M245" i="40" l="1"/>
  <c r="O245" i="40" s="1"/>
  <c r="O247" i="41"/>
  <c r="M247" i="39"/>
  <c r="O247" i="39" s="1"/>
  <c r="O245" i="38"/>
  <c r="M246" i="38" s="1"/>
  <c r="M246" i="40" l="1"/>
  <c r="O246" i="40" s="1"/>
  <c r="M248" i="41"/>
  <c r="O248" i="41" s="1"/>
  <c r="M248" i="39"/>
  <c r="O248" i="39" s="1"/>
  <c r="O246" i="38"/>
  <c r="M247" i="38" s="1"/>
  <c r="M247" i="40" l="1"/>
  <c r="O247" i="40" s="1"/>
  <c r="M249" i="41"/>
  <c r="O249" i="41" s="1"/>
  <c r="M249" i="39"/>
  <c r="O249" i="39" s="1"/>
  <c r="O247" i="38"/>
  <c r="M248" i="38" s="1"/>
  <c r="M248" i="40" l="1"/>
  <c r="O248" i="40" s="1"/>
  <c r="M250" i="41"/>
  <c r="O250" i="41" s="1"/>
  <c r="M250" i="39"/>
  <c r="O250" i="39" s="1"/>
  <c r="O248" i="38"/>
  <c r="M249" i="38" s="1"/>
  <c r="M249" i="40" l="1"/>
  <c r="O249" i="40" s="1"/>
  <c r="M251" i="41"/>
  <c r="O251" i="41" s="1"/>
  <c r="M251" i="39"/>
  <c r="O251" i="39" s="1"/>
  <c r="O249" i="38"/>
  <c r="M250" i="38" s="1"/>
  <c r="M250" i="40" l="1"/>
  <c r="O250" i="40" s="1"/>
  <c r="M252" i="41"/>
  <c r="O252" i="41" s="1"/>
  <c r="M252" i="39"/>
  <c r="O252" i="39" s="1"/>
  <c r="O250" i="38"/>
  <c r="M251" i="38" s="1"/>
  <c r="M251" i="40" l="1"/>
  <c r="O251" i="40" s="1"/>
  <c r="M253" i="41"/>
  <c r="O253" i="41" s="1"/>
  <c r="M253" i="39"/>
  <c r="O253" i="39" s="1"/>
  <c r="O251" i="38"/>
  <c r="M252" i="38" s="1"/>
  <c r="M252" i="40" l="1"/>
  <c r="O252" i="40" s="1"/>
  <c r="M254" i="41"/>
  <c r="O254" i="41" s="1"/>
  <c r="M254" i="39"/>
  <c r="O254" i="39" s="1"/>
  <c r="O252" i="38"/>
  <c r="M253" i="38" s="1"/>
  <c r="M253" i="40" l="1"/>
  <c r="O253" i="40" s="1"/>
  <c r="M255" i="41"/>
  <c r="O255" i="41" s="1"/>
  <c r="M255" i="39"/>
  <c r="O255" i="39" s="1"/>
  <c r="O253" i="38"/>
  <c r="M254" i="38" s="1"/>
  <c r="M254" i="40" l="1"/>
  <c r="O254" i="40" s="1"/>
  <c r="M256" i="41"/>
  <c r="O256" i="41" s="1"/>
  <c r="M256" i="39"/>
  <c r="O256" i="39" s="1"/>
  <c r="O254" i="38"/>
  <c r="M255" i="38" s="1"/>
  <c r="M255" i="40" l="1"/>
  <c r="O255" i="40" s="1"/>
  <c r="M257" i="41"/>
  <c r="O257" i="41" s="1"/>
  <c r="M257" i="39"/>
  <c r="O257" i="39" s="1"/>
  <c r="O255" i="38"/>
  <c r="M256" i="38" s="1"/>
  <c r="M256" i="40" l="1"/>
  <c r="O256" i="40" s="1"/>
  <c r="M258" i="41"/>
  <c r="O258" i="41" s="1"/>
  <c r="M258" i="39"/>
  <c r="O258" i="39" s="1"/>
  <c r="O256" i="38"/>
  <c r="M257" i="38" s="1"/>
  <c r="M257" i="40" l="1"/>
  <c r="O257" i="40" s="1"/>
  <c r="M259" i="41"/>
  <c r="O259" i="41" s="1"/>
  <c r="M259" i="39"/>
  <c r="O259" i="39" s="1"/>
  <c r="O257" i="38"/>
  <c r="M258" i="38" s="1"/>
  <c r="M258" i="40" l="1"/>
  <c r="O258" i="40" s="1"/>
  <c r="M260" i="41"/>
  <c r="O260" i="41" s="1"/>
  <c r="M260" i="39"/>
  <c r="O260" i="39" s="1"/>
  <c r="O258" i="38"/>
  <c r="M259" i="38" s="1"/>
  <c r="M259" i="40" l="1"/>
  <c r="O259" i="40" s="1"/>
  <c r="M261" i="41"/>
  <c r="O261" i="41" s="1"/>
  <c r="M261" i="39"/>
  <c r="O261" i="39" s="1"/>
  <c r="O259" i="38"/>
  <c r="M260" i="38" s="1"/>
  <c r="M260" i="40" l="1"/>
  <c r="O260" i="40" s="1"/>
  <c r="M262" i="41"/>
  <c r="O262" i="41" s="1"/>
  <c r="M262" i="39"/>
  <c r="O262" i="39" s="1"/>
  <c r="O260" i="38"/>
  <c r="M261" i="38" s="1"/>
  <c r="M261" i="40" l="1"/>
  <c r="O261" i="40" s="1"/>
  <c r="M263" i="41"/>
  <c r="O263" i="41" s="1"/>
  <c r="M263" i="39"/>
  <c r="O263" i="39" s="1"/>
  <c r="O261" i="38"/>
  <c r="M262" i="38" s="1"/>
  <c r="M262" i="40" l="1"/>
  <c r="O262" i="40" s="1"/>
  <c r="M264" i="41"/>
  <c r="O264" i="41" s="1"/>
  <c r="M264" i="39"/>
  <c r="O264" i="39" s="1"/>
  <c r="O262" i="38"/>
  <c r="M263" i="38" s="1"/>
  <c r="M263" i="40" l="1"/>
  <c r="O263" i="40" s="1"/>
  <c r="M265" i="41"/>
  <c r="O265" i="41" s="1"/>
  <c r="M265" i="39"/>
  <c r="O265" i="39" s="1"/>
  <c r="O263" i="38"/>
  <c r="M264" i="38" s="1"/>
  <c r="M264" i="40" l="1"/>
  <c r="O264" i="40" s="1"/>
  <c r="M266" i="41"/>
  <c r="M266" i="39"/>
  <c r="O266" i="39" s="1"/>
  <c r="O264" i="38"/>
  <c r="M265" i="38" s="1"/>
  <c r="M265" i="40" l="1"/>
  <c r="O265" i="40" s="1"/>
  <c r="M267" i="39"/>
  <c r="O267" i="39" s="1"/>
  <c r="O265" i="38"/>
  <c r="M266" i="38" s="1"/>
  <c r="M266" i="40" l="1"/>
  <c r="O266" i="40" s="1"/>
  <c r="M268" i="39"/>
  <c r="O268" i="39" s="1"/>
  <c r="O266" i="38"/>
  <c r="M267" i="38" s="1"/>
  <c r="M267" i="40" l="1"/>
  <c r="O267" i="40" s="1"/>
  <c r="M269" i="39"/>
  <c r="O269" i="39" s="1"/>
  <c r="O267" i="38"/>
  <c r="M268" i="38" s="1"/>
  <c r="M270" i="39" l="1"/>
  <c r="O270" i="39" s="1"/>
  <c r="O268" i="38"/>
  <c r="M269" i="38" s="1"/>
  <c r="M271" i="39" l="1"/>
  <c r="O271" i="39" s="1"/>
  <c r="O269" i="38"/>
  <c r="M270" i="38" s="1"/>
  <c r="M272" i="39" l="1"/>
  <c r="O272" i="39" s="1"/>
  <c r="O270" i="38"/>
  <c r="M271" i="38" s="1"/>
  <c r="M273" i="39" l="1"/>
  <c r="O273" i="39" s="1"/>
  <c r="O271" i="38"/>
  <c r="M272" i="38" s="1"/>
  <c r="M274" i="39" l="1"/>
  <c r="O274" i="39" s="1"/>
  <c r="O272" i="38"/>
  <c r="M273" i="38" s="1"/>
  <c r="M275" i="39" l="1"/>
  <c r="O275" i="39" s="1"/>
  <c r="O273" i="38"/>
  <c r="M274" i="38" s="1"/>
  <c r="M276" i="39" l="1"/>
  <c r="O276" i="39" s="1"/>
  <c r="O274" i="38"/>
  <c r="M275" i="38" s="1"/>
  <c r="M277" i="39" l="1"/>
  <c r="O277" i="39" s="1"/>
  <c r="O275" i="38"/>
  <c r="M276" i="38" s="1"/>
  <c r="M278" i="39" l="1"/>
  <c r="O278" i="39" s="1"/>
  <c r="O276" i="38"/>
  <c r="M277" i="38" s="1"/>
  <c r="M279" i="39" l="1"/>
  <c r="O279" i="39" s="1"/>
  <c r="O277" i="38"/>
  <c r="M278" i="38" s="1"/>
  <c r="M280" i="39" l="1"/>
  <c r="O280" i="39" s="1"/>
  <c r="O278" i="38"/>
  <c r="M279" i="38" s="1"/>
  <c r="M281" i="39" l="1"/>
  <c r="O281" i="39" s="1"/>
  <c r="O279" i="38"/>
  <c r="M280" i="38" s="1"/>
  <c r="M282" i="39" l="1"/>
  <c r="O282" i="39" s="1"/>
  <c r="O280" i="38"/>
  <c r="M281" i="38" s="1"/>
  <c r="M283" i="39" l="1"/>
  <c r="O283" i="39" s="1"/>
  <c r="O281" i="38"/>
  <c r="M282" i="38" s="1"/>
  <c r="M284" i="39" l="1"/>
  <c r="O284" i="39" s="1"/>
  <c r="O282" i="38"/>
  <c r="M283" i="38" s="1"/>
  <c r="M285" i="39" l="1"/>
  <c r="O285" i="39" s="1"/>
  <c r="O283" i="38"/>
  <c r="M284" i="38" s="1"/>
  <c r="M286" i="39" l="1"/>
  <c r="O286" i="39" s="1"/>
  <c r="O284" i="38"/>
  <c r="M285" i="38" s="1"/>
  <c r="M287" i="39" l="1"/>
  <c r="O287" i="39" s="1"/>
  <c r="O285" i="38"/>
  <c r="M286" i="38" s="1"/>
  <c r="M288" i="39" l="1"/>
  <c r="O288" i="39" s="1"/>
  <c r="O286" i="38"/>
  <c r="M287" i="38" s="1"/>
  <c r="M289" i="39" l="1"/>
  <c r="O289" i="39" s="1"/>
  <c r="O287" i="38"/>
  <c r="M288" i="38" s="1"/>
  <c r="M290" i="39" l="1"/>
  <c r="O290" i="39" s="1"/>
  <c r="O288" i="38"/>
  <c r="M289" i="38" s="1"/>
  <c r="O289" i="38" l="1"/>
  <c r="M290" i="38" s="1"/>
  <c r="O290" i="38" l="1"/>
</calcChain>
</file>

<file path=xl/sharedStrings.xml><?xml version="1.0" encoding="utf-8"?>
<sst xmlns="http://schemas.openxmlformats.org/spreadsheetml/2006/main" count="647" uniqueCount="337">
  <si>
    <t>Date</t>
  </si>
  <si>
    <t>Liabilities</t>
  </si>
  <si>
    <t>Assets</t>
  </si>
  <si>
    <t>Equity</t>
  </si>
  <si>
    <t>Series 1</t>
  </si>
  <si>
    <t>Series 2</t>
  </si>
  <si>
    <t>Gross House Price Value England and Wales</t>
  </si>
  <si>
    <t>Total Gross Lending to Individuals</t>
  </si>
  <si>
    <t>Identification of three G-SIIs.</t>
  </si>
  <si>
    <t>Identification of 15 O-SIIs. No O-SII buffer has been set.</t>
  </si>
  <si>
    <t>The capital conservation buffer is applied from January 1, 2015. It will be phased in gradually so the buffer is 0 in 2015, 0.625 per cent in 2016, 1.25 per cent in 2017, 1.875 per cent in 2018 and 2.5 per cent in 2019.</t>
  </si>
  <si>
    <t>Increase to 1.0%</t>
  </si>
  <si>
    <t>Increase to 0.5%</t>
  </si>
  <si>
    <t>Identification of 16 O-SIIs. No O-SII buffer has been set.</t>
  </si>
  <si>
    <t>Identification of eight G-SIIs.</t>
  </si>
  <si>
    <t>The UK's leverage ratio has been amended to: (i) 	exclude from the calculation of the total exposure measure those assets constituting claims on central banks, where they are matched by deposits accepted by the firm that are denominated in the same currency and of identical or longer maturity; (ii) 	require a minimum leverage ratio of 3.25%; and, (iii) 	align reporting and disclosure requirements under the UK leverage ratio frameworwith these changes. Central bank claims for these purposes include reserves held by a firm at the central bank, banknotes and coins constituting legal currency in the jurisdiction of the central bank, and assets representing debt claims on the central bank with a maturity of no longer than three months.</t>
  </si>
  <si>
    <t>When assessing affordability, mortgage lenders should apply an interest rate stress test that assesses whether borrowers could still afford their mortgages if, at any point over the first five years of the loan, their mortgage rate were to be 3 percentage points higher than the reversion rate specified in the mortgage contract at the time of origination (or, if the mortgage contract does not specify a reversion rate, 3 percentage points higher than the product rate at origination). This Recommendation is intended to be read together with the FCA requirements around considering the effect of future interest rate rises as set out in MCOB 11.6.18(2). This Recommendation applies to all lenders which extend residential mortgage lending in excess of £100 million per annum. https://www.bankofengland.co.uk/-/media/boe/files/record/2017/financial-policy-committee-meeting-june-2017.pdf?la=en&amp;hash=F3702890C3F76408B42937A616CF96A5967A4AC5</t>
  </si>
  <si>
    <t>The Liquidity Coverage Ratio was increased to 90% from 80%.</t>
  </si>
  <si>
    <t>Solvency II regulations
Under Solvency II regulations, the ability of authorities to extend the recovery period following a breach of solvency capital requirements is intended to reduce the likelihood of fire sales or other potentially disruptive reactions in times of stress. Solvency II ordinarily requires that firms reestablish the level of their capital resources within six months following a breach of solvency capital requirements. Supervisors are able to extend this by three months, and in the event of exceptional adverse circumstances, as established by European Insurance and Occupational Pensions Authority, can extend this recovery period by up to a further seven years. The regulation states that exceptional adverse situations exist where the financial situation of insurance or reinsurance undertakings representing a significant share of the market or of the affected lines of business is seriously or adversely affected by one or more of the following conditions: a fall in financial markets which is unforeseen, sharp, and steep; a persistent low interest rate environment; a high-impact catastrophic event.
Under Solvency II regulations, which apply to all EU insurance companies, there are two formulaic, countercyclical valuation measures – the so-called Matching Adjustment and Volatility Adjustment. These have the effect of allowing certain types of insurance companies (subject to them meeting given criteria) of looking through a portion of risky asset price movements when valuing their liabilities. Hence, the measures have the effect of limiting falls in solvency when asset prices fall and therefore reducing the likelihood of fire sales or other precautionary activities in times of stress, and vice versa.
Under Solvency II, the Prudent Person Principle requires that firms hold assets that they can properly identify, measure, monitor, control, and report, and that are appropriate to the business they undertake. It specifically requires that derivative investment is limited to risk mitigation, that assets that are not traded on regulated markets are kept to prudent levels, that assets are appropriately diversified, and that excessive asset risk concentration is avoided. There are no quantitative limits on specific asset classes.
Under Solvency II, the stress testing of the total balance sheet against market and other risks acts to incentivize asset liability management and avoidance of taking on excessive market risk.
Under Solvency II, the symmetric adjustment mechanism for equity risk has the effect of lowering the equity risk stress applied following a fall in equity markets and increasing it following a rise in equity markets. This is a countercyclical adjustment intended to avoid price spirals occurring from reactionary sales in falling markets.</t>
  </si>
  <si>
    <t>Exemption of small and medium sized firms from the capital conservation buffer. And also the capital conservation buffer is applied from January 1, 2015. It will be phased in gradually so the buffer is 0 in 2015, 0.625 per cent in 2016, 1.25 per cent in 2017, 1.875 per cent in 2018 and 2.5 per cent in 2019.</t>
  </si>
  <si>
    <t>An institution may only treat exposures as fully and completely secured by mortgages on commercial immovable property, located in a jurisdiction that is not an EEA State as fully and completely secured for the purposes of Article 126(1) of Regulation (EU) No 575/2013 only if all of the following conditions are met:
(1) annual average losses stemming from lending secured by mortgages on commercial property located in that jurisdiction did not exceed 0.5% of the exposure value over a representative period where; 
(a) there is sufficient evidence that the data used to determine this loss level are of the same or better quality as the data required to be published under Article 101(3) of Regulation (EU) No 575/2013; (b) it is reasonable to rely on such data; 
(2) the risk-weight that would be applied to that exposure or part of an exposure by the relevant supervisory authority in that jurisdiction is 50% or less.
http://www.eba.europa.eu/supervisory-convergence/supervisory-disclosure/rules-and-guidance
A representative period shall be a time horizon of sufficient length and which includes a mix of good and bad years.</t>
  </si>
  <si>
    <t xml:space="preserve"> </t>
  </si>
  <si>
    <t>Effective August 16, 2012, the UK expects the central counterparties (CCPs) it supervises to conform to the international Committee on Payments and Market Infrastructures-International Organization of Securities Commissions (CPMI-IOSCO) ‘Principles for Financial Market Infrastructures’ (PFMIs), published in 2012 and implemented in the EU by the European Market Infrastructure Regulation (EMIR) (Regulation (EU) No. 648/2012 of July 4, 2012). These standards include a number of measures which contribute to the reduction of systemic risk: (1) A ‘Cover 2’ standard to size large or complex CCPs’ financial resources to be able to cover the credit and liquidity risk of two clearing members defaulting simultaneously. (2) Rigorous stress testing programs to test the sufficiency of financial resources from a credit and liquidity standpoint. (3) Requirements to put in place recovery plans, including comprehensive loss-allocation arrangements following member default losses or investment losses that exceed pre-funded resources; (4) Standards to limit excessive procyclicality arising from margin or collateral haircut requirements.</t>
  </si>
  <si>
    <t>松 Effective from October 1992, the central bank lowered the cash ratio from 0.4% to 0.35% on eligible liabilities.</t>
  </si>
  <si>
    <t>松 Effective from 16 January 1991, the central bank lowered the cash ratio from 0.45% to 0.4 % on eligible liabilities.</t>
  </si>
  <si>
    <t>OSIFI</t>
  </si>
  <si>
    <t>SIFI</t>
  </si>
  <si>
    <t>RR</t>
  </si>
  <si>
    <t>LFX</t>
  </si>
  <si>
    <t>Liquidity</t>
  </si>
  <si>
    <t>LFC</t>
  </si>
  <si>
    <t>LVR</t>
  </si>
  <si>
    <t>CCoB</t>
  </si>
  <si>
    <t>CCyB</t>
  </si>
  <si>
    <t>Measures Effective</t>
  </si>
  <si>
    <t>Increase to 1%</t>
  </si>
  <si>
    <t>Decrease to 0</t>
  </si>
  <si>
    <t>The Bank of England issued an amendment to its 1990 notice implementing the Solvency Ratio Directive, to clarify the treatment of holdings of mortgage-backed securities. The notice sets out the conditions an issue has to meet in order to qualify for a 50% risk weighting under the Directive.
http://www.bankofengland.co.uk/archive/Documents/historicpubs/bar/bar9293.pdf</t>
  </si>
  <si>
    <t>The purpose of the New Notice on Loan Transfers and Securitisations is to ammend the Existing Notice in three principal respects: (1) A number of clarificatory changes were made; (2) Two substantive changes were made in relation to sales by way of sub-participation and to sales of receivables derived from financing equipment or consumer goods such as lease and hire purchase receivables; (3) An annex was added on the securitisation of revolving credits, the most topical example of which are credit card receivables.</t>
  </si>
  <si>
    <t>The aggregate of large exposures to clients or groups of connected clients should not exceed 800% of eligible capital.  [Bank of England]</t>
  </si>
  <si>
    <t>If a client or a group of connected clients is the parent undertaking or subsidiary, the maximum exposure limit is 20% of eligible capital. [https://www.handbook.fca.org.uk/instrument/2010/2010_41.pdf] [Bank of England]</t>
  </si>
  <si>
    <t>Implementation of Basel I Accord (agreed in 1988) and the introduction of 8% CAR requirement which primarily dealt with credit risk. Provisions on the structure of own funds that Tier I capital has to make up at least 50% of total capital (i.e. 4% of RWA). [Bank of England].</t>
  </si>
  <si>
    <t>The BoE issued a Policy Notice amending its supervisory treatment of the securitisation of revolving credits. The securitisation of revolving credits, such as credit card receivables, raises particular supervisory issues as a result of a number of features common to the schemes: the shared interest of Ihe originating bank and the securitisation's investors in the accounts that are transferred; the possibility of increased legal risk and moral pressure arising from the complexity of the arrangements: and Ihe eventual reversion in full to the originating bank of the pool of accounts transferred. Because of these concerns, the Bank's previous policy on these securitisations limited the amount of outstanding revolving credits that a bank could securitise at any one time. This general limit has now been lifted.</t>
  </si>
  <si>
    <t>Statutory instrument on 22 November 2000 implemented the Banking Consolidation Directive (2000/12/EC) which came into force in Europe on 15 June 2000. In introduced market risk into the calculation of CAR. [http://www.legislation.gov.uk/uksi/2000/2952/pdfs/uksi_20002952_en.pdf] [Bank of England]</t>
  </si>
  <si>
    <t>Basel II was implemented in the UK with effect from 1 January 2007 although, in accordance with Article 152 of 2006/48/EC, UK institutions were allowed to partially defer implementation of its requirements until 1 January 2008.  “It allowed applying advanced approaches for use in their regulatory capital calculations”.  It also extended coverage to wider range of risks and introduced menus of options of varying risk sensitivity and sophistication to measure these.  It sought to strengthen supervision and public disclosure of  prudential risk and capital requirements. [http://www.fsa.gov.uk/about/what/international/basel ] [Bank of England]</t>
  </si>
  <si>
    <t xml:space="preserve">Operational Risk was incorporated in the UK’s (FSA) handbook within Section 6 of the Prudential Sourcebook for Banks, Building Societies and Investment firms (BIPRU 6)  with effect from 01 January 2007  with the section relating the Advanced Measurement Approach being added with effect from 01.01 2008. BIPRU 6 is an ‘intelligent copy’ out from the Banking Consolidation Directive.  </t>
  </si>
  <si>
    <t>The recast Banking Consolidation Directive (recast BCD) includes a revised framework for the risk weighting of credit risk in the banking book, including the Standardised approach. Exposures secured by mortgages on residential property are to be weighted by 35% risk weight. The number of conditions apply to risk weight residential mortgages at the 35% risk weight. The secured (and hence 35% weighted) portion of a loan secured by a residential mortgage is limited to 80% or less of the value of the mortgaged property. The remainder will generally be treated as a retail exposure. Separate conditions (and potentially different risk weights) apply to loans to other jurisdictions. [http://www.allenovery.com/sitecollectiondocuments/Standardised%20Approach%20to%20Credit%20Risk%20in%20the%20Banking%20Book.pdf] [Bank of England]</t>
  </si>
  <si>
    <t>The 100% figure applies to UK and non-EEA commercial mortgages. Lending secured by commercial mortgages in other EEA member states may benefit from a lower risk weight depending on local rules. [Bank of England]</t>
  </si>
  <si>
    <t>CB</t>
  </si>
  <si>
    <t>In its statement the FSA stated that it expected the banks participating in the recapitalisation scheme maintain core Tier 1 capital of at least 4% after applying stress tests which anticipated significant future losses. [http://www.nortonrosefulbright.com/knowledge/publications/19136/financial-services-updater#publication_page_081204165108#highlight1] [Bank of England]</t>
  </si>
  <si>
    <t>The total amount of a firm’s exposures to the same counterparty or group of connected clients may exceed 25% of the firm’s capital resources so long as the total amount of such exposures does not exceed €150 million. Where the amount of €150 million is higher than an amount equivalent to 25% of the firm’s capital resources, the firm must ensure the following: (i) the total amount of those exposures in relation to the same counterparty or group of connected clients does not exceed a reasonable limit in terms of the firm’s capital resources; and (ii) in any case, the limit in this rule must not exceed 100% of the firm’s capital resources. [https://www.handbook.fca.org.uk/instrument/2010/2010_41.pdf] [Bank of England]</t>
  </si>
  <si>
    <t>Under the FSA Policy Statement (09/16) on ‘Strengthening Liquidity Standards’, a subset of banks are required to hold a sufficient stock of high quality liquid assets (HQLA) to withstand two scenarios of stressed funding conditions (i.e. an acute bank specific funding shock lasting 14 days and less acute but more generalised deterioration in funding conditions lasting 3 months). Banks are subject to an Individual Liquidity Guidance (ILG) requirement, which is set by the supervisor on a firm-specific basis. [Bank of England] [http://www.bis.org/publ/work470.htm]</t>
  </si>
  <si>
    <t>With the introduction of the new BIPRU rules on large exposures, the 20% (of eligible capital) intragroup large exposure limit was abolished. Full exemption for exposures in the core UK group. Non-core large exposures group are subject to a 100% limit. Non-trading book exposures are subject to a 100% limit (capital of core UK group). Trading book exposures to remaining connected counterparties subject to 500% limit. Non-trading book exposures subject to 25% limit.  [https://www.handbook.fca.org.uk/instrument/2010/2010_41.pdf] [Bank of England]</t>
  </si>
  <si>
    <t>The bank levy intended to encourage banks to reduce the use of wholesale finance, with a view to reducing the risk of another financial crisis being triggered by liquidity issues.The rate for 2011 will be 0.05 per cent for short-term chargeable liabilities and 0.025 per cent for long-term chargeable equity and liabilities.It will rise to 0.075 per cent for short-term chargeable liabilities and 0.0375 per cent for long-term chargeable equity and liabilities in 2012. [Bank of England] [https://www.gov.uk/government/news/government-introduces-bank-levy; http://www.nortonrosefulbright.com/knowledge/publications/32128/introduction-to-the-uk-bank-levy#section2]</t>
  </si>
  <si>
    <t>The bank levy intended to encourage banks to reduce the use of wholesale finance, with a view to reducing the risk of another financial crisis being triggered by liquidity issues. The rates for the calendar year 2011 will be: 01 March 2011 - 30 April 2011 - 0.1 per cent for short-term chargeable liabilities and 0.05 per cent for long-term chargeable equity and liabilities, 01 May 2011 - 31 December 2011 - 0.075 per cent for short-term chargeable liabilities and 0.0375 per cent for long-term chargeable equity and liabilities. Effectively this ensures that the rate applicable for 2011 would be 0.075 per cent for short-term chargeable liabilities and 0.0375 per cent for long-term chargeable equity and liabilities.  [Bank of England] [https://www.gov.uk/government/news/government-introduces-bank-levy; http://www.nortonrosefulbright.com/knowledge/publications/32128/introduction-to-the-uk-bank-levy#section2]</t>
  </si>
  <si>
    <t>The bank levy intended to encourage banks to reduce the use of wholesale finance, with a view to reducing the risk of another financial crisis being triggered by liquidity issues. Initially scheduled to reach 0.075 per cent from 2012 onwards. After the revision of the phase-in and an increase in the rate 0.078 perc rate for short-term chargeable liabilities effective from May 2011. [Bank of England [https://www.gov.uk/government/news/government-introduces-bank-levy; http://www.nortonrosefulbright.com/knowledge/publications/32128/introduction-to-the-uk-bank-levy#section2]</t>
  </si>
  <si>
    <t>The bank levy is being raised from 0.078% to 0.088% from 1 January 2012. [Bank of England [https://www.gov.uk/government/news/government-introduces-bank-levy; http://www.nortonrosefulbright.com/knowledge/publications/32128/introduction-to-the-uk-bank-levy#section2]</t>
  </si>
  <si>
    <t>A recommendation in November 2011 by the UK Financial Policy Committee (FPC) that major UK firms disclose their leverage ratios using the Basel III definition as part of their regular reporting. [Bank of England] [FPC record relating to November 2011 FPC disclosure recommendation: http://www.bankofengland.co.uk/publications/Documents/records/fpc/pdf/2011/record1112.pdf ]</t>
  </si>
  <si>
    <t>To ensure the Bank Levy raises at least £2½ billion each year, and takes account of the benefit to the banking sector from the additional reductions in corporation tax announced at Budget 2011, Budget 2012 and Autumn Statement 2012, the rate of the Bank Levy will increase to 0.130 per cent from 1 January 2013. A proportionate increase to 0.065 per cent will be made to the half rate, also with effect from 1 January 2013. [Bank of England] [https://www.gov.uk/government/uploads/system/uploads/attachment_data/file/179233/bank_levy_rates_from_1_January_2013.pdf.pdf]</t>
  </si>
  <si>
    <t>The PRA should take steps to ensure that, by the end of 2013, major UK banks and building societies hold capital resources equivalent to at least 7% of their risk-weighted assets, as assessed on the basis described in Recommendation 13/Q1/1.(1) Relative to that benchmark, major UK banks and building societies in aggregate currently have a shortfall in capital of about £25 bn [Bank of England] [Bank of England] [http://www.bankofengland.co.uk/publications/pages/news/2013/013.aspx]</t>
  </si>
  <si>
    <t>On 29 November 2013, the PRA issued a supervisory statement on capital and leverage ratios for major UK banks and building societies (SS3/13). The PRA set a 3% leverage ratio expectation for 8 major UK firms. [Bank of England] [November 2013 supervisory statement SS3/13: http://www.bankofengland.co.uk/pra/Documents/publications/policy/2013/capitalleveragess3-13.pdf ]</t>
  </si>
  <si>
    <t>Prudential Regulation Authority (PRA) set out its intention to use the transitional provisions provided by the CRR to require firms to meet a Pillar 1 Tier 1 ratio of 5.5% of risk weighted assets from 1 January 2014 (rising to 6% from 1 January 2015)</t>
  </si>
  <si>
    <t>Exposures fully and completely secured by mortgages on residential property 35%. Where required criteria are not met, a 100% risk weight applies. The part of the loan to which the 35 % risk weight is assigned does not exceed 80 % of the market value of the property in question or 80 % of the mortgage lending value of the property in question in those Member States that have laid down rigorous criteria for the assessment of the mortgage lending value in statutory or regulatory provisions. [Bank of England] [http://www.allenovery.com/sitecollectiondocuments/Standardised%20Approach%20to%20Credit%20Risk%20in%20the%20Banking%20Book.pdf]</t>
  </si>
  <si>
    <t>Exposures fully and completely secured by mortgages on commercial immovable property 50%. Where required criteria are not met, a 100% risk weight applies. Any part of an exposure that exceeds the mortgage value of the property shall be assigned the risk weight applicable to the unsecured exposures of the counterparty (Article 124(1) CRR). Immovable commercial property as collateral, up to the lower of the pledged amount and 50 % of the market value or 60 % of the mortgage lending value. [Bank of England] [http://www.allenovery.com/sitecollectiondocuments/Standardised%20Approach%20to%20Credit%20Risk%20in%20the%20Banking%20Book.pdf] [LOOSENING]</t>
  </si>
  <si>
    <t xml:space="preserve">Under Finance Act 2014, the bank levy rate had been increased to 0.156% for short term liabilities (and 0.078% for long terms equity and liabilities) from 1 January 2014. [Bank of England] [http://www.gabelletax.com/blog/2015/03/18/budget-2015-bank-levy-rate-to-increase-to-0-21-from-1-april-2015/] </t>
  </si>
  <si>
    <t>First time setting [Bank of England]</t>
  </si>
  <si>
    <t>Criteria for certain exposures secured by mortgages on commercial property. For purposes of Articles 124(2) and 126(2) of the CRR and in addition to the conditions set out therein, a firm may  treat exposures as fully and completely secured by mortgages on commercial immovable property located in the UK in accordance with Article 126 of the  CRR only where annual average losses stemming from lending secured by mortgages on commercial property located in the UK did not exceed 0.5% of risk-weighted exposure amounts over a representative period. A firm shall calculate the loss level referred to in this  rule on the basis of the aggregate market data for commercial property lending published by the PRA in accordance with Article 101(3) of the CRR. A firm may treat an exposure or any part of an exposure that is located in a jurisdiction that is not an EEA State as fully and completely secured for the purposes of Article 126 (1) of the CRR only if all of the following conditions are met: (i) annual average losses stemming from lending secured by mortgages on commercial property located in that jurisdiction did not exceed 0.5% of the exposure value over a representative period where: (a) there is sufficient evidence that the data used to determine the loss level referred to in this rule are of the same or better quality as the data required to be published under Article 101(3) of the CRR; and (b) it is reasonable to rely on such data; (2) the risk-weight that would be applied to that exposure or part of an exposure by the relevant supervisory authority in that jurisdiction is 50% or less. For the purposes of this rule 4.1 and 4.1A, a representative period shall be a time horizon of sufficient length and which includes a mix of good and bad years. [Note: Arts. 124(2) and 126(2) of the CRR] [Bank of England] [http://www.prarulebook.co.uk/rulebook/Media/Get/78b537c5-5567-40c6-9c63-3493470b7d68/PRA_2014_26/pdf]</t>
  </si>
  <si>
    <t>Interest rate stress tests to assess mortgage affordability. Stress test whether borrowers could still afford the mortgage if the BoE rate increases by 3 percentage points over a 5 year period. [Bank of England][http://www.bankofengland.co.uk/financialstability/Pages/fpc/intereststress.aspx]</t>
  </si>
  <si>
    <t>A total capital ratio of 8% (CRR Art 92, 1(c)). Change on the scope of an existing tool: (i) CRR introduced some tightening to the definition of capital and RWA; (ii) CRR introduced loosening in areas, such as the preferential treatment of exposures to SME, less strict approach to exposures to some equity holdings, cancellation of deduction of expected loss surplus over provisions for banks using standardised approach etc [Bank of England] [AMBIGUOUS]</t>
  </si>
  <si>
    <t xml:space="preserve">Final fully-phased Tier 1 capital ratio of 6% (CRR Art 92, 1(b)) [Bank of England] </t>
  </si>
  <si>
    <t>Final fully-phased Common Equity Tier 1 capital ratio of 4.5% (CRR Art 92, 1(a)) [Bank of England]</t>
  </si>
  <si>
    <t>In April 2015, the Government gave the FPC new powers of Direction over the PRA in relation to leverage ratio tools.  On 1 July 2015, the FPC directed the PRA to implement a UK leverage ratio framework [Bank of England] [November 2013 supervisory statement SS3/13:http://www.bankofengland.co.uk/pra/Documents/publications/policy/2013/capitalleveragess3-13.pdf ]</t>
  </si>
  <si>
    <t>Further increases the rate of the bank levy to 0.21% for short term liabilities from 1 April 2015 (and 0.105% for long term equity and liabilities). [Bank of England] [http://www.gabelletax.com/blog/2015/03/18/budget-2015-bank-levy-rate-to-increase-to-0-21-from-1-april-2015/]</t>
  </si>
  <si>
    <t>In July 2015 the PRA consulted on implementing this framework for major UK PRA-regulated banks and building societies with consolidated retail deposits over £50bn from 1 January 2016 (see CP24/15). Subject to a review in 2017 of progress on international leverage ratio standards, the FPC expects to direct the PRA to extend the requirement to all banks, building societies and PRA-regulated investment firms from 2018. \Furthermore, the Bank of England's approach to stress testing the UK banking system, that informs a firm-specific capital buffer, uses a 3% leverage ratio threshold for firms subject to this exercise. [Bank of England] [October 2014 FPC leverage ratio review: http://www.bankofengland.co.uk/financialstability/Documents/fpc/fs_lrr.pdf 
July 2015 FPC policy statement on leverage ratio tools: http://www.bankofengland.co.uk/financialstability/Documents/fpc/policystatement010715ltr.pdf 
July 2015 FPC direction on the leverage ratio (in Financial Stability Report, see Box 4): http://www.bankofengland.co.uk/publications/Documents/fsr/2015/fsrfull1507.pdf   ]</t>
  </si>
  <si>
    <t>On 15 December in accordance with Article 131 of the Capital Requirements Directive (2013/36/EU) (CRD), the PRA disclosed the 2015 list of UK headquartered Global Systemically Important Institutions (G-SIIs) and their respective sub-categories.  Applicable buffers are: HSBC Holdings Plc 2.5%, ​Barclays Plc 2%, The ​Royal Bank of Scotland Group Plc ​1%, ​Standard Chartered Plc ​1%. These buffers will be applied and phased in from 1 January 2017 in line with Article 162(5) of the CRD. The list of G-SIIs and their sub-category allocations will be updated annually. [Bank of England] [http://www.bankofengland.co.uk/pra/Pages/crdiv/2015updates.aspx]</t>
  </si>
  <si>
    <t>The Financial Services and Markets Act 2000 was amended by the Financial Services (Banking Reform) Act in 2013 to require UK banking groups with ‘core deposits’ (broadly those deposits from individuals and small businesses) to ring-fence their ‘core activities’ from risks in their group and broader financial markets. The legislation does this by restricting the activities such ‘ring-fenced banks’ can carry out, and requires the PRA to make certain rules in relation to ring-fencing.</t>
  </si>
  <si>
    <t>The Bank of England issued an amendment to its 1990 notice implementing the Solvency Ratio Directive, to clarify the treatment of holdings of mortgage-backed securities. The notice sets out the conditions an issue has to meet in order to qualify for a 50% risk weighting under the Directive. [Bank of England] [http://www.bankofengland.co.uk/archive/Documents/historicpubs/bar/bar9293.pdf]</t>
  </si>
  <si>
    <t xml:space="preserve">The purpose of the New Notice on Loan Transfers and Securitisations is to ammend the Existing Notice in three principal respects: (1) A number of clarificatory changes were made; (2) Two substantive changes were made in relation to sales by way of sub-participation and to sales of receivables derived from financing equipment or consumer goods such as lease and hire purchase receivables; (3) An annex was added on the securitisation of revolving credits, the most topical example of which are credit card receivables. [Bank of England] [http://www.bankofengland.co.uk/archive/Documents/historicpubs/bar/bar9495.pdf] </t>
  </si>
  <si>
    <t>The aggregate of large exposures to clients or groups of connected clients should not exceed 800% of eligible capital. [Bank of England]</t>
  </si>
  <si>
    <t xml:space="preserve">If a client or a group of connected clients is the parent undertaking or subsidiary, the maximum exposure limit is 20% of eligible capital. [Bank of England][https://www.handbook.fca.org.uk/instrument/2010/2010_41.pdf] </t>
  </si>
  <si>
    <t>Implementation of Basel I Accord (agreed in 1988) and the introduction of 8% CAR requirement which primarily dealt with credit risk. Provisions on the structure of own funds that Tier I capital has to make up at least 50% of total capital (i.e. 4% of RWA). [Bank of England]</t>
  </si>
  <si>
    <t>The BoE issued a Policy Notice amending its supervisory treatment of the securitisation of revolving credits. The securitisation of revolving credits, such as credit card receivables, raises particular supervisory issues as a result of a number of features common to the schemes: the shared interest of Ihe originating bank and the securitisation's investors in the accounts that are transferred; the possibility of increased legal risk and moral pressure arising from the complexity of the arrangements: and Ihe eventual reversion in full to the originating bank of the pool of accounts transferred. Because of these concerns, the Bank's previous policy on these securitisations limited the amount of outstanding revolving credits that a bank could securitise at any one time. This general limit has now been lifted. [Bank of England] [http://www.bankofengland.co.uk/archive/Documents/historicpubs/bar/bar9596.pdf]</t>
  </si>
  <si>
    <t>Statutory instrument on 22 November 2000 implemented the Banking Consolidation Directive (2000/12/EC) which came into force in Europe on 15 June 2000. In introduced market risk into the calculation of CAR. [Bank of England] [http://www.legislation.gov.uk/uksi/2000/2952/pdfs/uksi_20002952_en.pdf]</t>
  </si>
  <si>
    <t>Basel II was implemented in the UK with effect from 1 January 2007 although, in accordance with Article 152 of 2006/48/EC, UK institutions were allowed to partially defer implementation of its requirements until 1 January 2008.  “It allowed applying advanced approaches for use in their regulatory capital calculations”.  It also extended coverage to wider range of risks and introduced menus of options of varying risk sensitivity and sophistication to measure these.  It sought to strengthen supervision and public disclosure of  prudential risk and capital requirements. [Bank of England] [http://www.fsa.gov.uk/about/what/international/basel]</t>
  </si>
  <si>
    <t xml:space="preserve">Operational Risk was incorporated in the UK’s (FSA) handbook within Section 6 of the Prudential Sourcebook for Banks, Building Societies and Investment firms (BIPRU 6)  with effect from 01 January 2007  with the section relating the Advanced Measurement Approach being added with effect from 01.01 2008. BIPRU 6 is an ‘intelligent copy’ out from the Banking Consolidation Directive. [Bank of England]    </t>
  </si>
  <si>
    <t xml:space="preserve">The recast Banking Consolidation Directive (recast BCD) includes a revised framework for the risk weighting of credit risk in the banking book, including the Standardised approach. Exposures secured by mortgages on residential property are to be weighted by 35% risk weight. The number of conditions apply to risk weight residential mortgages at the 35% risk weight. The secured (and hence 35% weighted) portion of a loan secured by a residential mortgage is limited to 80% or less of the value of the mortgaged property. The remainder will generally be treated as a retail exposure. Separate conditions (and potentially different risk weights) apply to loans to other jurisdictions. [Bank of England] [http://www.allenovery.com/sitecollectiondocuments/Standardised%20Approach%20to%20Credit%20Risk%20in%20the%20Banking%20Book.pdf] </t>
  </si>
  <si>
    <t>The 100% figure applies to UK and non-EEA commercial mortgages. Lending secured by commercial mortgages in other EEA member states may benefit from a lower risk weight depending on local rules. [Bank of England] [http://www.allenovery.com/sitecollectiondocuments/Standardised%20Approach%20to%20Credit%20Risk%20in%20the%20Banking%20Book.pdf]</t>
  </si>
  <si>
    <t>In its statement the FSA stated that it expected the banks participating in the recapitalisation scheme maintain core Tier 1 capital of at least 4% after applying stress tests which anticipated significant future losses. [Bank of England] [http://www.nortonrosefulbright.com/knowledge/publications/19136/financial-services-updater#publication_page_081204165108#highlight1]</t>
  </si>
  <si>
    <t>The total amount of a firm’s exposures to the same counterparty or group of connected clients may exceed 25% of the firm’s capital resources so long as the total amount of such exposures does not exceed €150 million. Where the amount of €150 million is higher than an amount equivalent to 25% of the firm’s capital resources, the firm must ensure the following: (i) the total amount of those exposures in relation to the same counterparty or group of connected clients does not exceed a reasonable limit in terms of the firm’s capital resources; and (ii) in any case, the limit in this rule must not exceed 100% of the firm’s capital resources. [Bank of England] [https://www.handbook.fca.org.uk/instrument/2010/2010_41.pdf]</t>
  </si>
  <si>
    <t>With the introduction of the new BIPRU rules on large exposures, the 800% (of eligible capital) aggregate large exposure limit was abolished. With the introduction of the new BIPRU rules on large exposures, the 20% (of eligible capital) intragroup large exposure limit was abolished. Full exemption for exposures in the core UK group. Non-core large exposures group are subject to a 100% limit. Non-trading book exposures are subject to a 100% limit (capital of core UK group). Trading book exposures to remaining connected counterparties subject to 500% limit. Non-trading book exposures subject to 25% limit.  [https://www.handbook.fca.org.uk/instrument/2010/2010_41.pdf] [Bank of England]</t>
  </si>
  <si>
    <t>An increase in the bank levy. Initially scheduled to reach 0.075 per cent from 2012 onwards. After the revision of the phase-in and an increase in the rate 0.078 perc rate for short-term chargeable liabilities effective from May 2011. [Bank of England] [https://www.gov.uk/government/news/government-introduces-bank-levy; http://www.nortonrosefulbright.com/knowledge/publications/32128/introduction-to-the-uk-bank-levy#section2]</t>
  </si>
  <si>
    <t>Revision of the phase-in of the bank levy. The rates for the calendar year 2011 will be: 01 March 2011 - 30 April 2011 - 0.1 per cent for short-term chargeable liabilities and 0.05 per cent for long-term chargeable equity and liabilities, 01 May 2011 - 31 December 2011 - 0.075 per cent for short-term chargeable liabilities and 0.0375 per cent for long-term chargeable equity and liabilities. Effectively this ensures that the rate applicable for 2011 would be 0.075 per cent for short-term chargeable liabilities and 0.0375 per cent for long-term chargeable equity and liabilities. [Bank of England] [https://www.gov.uk/government/news/government-introduces-bank-levy; http://www.nortonrosefulbright.com/knowledge/publications/32128/introduction-to-the-uk-bank-levy#section2]</t>
  </si>
  <si>
    <t>The bank levy is being raised from 0.078% to 0.088% from 1 January 2012. [Bank of England] [https://www.gov.uk/government/news/government-introduces-bank-levy; http://www.nortonrosefulbright.com/knowledge/publications/32128/introduction-to-the-uk-bank-levy#section2]</t>
  </si>
  <si>
    <t>The PRA should take steps to ensure that, by the end of 2013, major UK banks and building societies hold capital resources equivalent to at least 7% of their risk-weighted assets, as assessed on the basis described in Recommendation 13/Q1/1.(1) Relative to that benchmark, major UK banks and building societies in aggregate currently have a shortfall in capital of about £25 bn [Bank of England] [http://www.bankofengland.co.uk/publications/pages/news/2013/013.aspx]</t>
  </si>
  <si>
    <t>Prudential Regulation Authority (PRA) set out its intention to use the transitional provisions provided by the CRR to require firms to meet a Pillar 1 Tier 1 ratio of 5.5% of risk weighted assets from 1 January 2014 (rising to 6% from 1 January 2015) [Bank of England] [http://www.bankofengland.co.uk/publications/Pages/news/2013/181.aspx]</t>
  </si>
  <si>
    <t>Prudential Regulation Authority (PRA) set out its intention to use the transitional provisions provided by the CRR to require firms to meet a Pillar 1 CET1 ratio of 4% of risk weighted assets from 1 January 2014 (rising to 4.5% from 1 January 2015) [Bank of England] [http://www.bankofengland.co.uk/publications/Pages/news/2013/181.aspx]</t>
  </si>
  <si>
    <t>Exposures fully and completely secured by mortgages on residential property 35%. Where required criteria are not met, a 100% risk weight applies. The part of the loan to which the 35 % risk weight is assigned does not exceed 80 % of the market value of the property in question or 80 % of the mortgage lending value of the property in question in those Member States that have laid down rigorous criteria for the assessment of the mortgage lending value in statutory or regulatory provisions. [Bank of Engand] [http://www.allenovery.com/sitecollectiondocuments/Standardised%20Approach%20to%20Credit%20Risk%20in%20the%20Banking%20Book.pdf]</t>
  </si>
  <si>
    <t>Under Finance Act 2014, the bank levy rate had been increased to 0.156% for short term liabilities (and 0.078% for long terms equity and liabilities) from 1 January 2014. [Bank of England] [http://www.gabelletax.com/blog/2015/03/18/budget-2015-bank-levy-rate-to-increase-to-0-21-from-1-april-2015/]</t>
  </si>
  <si>
    <t>Criteria for certain exposures secured by mortgages on commercial property. For purposes of Articles 124(2) and 126(2) of the CRR and in addition to the conditions set out therein, a firm may  treat exposures as fully and completely secured by mortgages on commercial immovable property located in the UK in accordance with Article 126 of the  CRR only where annual average losses stemming from lending secured by mortgages on commercial property located in the UK did not exceed 0.5% of risk-weighted exposure amounts over a representative period. A firm shall calculate the loss level referred to in this  rule on the basis of the aggregate market data for commercial property lending published by the PRA in accordance with Article 101(3) of the CRR. A firm may treat an exposure or any part of an exposure that is located in a jurisdiction that is not an EEA State as fully and completely secured for the purposes of Article 126 (1) of the CRR only if all of the following conditions are met: (i) annual average losses stemming from lending secured by mortgages on commercial property located in that jurisdiction did not exceed 0.5% of the exposure value over a representative period where: 
(a) there is sufficient evidence that the data used to determine the loss level referred to in this rule are of the same or better quality as the data required to be published under Article 101(3) of the CRR; and (b) it is reasonable to rely on such data; (2) the risk-weight that would be applied to that exposure or part of an exposure by the relevant supervisory authority in that jurisdiction is 50% or less. For the purposes of this rule 4.1 and 4.1A, a representative period shall be a time horizon of sufficient length and which includes a mix of good and bad years. [Note: Arts. 124(2) and 126(2) of the CRR] [Bank of England] [http://www.prarulebook.co.uk/rulebook/Media/Get/78b537c5-5567-40c6-9c63-3493470b7d68/PRA_2014_26/pdf]</t>
  </si>
  <si>
    <t>Recommendation to limit the quarterly flow of new residential mortgages. New loans with LTI ratio at or above 4.5 cannot exceed 15% of the total number of the new mortgages.</t>
  </si>
  <si>
    <t>A total capital ratio of 8% (CRR Art 92, 1(c)). Change on the scope of an existing tool: (i), CRR introduced some tightening to the definition of capital and RWA; (ii) CRR introduced loosening in areas, such as the preferential treatment of exposures to SME, less strict, approach to exposures to some equity holdings, cancellation of deduction of expected loss surplus over provisions for banks using standardised approach etc [Bank of England] [AMBIGUOUS]</t>
  </si>
  <si>
    <t xml:space="preserve">Final fully-phased Common Equity Tier 1 capital ratio of 4.5% (CRR Art 92, 1(a)) [Bankf of England] </t>
  </si>
  <si>
    <t xml:space="preserve">The PRA supervisory expectation SS3/13 was followed by a review of the leverage ratio by the FPC which was requested by the Chancellor of the Exchequer in November 2013 and concluded in October 2014. The FPC review established a strong case for introducing a UK leverage ratio framework ahead of an internationally agreed standard. The FPC asked the Government for power of Direction over to the PRA to implement its leverage ratio framework  comprising of a minimum 3% Tier 1 leverage ratio requirement and two buffers to address  systemic and countercyclical risks.  In April 2015, the Government gave the FPC new powers of Direction over the PRA in relation to leverage ratio tools.  On 1 July 2015, the FPC directed the PRA to implement a UK leverage ratio framework [Bank of England] [November 2013 supervisory statement SS3/13: http://www.bankofengland.co.uk/pra/Documents/publications/policy/2013/capitalleveragess3-13.pdf ] [Ambiguous] </t>
  </si>
  <si>
    <t>Further increases the rate of the bank levy to 0.21% for short term liabilities from 1 April 2015 (and 0.105% for long term equity and liabilities). [Bankf of England] [http://www.gabelletax.com/blog/2015/03/18/budget-2015-bank-levy-rate-to-increase-to-0-21-from-1-april-2015/]</t>
  </si>
  <si>
    <t>In July 2015 the PRA consulted on implementing this framework for major UK PRA-regulated banks and building societies with consolidated retail deposits over £50bn from 1 January 2016 (see CP24/15). Subject to a review in 2017 of progress on international leverage ratio standards, the FPC expects to direct the PRA to extend the requirement to all banks, building societies and PRA-regulated investment firms from 2018. \Furthermore, the Bank of England's approach to stress testing the UK banking system, that informs a firm-specific capital buffer, uses a 3% leverage ratio threshold for firms subject to this exercise. [] [October 2014 FPC leverage ratio review: http://www.bankofengland.co.uk/financialstability/Documents/fpc/fs_lrr.pdf 
July 2015 FPC policy statement on leverage ratio tools: http://www.bankofengland.co.uk/financialstability/Documents/fpc/policystatement010715ltr.pdf 
July 2015 FPC direction on the leverage ratio (in Financial Stability Report, see Box 4): http://www.bankofengland.co.uk/publications/Documents/fsr/2015/fsrfull1507.pdf]</t>
  </si>
  <si>
    <t xml:space="preserve">The Financial Services and Markets Act 2000 was amended by the Financial Services (Banking Reform) Act in 2013 to require UK banking groups with ‘core deposits’ (broadly those deposits from individuals and small businesses) to ring-fence their ‘core activities’ from risks in their group and broader financial markets. The legislation does this by restricting the activities such ‘ring-fenced banks’ can carry out, and requires the PRA to make certain rules in relation to ring-fencing. [Bank of England] </t>
  </si>
  <si>
    <t xml:space="preserve">The CCB rate set to 0%. [Bank of England] [AMBIGUOS] </t>
  </si>
  <si>
    <t>The PRA supervisory expectation SS3/13 was followed by a review of the leverage ratio by the FPC which was requested by the Chancellor of the Exchequer in November 2013 and concluded in October 2014. The FPC review established a strong case for introducing a UK leverage ratio framework ahead of an internationally agreed standard. The FPC asked the Government for power of Direction over to the PRA to implement its leverage ratio framework  comprising of a minimum 3% Tier 1 leverage ratio requirement and two buffers to address  systemic and countercyclical risks.  In April 2015, the Government gave the FPC new powers of Direction over the PRA in relation to leverage ratio tools.  On 1 July 2015, the FPC directed the PRA to implement a UK leverage ratio framework [Bank of England] [November 2013 supervisory statement SS3/13: http://www.bankofengland.co.uk/pra/Documents/publications/policy/2013/capitalleveragess3-13.pdf ] [AMBIGUOUS]</t>
  </si>
  <si>
    <t>Total Effect House-Holds</t>
  </si>
  <si>
    <t>Regulation Comes Into Effect Cummulative</t>
  </si>
  <si>
    <t xml:space="preserve">Regulation Comes Into Effect </t>
  </si>
  <si>
    <t>Total Effect House-Holds Cumulative</t>
  </si>
  <si>
    <t>Measures Announced</t>
  </si>
  <si>
    <t>Measures Announced Cummulative</t>
  </si>
  <si>
    <t>Capital House-Holds</t>
  </si>
  <si>
    <t>LCG General</t>
  </si>
  <si>
    <t>Capital General</t>
  </si>
  <si>
    <t>Capital Corporate</t>
  </si>
  <si>
    <t>LCG Corporate</t>
  </si>
  <si>
    <t xml:space="preserve">LCG House-Holds </t>
  </si>
  <si>
    <t>Total Effect Corporate</t>
  </si>
  <si>
    <t>Total Effect Corporate Cumulative</t>
  </si>
  <si>
    <t>LoanR Corporate</t>
  </si>
  <si>
    <t>LoanR House-Holds</t>
  </si>
  <si>
    <t>RR FCD</t>
  </si>
  <si>
    <t>Tax House-Holds</t>
  </si>
  <si>
    <t>Tax Corporate</t>
  </si>
  <si>
    <t>Tax General</t>
  </si>
  <si>
    <t>Stamp Duties on purchasing additional properties were raised by 3%. [GOV UK] [https://www.gov.uk/government/consultations/consultation-on-higher-rates-of-stamp-duty-land-tax-sdlt-on-purchases-of-additional-residential-properties/higher-rates-of-stamp-duty-land-tax-sdlt-on-purchases-of-additional-residential-properties]</t>
  </si>
  <si>
    <t>LoanR General</t>
  </si>
  <si>
    <t xml:space="preserve">LoanR General </t>
  </si>
  <si>
    <t>OT Corporate</t>
  </si>
  <si>
    <t>OT House-Holds</t>
  </si>
  <si>
    <t>OT General</t>
  </si>
  <si>
    <t>LTV General</t>
  </si>
  <si>
    <t>LTV Corporate</t>
  </si>
  <si>
    <t>LTV House-Holds</t>
  </si>
  <si>
    <t>DSTI House-Holds</t>
  </si>
  <si>
    <t>DSTI Corporate</t>
  </si>
  <si>
    <t>LTD General</t>
  </si>
  <si>
    <t>LTD Corporate</t>
  </si>
  <si>
    <t>LTD House-Holds</t>
  </si>
  <si>
    <t>LLP General</t>
  </si>
  <si>
    <t>LLP House-Holds</t>
  </si>
  <si>
    <t>LLP Corporate</t>
  </si>
  <si>
    <t>DSTI General</t>
  </si>
  <si>
    <t>S1</t>
  </si>
  <si>
    <t>S2</t>
  </si>
  <si>
    <t>A1</t>
  </si>
  <si>
    <t>A1HH</t>
  </si>
  <si>
    <t>A1C</t>
  </si>
  <si>
    <t>A2</t>
  </si>
  <si>
    <t>A2HH</t>
  </si>
  <si>
    <t>A2C</t>
  </si>
  <si>
    <t>A1_minus</t>
  </si>
  <si>
    <t>A1_plus</t>
  </si>
  <si>
    <t>Coefficient on A1</t>
  </si>
  <si>
    <t>Coefficient on A1_plus</t>
  </si>
  <si>
    <t>Coefficient on A1_minus</t>
  </si>
  <si>
    <t>A1 Coefficient*A1</t>
  </si>
  <si>
    <t>A1_plus coefficient*A1_plus</t>
  </si>
  <si>
    <t>A1_minus coefficient*A1_minus</t>
  </si>
  <si>
    <t>Regulative Series</t>
  </si>
  <si>
    <t>A2_plus</t>
  </si>
  <si>
    <t>A2_minus</t>
  </si>
  <si>
    <t>Coefficient on A2</t>
  </si>
  <si>
    <t>Coefficient on A2_plus</t>
  </si>
  <si>
    <t>Coefficient on A2_minus</t>
  </si>
  <si>
    <t>A2 Coefficient*A2</t>
  </si>
  <si>
    <t>A2_plus coefficient*A2_plus</t>
  </si>
  <si>
    <t>A2_minus coefficient*A2_minus</t>
  </si>
  <si>
    <t>Coefficient on A1C</t>
  </si>
  <si>
    <t>Coefficient on A1C_plus</t>
  </si>
  <si>
    <t>Coefficient on A1C_minus</t>
  </si>
  <si>
    <t>A1C Coefficient*A1C</t>
  </si>
  <si>
    <t>A1C_plus coefficient*A1C_plus</t>
  </si>
  <si>
    <t>A1C_minus coefficient*A1C_minus</t>
  </si>
  <si>
    <t>A1C_plus</t>
  </si>
  <si>
    <t>A1C_minus</t>
  </si>
  <si>
    <t>A2C_plus</t>
  </si>
  <si>
    <t>A2C_minus</t>
  </si>
  <si>
    <t>Coefficient on A2C</t>
  </si>
  <si>
    <t>Coefficient on A2C_plus</t>
  </si>
  <si>
    <t>Coefficient on A2C_minus</t>
  </si>
  <si>
    <t>A2C Coefficient*A2C</t>
  </si>
  <si>
    <t>A2C_plus coefficient*A2C_plus</t>
  </si>
  <si>
    <t>A2C_minus coefficient*A2C_minus</t>
  </si>
  <si>
    <t>A1HH_plus</t>
  </si>
  <si>
    <t>A1HH_minus</t>
  </si>
  <si>
    <t>Coefficient on A1HH</t>
  </si>
  <si>
    <t>Coefficient on A1HH_plus</t>
  </si>
  <si>
    <t>Coefficient on A1HH_minus</t>
  </si>
  <si>
    <t>A1HH Coefficient*A1HH</t>
  </si>
  <si>
    <t>A1HH_plus coefficient*A1HH_plus</t>
  </si>
  <si>
    <t>A1HH_minus coefficient*A1HH_minus</t>
  </si>
  <si>
    <t>A2HH_plus</t>
  </si>
  <si>
    <t>A2HH_minus</t>
  </si>
  <si>
    <t>Coefficient on A2HH</t>
  </si>
  <si>
    <t>Coefficient on A2HH_plus</t>
  </si>
  <si>
    <t>Coefficient on A2HH_minus</t>
  </si>
  <si>
    <t>A2HH Coefficient*A2HH</t>
  </si>
  <si>
    <t>A2HH_plus coefficient*A2HH_plus</t>
  </si>
  <si>
    <t>A2HH_minus coefficient*A2HH_minus</t>
  </si>
  <si>
    <t>Dependent Variable: S1</t>
  </si>
  <si>
    <t>Method: Least Squares</t>
  </si>
  <si>
    <t>Date: 06/19/20   Time: 15:35</t>
  </si>
  <si>
    <t>Sample (adjusted): 1997M10 2019M09</t>
  </si>
  <si>
    <t>Included observations: 264 after adjustments</t>
  </si>
  <si>
    <t>Variable</t>
  </si>
  <si>
    <t>Coefficient</t>
  </si>
  <si>
    <t>Std. Error</t>
  </si>
  <si>
    <t>t-Statistic</t>
  </si>
  <si>
    <t>Prob.  </t>
  </si>
  <si>
    <t>C</t>
  </si>
  <si>
    <t>S1(-1)</t>
  </si>
  <si>
    <t>A1C_PLUS</t>
  </si>
  <si>
    <t>A1C_MINUS</t>
  </si>
  <si>
    <t>@TREND</t>
  </si>
  <si>
    <t>R-squared</t>
  </si>
  <si>
    <t>    Mean dependent var</t>
  </si>
  <si>
    <t>Adjusted R-squared</t>
  </si>
  <si>
    <t>    S.D. dependent var</t>
  </si>
  <si>
    <t>S.E. of regression</t>
  </si>
  <si>
    <t>    Akaike info criterion</t>
  </si>
  <si>
    <t>Sum squared resid</t>
  </si>
  <si>
    <t>    Schwarz criterion</t>
  </si>
  <si>
    <t>Log likelihood</t>
  </si>
  <si>
    <t>    Hannan-Quinn criter.</t>
  </si>
  <si>
    <t>F-statistic</t>
  </si>
  <si>
    <t>    Durbin-Watson stat</t>
  </si>
  <si>
    <t>Prob(F-statistic)</t>
  </si>
  <si>
    <t>Date: 06/19/20   Time: 16:08</t>
  </si>
  <si>
    <t>A2C_PLUS</t>
  </si>
  <si>
    <t>A2C_MINUS</t>
  </si>
  <si>
    <t>Dependent Variable: S2</t>
  </si>
  <si>
    <t>Date: 06/19/20   Time: 16:14</t>
  </si>
  <si>
    <t>Sample (adjusted): 1995M02 2018M12</t>
  </si>
  <si>
    <t>Included observations: 287 after adjustments</t>
  </si>
  <si>
    <t>S2(-1)</t>
  </si>
  <si>
    <t>A1HH_PLUS</t>
  </si>
  <si>
    <t>A1HH_MINUS</t>
  </si>
  <si>
    <t>Date: 06/19/20   Time: 16:27</t>
  </si>
  <si>
    <t>A2HH_PLUS</t>
  </si>
  <si>
    <t>A2HH_MINUS</t>
  </si>
  <si>
    <t>Coefficient on S1_minus</t>
  </si>
  <si>
    <t>Coefficient on S2_minus</t>
  </si>
  <si>
    <t>S2_minus coefficient*S2_minus</t>
  </si>
  <si>
    <t>S1_minus coefficient*S1_minus</t>
  </si>
  <si>
    <t>x</t>
  </si>
  <si>
    <t>About</t>
  </si>
  <si>
    <t>Date of last entry</t>
  </si>
  <si>
    <t>Sources</t>
  </si>
  <si>
    <r>
      <rPr>
        <sz val="16"/>
        <color theme="1"/>
        <rFont val="Arial Rounded MT Bold"/>
        <family val="2"/>
      </rPr>
      <t xml:space="preserve">Harmonised Macroprudential Policy (HarMap) Database </t>
    </r>
    <r>
      <rPr>
        <sz val="11"/>
        <color theme="1"/>
        <rFont val="Arial Rounded MT Bold"/>
        <family val="2"/>
      </rPr>
      <t xml:space="preserve">					</t>
    </r>
  </si>
  <si>
    <t>Non-Database Sources</t>
  </si>
  <si>
    <t>Allen Overy</t>
  </si>
  <si>
    <t>Norton Rose Fulbright</t>
  </si>
  <si>
    <t>The Bank of England (BoE)</t>
  </si>
  <si>
    <t>The Bank of International Settlements (BIS)</t>
  </si>
  <si>
    <t>The European Banking Authority (EBA)</t>
  </si>
  <si>
    <t>The European Securities and Markets Authority (ESMA)</t>
  </si>
  <si>
    <t>The Financial Conduct Authority (FCA)</t>
  </si>
  <si>
    <t>The Financial Reporting Council (FRC)</t>
  </si>
  <si>
    <t>The Financial Services Authority (FSA)</t>
  </si>
  <si>
    <t>The Prudential Regulation Authority (PRA)</t>
  </si>
  <si>
    <t>UK Government</t>
  </si>
  <si>
    <t>UK Legislation (UKL)</t>
  </si>
  <si>
    <t>Databases and Datasets</t>
  </si>
  <si>
    <t>A new Database of Financial Reforms</t>
  </si>
  <si>
    <t>Houston et al. (2012)</t>
  </si>
  <si>
    <t>Database for Policy Actions on Housing Markets</t>
  </si>
  <si>
    <t>Shim et al. (2013)</t>
  </si>
  <si>
    <t>Changes in Prudential Policy Instruments - A New Cross-Country Database</t>
  </si>
  <si>
    <t>Cerutti et al. (2016)</t>
  </si>
  <si>
    <t>The Use and Effectiveness of Macroprudential Policies: New Evidence</t>
  </si>
  <si>
    <t>The ESRB Macroprudential Measures Database</t>
  </si>
  <si>
    <t>Kochanska (2017)</t>
  </si>
  <si>
    <t>MaPPed</t>
  </si>
  <si>
    <t>Budnik and Kleibl (2018)</t>
  </si>
  <si>
    <t>The IMF’s Annual Macroprudential Policy Survey</t>
  </si>
  <si>
    <t>International Monetary Fund (2018)</t>
  </si>
  <si>
    <t>iMaPP</t>
  </si>
  <si>
    <t>Alam et al. (2019)</t>
  </si>
  <si>
    <t>FRAME</t>
  </si>
  <si>
    <t>Boissay et al. (2019)</t>
  </si>
  <si>
    <t>The Bank Regulation and Supervision Survey</t>
  </si>
  <si>
    <t>Anginer et al. (2019)</t>
  </si>
  <si>
    <t>Date of last update</t>
  </si>
  <si>
    <t>Table of contents by sheet</t>
  </si>
  <si>
    <t>Measures E &amp; a Non Cumulative</t>
  </si>
  <si>
    <t>S1 A1 A1_plus A1_minus</t>
  </si>
  <si>
    <t>S1A</t>
  </si>
  <si>
    <t>S1E</t>
  </si>
  <si>
    <t>S2E</t>
  </si>
  <si>
    <t>S2A</t>
  </si>
  <si>
    <t>Measures E &amp; A Cumulative</t>
  </si>
  <si>
    <t>S2 A1 A1_plus A1_minus</t>
  </si>
  <si>
    <t>S2 A1HH A1HH_plus A1HH_minus</t>
  </si>
  <si>
    <t>S2 A2HH A2HH_plus A2HH_minus</t>
  </si>
  <si>
    <t>S2 A2 A2_plus A2_minus</t>
  </si>
  <si>
    <t>S1 A2C A2C_plus A2C_minus</t>
  </si>
  <si>
    <t>S1 A2 A2_plus A2_minus</t>
  </si>
  <si>
    <t xml:space="preserve">The HarMap database aims to map the changes in prudential regulation aimed at banks and households. It also records non-banking financial activities such as lending from other financial institutions. To achieve this, information is harmonised from multiple datasets, questionnaires, surveys and reports together with up-to-date information from the relevant prudential authorities to construct a new dataset of prudential action taken from within the UK. Examples of the main sources used to construct this dataset are listed below.
The dataset implements the dummy-style indicator approach to recording actions taken by the prudential authorities, taking values of -1 for loosening measures, 1 for tightening measures, and 0 for those measures that are ambiguous. Each instrument is categorised into one of the 20 different categories that defines its type. Within each class type, the measures are further specified by distinguishing whether each individual prudential action affects households, the corporate sector, or both simultaneously. Hence for those categories that have the potential to affect both households and the corporate sector, there are a further two subcategories. 
For future analysis purposes, this procedure is also repeated and recorded on the date in which these measures become effective, resulting in two separate datasets.  
HarMap is made in conjunction with Lloyd (2021), a thesis that aims to assess the implications of prudential regulation on economic stability and welfare. In this pursuit, Lloyd (2021) implements regulation directly into a Small Open - Economy Dynamic Stochastic General Equilibrium (DSGE) model that entails Zero Lower Bound (ZLB) properties and a banking sector that lends to credit constrained entrepreneurs. Here, regulation appears both in the consumption Euler equation through the mortgage lending channel and in the external credit premium equation through the bank lending channel. 
The regulatory variables utilised in this thesis are modelled on the quantities obtained from the HarMap database, created for the purpose of this analysis. The model is initially evaluated based on calibrated parameters before testing and re-estimating the model by the Indirect Inference Wald Test, a simulation-based algorithm that formally selects the optimal parameter values. Here, the model employs un-filtered non-stationary data for the period 1995Q1 to 2016Q4. </t>
  </si>
  <si>
    <t>This tab displays the process of creating Series 2, the mortgage series. To construct the series on mortgages I obtain gross price-paid data for the UK from Land Registry (LR) together with data on gross mortgage lending from the Bank of England (BoE). The series is then derived by dividing gross lending by gross house value to give Series 2. The price-paid data is the sum of all individual house price purchases in England and Wales between 1995 and 2018 which is available from LR. The gross secured lending to individuals shows the monthly amount of total sterling secured lending to individuals, which is not seasonally adjusted and includes all loans secured on residential properties. Displayed in this tab is the graph of this ratio across the period 1995-2018.</t>
  </si>
  <si>
    <t xml:space="preserve">This sheet follows the methodology in the prior tab. However, here the prudential actions are recorded by the date in which they are announced.
</t>
  </si>
  <si>
    <t>This sheet records each individual regulatory measure imposed within the UK from 31 January 1990 - 31 December 2020. To record each prudential action, a number is assigned to each record. Specifically, it takes values of -1 for loosening measures, 1 for tightening measures and 0 for those measures that are ambiguous. For example, tightening actions such as an increase in a loan to value ratio requirement, debt to income ratio, or counter-cyclical capital buffer are recorded as a +1 in the harmonised dataset. In a similar manner, loosening measures such as a reduction in the aforementioned regulations are recorded as a -1. Any measure that cannot be accurately decerned as either a tightening or loosening of a regulatory policy measure are recorded but not assigned a +1 or a -1, these regulations are counted as ambiguous and are assigned a 0 in the harmonised dataset. This sheet then separates and categorises each individual prudential action into one of the 20 different categories that defines its type-class. For example, it is classified as to whether it is a tax, liquidity control or capital buffer to name a few. Where possible, some categories are further specified as to whether in at least one instance they are targeted towards households, to the corporate sector, or both. Those of the 20 categories that are not further specified in such a style are assumed to be targeted in some manner to both households and the corporate sector in all instances recorded. Liquidity and LFC are examples of such categories.  
In this sheet, prudential actions are recorded by the date in which they become effective.</t>
  </si>
  <si>
    <t>B1</t>
  </si>
  <si>
    <t>B1HH</t>
  </si>
  <si>
    <t>B1C</t>
  </si>
  <si>
    <t>B2</t>
  </si>
  <si>
    <t>B2HH</t>
  </si>
  <si>
    <t>B2C</t>
  </si>
  <si>
    <t xml:space="preserve">In this tab, the results of the previous sheet are cumulatively summed for each column in a respective manner. As a result, 6 columns are created in total. From the date in which the prudential measures become effective, A1 represents the net of all actions that are targeted towards both households and the corporate sector, A1HH represents the net of all actions that are targeted towards households, and A1C represents the net of all prudential actions that are targeted towards the corporate sector. By utilising the date in which the measures are announced, A2 represents the net of all actions that are targeted towards both households and the corporate sector, A2HH represents the net of all actions that are targeted towards households and A2C represents the net of all prudential actions that are targeted towards the corporate sector.    </t>
  </si>
  <si>
    <t>A1Coefficient*A1</t>
  </si>
  <si>
    <t>A1_pluscoefficient*A1_plus</t>
  </si>
  <si>
    <t>A1_minuscoefficient*A1_minus</t>
  </si>
  <si>
    <t xml:space="preserve">The next eight tabs display the results of the OLS regressions employed to assess the impact of regulation on welfare, and a graph that shows the regulative indices derived from each regression.
This particular tab shows the results of the regression S1 on A1, A1_plus, and A1_minus, where A1_plus and A1_minus are the lead and lag of the series A1 created in the previous tab. It also shows the regulative series derived from this regression which is calculated as:  A1Coefficient*A1 + A1_pluscoefficient*A1_plus + A1_minuscoefficient*A1_minus. Here A1Coefficient, A1_pluscoefficient and A1_minuscoefficient are respectively, the coefficients of A1, A1_plus and A1_minus. The graph on this tab therefore maps the regulative index derived from the equity series regressed on regulation targeted towards both households and the corporate sector by the date in which these measures become effective. </t>
  </si>
  <si>
    <t xml:space="preserve">The results of the regression S1 on A1C, A1C_plus, and A1C_minus are shown here, along with the regulative series derived from this regression. Here A1C_plus and A1C_minus are the lead and lag of the series A1C. The regulative series derived from this regression is calculated as:  A1CCoefficient*A1C + A1C_pluscoefficient*A1C_plus + A1C_minuscoefficient*A1C_minus. Here A1CCoefficient, A1C_pluscoefficient and A1C_minuscoefficient are respectively, the coefficients of A1C, A1C_plus and A1C_minus derived from the OLS regression. The graph on this tab therefore displays the regulative index derived from the equity series regressed on regulation targeted to the corporate sector by the date in which these measures become effective. </t>
  </si>
  <si>
    <t>Series 1 (S1)</t>
  </si>
  <si>
    <t>Series 2 (S2)</t>
  </si>
  <si>
    <t xml:space="preserve">This tab displays the results of the regression S2 on A1HH, A1HH_plus and A1HH_minus, where A1HH_plus and A1HH_minus are the lead and lag of the series A1HH created previously. This tab also shows the regulative series derived from this regression which is calculated as:  A1HHCoefficient*A1HH + A1HH_pluscoefficient*A1HH_plus + A1HH_minuscoefficient*A1HH_minus. Here A1HHCoefficient, A1HH_pluscoefficient and A1HH_minuscoefficient are respectively, the coefficients of A1HH, A1HH_plus and A1HH_minus. The graph on this tab therefore maps the regulative index derived from the mortgage series regressed on regulation targeted towards households, recorded by the date in which these measures become effective. </t>
  </si>
  <si>
    <t>The next four tabs are formed in the same manner as the preceding four tabs. However here, the results of the OLS regressions are based on the regulative actions recorded on the date in which these measures were announced.
This particular tab shows the results of the regression S1 on A2, A2_plus, and A2_minus, where A2_plus and A2_minus are the lead and lag of the series A2 created prior. It also shows the regulative series derived from this regression which is calculated as:  A2Coefficient*A2 + A2_pluscoefficient*A2_plus + A2_minuscoefficient*A2_minus. Where A2Coefficient, A2_pluscoefficient and A2_minuscoefficient are respectively, the coefficients of A2, A2_plus and A2_minus. The graph on this tab therefore maps the regulative index derived from the equity series regressed on regulation targeted towards both households and the corporate sector by the date in which these measures were announced.</t>
  </si>
  <si>
    <t>The results of the regression S1 on A2C, A2C_plus, and A2C_minus are shown here, along with the regulative series derived from this regression. Here A2C_plus and A2C_minus are the lead and lag of the series A2C. The regulative series derived from this regression is calculated as:  A2CCoefficient*A2C + A2C_pluscoefficient*A2C_plus + A2C_minuscoefficient*A2C_minus. Here A2CCoefficient, A2C_pluscoefficient and A2C_minuscoefficient are respectively, the coefficients of A2C, A2C_plus and A2C_minus derived from this OLS regression. The graph on this tab displays the regulative index derived from the equity series regressed on regulation targeted to the corporate sector by the date in which these measures were announced.</t>
  </si>
  <si>
    <t>Within this sheet, the results of the regression S2 on A2, A2_plus, and A2_minus are shown, along with the regulative series derived from this particular regression. The regulative series derived from this regression is calculated as:  A2Coefficient*A2+ A2_pluscoefficient*A2_plus + A2_minuscoefficient*A2_minus. As before, A2Coefficient, A2_pluscoefficient and A2_minuscoefficient are respectively, the coefficients of A2, A2_plus and A2_minus derived from this OLS regression. The graph on this tab therefore displays the regulative index derived from the mortgage series regressed on regulation targeted to both households and the corporate sector by the date in which these measures were announced.</t>
  </si>
  <si>
    <t xml:space="preserve">Within this sheet, the results of the regression S2 on A1, A1_plus, and A1_minus are shown, along with the regulative series derived from this particular regression. The regulative series derived from this regression is calculated as:  A1Coefficient*A1 + A1_pluscoefficient*A1_plus + A1_minuscoefficient*A1_minus. As before, A1Coefficient, A1_pluscoefficient and A1_minuscoefficient are respectively, the coefficients of A1, A1_plus and A1_minus derived from this OLS regression. The graph on this tab therefore displays the regulative index derived from the mortgage series regressed on regulation targeted to both households and the corporate sector by the date in which these measures become effective. </t>
  </si>
  <si>
    <t>The results of the regression S2 on A2HH, A2HH_plus and A2HH_minus are displayed within this sheet, where A2HH_plus and A2HH_minus are the lead and lag of the series A2HH created previously. This sheet also shows the regulative series derived from this regression which is calculated as:  A2HHCoefficient*A2HH + A2HH_pluscoefficient*A2HH_plus + A2HH_minuscoefficient*A2HH_minus. Here A2HHCoefficient, A2HH_pluscoefficient and A2HH_minuscoefficient are respectively, the coefficients of A2HH, A2HH_plus and A2HH_minus. The graph on this sheet maps the regulative index derived from the mortgage series regressed on regulation targeted towards households, recorded by the date in which these measures were announced.</t>
  </si>
  <si>
    <t>S1 A1C A1C_plus A1C_minus</t>
  </si>
  <si>
    <t>This tab displays the results of the regression S2 on a trend component, A2HH, A2HH_plus and A2HH_minus, where A2HH_plus and A2HH_minus are the lead and lag of the series A2HH created previously. This sheet also shows the regulative series derived from this regression which is calculated as:  A2HHCoefficient*A2HH + A2HH_pluscoefficient*A2HH_plus + A2HH_minuscoefficient*A2HH_minus. Here A2HHCoefficient, A2HH_pluscoefficient and A2HH_minuscoefficient are respectively, the coefficients of A2HH, A2HH_plus and A2HH_minus. The graph on this sheet maps the regulative index derived from the mortgage series regressed on  a trend component and regulation targeted towards households, recorded by the date in which these measures were announced.</t>
  </si>
  <si>
    <t>This tab displays the results of the regression S2 on a trend component, A1HH, A1HH_plus and A1HH_minus, where A1HH_plus and A1HH_minus are the lead and lag of the series A1HH constructed previously. This sheet also shows the regulative series derived from this regression which is calculated as:  A1HHCoefficient*A1HH + A1HH_pluscoefficient*A1HH_plus + A1HH_minuscoefficient*A1HH_minus. Here A1HHCoefficient, A1HH_pluscoefficient and A1HH_minuscoefficient are respectively, the coefficients of A1HH, A1HH_plus and A1HH_minus. The graph on this sheet maps the regulative index derived from the mortgage series as regressed on a trend component and regulation targeted towards households, recorded by the date in which these measures were came into effect.</t>
  </si>
  <si>
    <t>This particular tab shows the results of the regression S1 on A2C, A2C_plus, A2C_minus and a trend component. Here A2C_plus and A2C_minus are the lead and lag of the series A2C created previously. Also shown is the regulative series derived from this regression which is calculated as:  A2CCoefficient*A2C + A2C_pluscoefficient*A2C_plus + A2C_minuscoefficient*A2C_minus. Here A2CCoefficient, A2C_pluscoefficient and A2C_minuscoefficient are respectively, the coefficients of A2C, A2C_plus and A2C_minus. The graph on this tab therefore maps the regulative index derived from the equity series regressed on a trend component and regulation targeted towards the corporate sector by the date in which these measures are announced publicly.</t>
  </si>
  <si>
    <t>This tab highlights the procedure involved in constructing a measure of equity as a proportion of total bank balance sheets within the UK. To construct the series on bank equity I obtain data on UK bank balance sheets from the Bank of England (BoE). Specifically, I obtain data on assets and subtract liabilities to derive equity. The equity is then divided by assets to give Series 1 in the fifth column. Assets are calculated as: monthly amounts outstanding of UK resident banks' (excl. Central Bank) sterling assets total, in sterling millions, not seasonally adjusted. Liabilities are calculated as: monthly amounts outstanding of UK resident banks' (excl. Central Bank) sterling liabilities total, in sterling millions, not seasonally adjusted. There is a break in the data in-between the 31st of December 2009 and the 1st of January 2010 when the BoE included all financial institutions (except the Bank of England) that are recognised as UK MFIs for statistical purposes. This should not affect the series as the break happens at the same point in all three data sets, the ratios will also remain relative. Here, Series 1 and a graph of equity are plotted along with a graph to show assets against liabilities from September 1997 - September 2019.
In this sheet, prudential actions are recorded by the date in which they become effective."</t>
  </si>
  <si>
    <t xml:space="preserve">The next 4 tabs of this analysis take a build that more directly answers the questions in the economic paper related to this dataset, Lloyd (2021). Specifically, in Lloyd (2021) we are interested in (1) the effects of regulation targeted towards the corporate sector on bank equity and (2) the effects of regulation targeted towards households on the mortgage variable, a measure of regulations effect on household finances. The tab titled ‘S1A’ addresses (1) by regressing the equity series on corporate regulation by announced date whilst the tab ‘S1E’ utilises the date in which the measures came into effect. In a similar manner, the tab ‘SE’ addresses (2) by regressing the mortgage series on regulations targeted towards households by the date in which these measures became effective, whilst ‘S2A’ utilises the date in which these measures were publicly announced. As  the paper Lloyd (2021) adheres to certain aspects of rational expextations, the paper utilises the regressions and implied results from the last two tabs of this dataset. This is because the infroamtion utilised in these datasets are based on the announced dates. Therefore, we assume that agents will react to regulation infromation from the date in which they are announced, and prepare in advance to the date in which these measures are effective.
On this particular sheet we have the results of the regression S1 on A1C, A1C_plus, A1C_minus and a trend component. Here A1C_plus and A1C_minus are the lead and lag of the series A1C created previously. Also shown is the regulative series derived from this regression which is calculated as:  A1CCoefficient*A1C + A1C_pluscoefficient*A1C_plus + A1C_minuscoefficient*A1C_minus. Here A1CCoefficient, A1C_pluscoefficient and A1C_minuscoefficient are respectively, the coefficients of A1C, A1C_plus and A1C_minus. The graph on this tab therefore maps the regulative index derived from the equity series regressed on a trend component and regulation targeted towards the corporate sector by the date in which these measures become effective. </t>
  </si>
  <si>
    <t>In this section, all the regulatory measures recorded are tallied. Based on the date in which the regulatory measures come into effect, the first column tallies the net of all prudential actions taken across all the 20 class-types on a particular month, and displays the result for that specific date. This first column then includes all the prudential measures which are targeted towards both households and the corporate sector. For example, if there was a tightening measure in one of the 20 categories, this could be offset by a loosening measure in one of the other categories given that it takes place within the same period. 
The second column operates in a similar manner to the first, however here the column tallies the net of all regulatory measures that are targeted towards households. 
The third column also operates in a similar manner to that of the first column, however here, the third column tallies the net of all regulatory measures that are targeted towards the corporate sector. 
The next three columns repeat that of the first three though they show the results of actions recorded by the date in which they were announced.
All six columns are represented in the superimposed graph for the 30-year period January 1990 – Dec 2020.</t>
  </si>
  <si>
    <t>Identification of HSBC, Barclays, Royal Bank of Scotland and Standard Chartered as G-SIIs for 2015.\\</t>
  </si>
  <si>
    <t>2009-2011: tightened mortgage regulation, focusing on borrower affordability assessment and improving the distribution and disclosure process</t>
  </si>
  <si>
    <t>Application of stricter criteria for the eligibility of the 50% risk weight exposures fully and completely secured by mortgages on commercial real estate. The stricter criterion requires firms to determine whether the annual average loss rates for lending secured by mortgage on comercial real estate in the UK did not exceed 0.5% over a representative period.</t>
  </si>
  <si>
    <t>Mortgage lenders need to assess whether borrowers can still afford their mortgage loans if the Bank of England's rate were 3 percentage points higher over a 5 year period than at origination of the loan.</t>
  </si>
  <si>
    <t>Proportionate LTI limit: new residential mortgage loans with LTI greater than 4.5 should not be more than 15% of aggregate volume new residential mortgage loans. De minimis exception for lenders with mortgage lending up to GBP 100 million per annum or extending fewer than 300 mortgages. Implemented as a Pillar II measure. [Bank of England] [http://www.bankofengland.co.uk/financialstability/Pages/fpc/loanincome.aspx]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</si>
</sst>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sz val="12"/>
      <color theme="1"/>
      <name val="Arial"/>
      <family val="2"/>
    </font>
    <font>
      <sz val="12"/>
      <color rgb="FF000000"/>
      <name val="Arial"/>
      <family val="2"/>
    </font>
    <font>
      <sz val="12"/>
      <color theme="1"/>
      <name val="Times New Roman"/>
      <family val="1"/>
    </font>
    <font>
      <sz val="10"/>
      <name val="Times New Roman"/>
      <family val="1"/>
    </font>
    <font>
      <sz val="8"/>
      <name val="Calibri"/>
      <family val="2"/>
      <scheme val="minor"/>
    </font>
    <font>
      <sz val="12"/>
      <color theme="4"/>
      <name val="Arial"/>
      <family val="2"/>
    </font>
    <font>
      <sz val="12"/>
      <color theme="4"/>
      <name val="Calibri (Body)"/>
    </font>
    <font>
      <sz val="12"/>
      <color theme="4"/>
      <name val="Calibri"/>
      <family val="2"/>
      <scheme val="minor"/>
    </font>
    <font>
      <sz val="12"/>
      <color rgb="FF4472C4"/>
      <name val="Calibri"/>
      <family val="2"/>
      <scheme val="minor"/>
    </font>
    <font>
      <sz val="12"/>
      <color rgb="FF454545"/>
      <name val="Helvetica Neue"/>
      <family val="2"/>
    </font>
    <font>
      <sz val="11"/>
      <color theme="1"/>
      <name val="Calibri"/>
      <family val="2"/>
    </font>
    <font>
      <sz val="9"/>
      <color theme="1"/>
      <name val="Arial"/>
      <family val="2"/>
    </font>
    <font>
      <sz val="11"/>
      <color rgb="FF000000"/>
      <name val="Calibri"/>
      <family val="2"/>
      <scheme val="minor"/>
    </font>
    <font>
      <sz val="16"/>
      <color theme="1"/>
      <name val="Arial Rounded MT Bold"/>
      <family val="2"/>
    </font>
    <font>
      <sz val="11"/>
      <color theme="1"/>
      <name val="Arial Rounded MT Bold"/>
      <family val="2"/>
    </font>
    <font>
      <sz val="12"/>
      <color rgb="FF000000"/>
      <name val="Times New Roman"/>
      <family val="1"/>
    </font>
    <font>
      <sz val="12"/>
      <color rgb="FF1E1E1E"/>
      <name val="Times New Roman"/>
      <family val="1"/>
    </font>
    <font>
      <b/>
      <sz val="11"/>
      <color theme="1"/>
      <name val="Calibri"/>
      <family val="2"/>
      <scheme val="minor"/>
    </font>
    <font>
      <b/>
      <sz val="12"/>
      <color theme="1"/>
      <name val="Times New Roman"/>
      <family val="1"/>
    </font>
    <font>
      <sz val="11"/>
      <name val="Calibri"/>
      <family val="2"/>
    </font>
  </fonts>
  <fills count="8">
    <fill>
      <patternFill patternType="none"/>
    </fill>
    <fill>
      <patternFill patternType="gray125"/>
    </fill>
    <fill>
      <patternFill patternType="solid">
        <fgColor rgb="FFC00000"/>
        <bgColor indexed="64"/>
      </patternFill>
    </fill>
    <fill>
      <patternFill patternType="solid">
        <fgColor rgb="FFFFFF00"/>
        <bgColor indexed="64"/>
      </patternFill>
    </fill>
    <fill>
      <patternFill patternType="solid">
        <fgColor rgb="FFFF0000"/>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5"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3">
    <xf numFmtId="0" fontId="0" fillId="0" borderId="0"/>
    <xf numFmtId="0" fontId="4" fillId="0" borderId="0"/>
    <xf numFmtId="0" fontId="2" fillId="0" borderId="0"/>
  </cellStyleXfs>
  <cellXfs count="72">
    <xf numFmtId="0" fontId="0" fillId="0" borderId="0" xfId="0"/>
    <xf numFmtId="0" fontId="0" fillId="0" borderId="0" xfId="0" applyFont="1" applyFill="1" applyBorder="1"/>
    <xf numFmtId="0" fontId="3" fillId="0" borderId="0" xfId="0" applyFont="1"/>
    <xf numFmtId="0" fontId="0" fillId="0" borderId="0" xfId="0" applyAlignment="1">
      <alignment wrapText="1"/>
    </xf>
    <xf numFmtId="0" fontId="4" fillId="0" borderId="0" xfId="1"/>
    <xf numFmtId="15" fontId="4" fillId="0" borderId="0" xfId="1" applyNumberFormat="1"/>
    <xf numFmtId="0" fontId="5" fillId="0" borderId="0" xfId="1" applyFont="1"/>
    <xf numFmtId="15" fontId="5" fillId="0" borderId="0" xfId="1" applyNumberFormat="1" applyFont="1"/>
    <xf numFmtId="0" fontId="6" fillId="0" borderId="0" xfId="1" applyFont="1"/>
    <xf numFmtId="0" fontId="4" fillId="0" borderId="0" xfId="1" applyAlignment="1">
      <alignment wrapText="1"/>
    </xf>
    <xf numFmtId="0" fontId="7" fillId="0" borderId="0" xfId="1" applyFont="1" applyAlignment="1">
      <alignment horizontal="left" vertical="top" wrapText="1"/>
    </xf>
    <xf numFmtId="17" fontId="0" fillId="0" borderId="0" xfId="0" applyNumberFormat="1" applyFont="1" applyFill="1" applyBorder="1"/>
    <xf numFmtId="17" fontId="3" fillId="0" borderId="0" xfId="0" applyNumberFormat="1" applyFont="1" applyFill="1" applyBorder="1"/>
    <xf numFmtId="0" fontId="2" fillId="0" borderId="0" xfId="2"/>
    <xf numFmtId="0" fontId="5" fillId="0" borderId="0" xfId="2" applyFont="1"/>
    <xf numFmtId="0" fontId="9" fillId="0" borderId="0" xfId="1" applyFont="1"/>
    <xf numFmtId="0" fontId="9" fillId="0" borderId="0" xfId="1" applyFont="1" applyAlignment="1">
      <alignment wrapText="1"/>
    </xf>
    <xf numFmtId="0" fontId="4" fillId="0" borderId="0" xfId="1" applyFont="1"/>
    <xf numFmtId="0" fontId="10" fillId="0" borderId="0" xfId="0" applyFont="1" applyFill="1"/>
    <xf numFmtId="0" fontId="11" fillId="0" borderId="0" xfId="2" applyFont="1"/>
    <xf numFmtId="0" fontId="10" fillId="0" borderId="0" xfId="2" applyFont="1"/>
    <xf numFmtId="0" fontId="11" fillId="0" borderId="0" xfId="2" applyFont="1" applyAlignment="1">
      <alignment wrapText="1"/>
    </xf>
    <xf numFmtId="0" fontId="12" fillId="0" borderId="0" xfId="0" applyFont="1"/>
    <xf numFmtId="0" fontId="5" fillId="0" borderId="0" xfId="0" applyFont="1"/>
    <xf numFmtId="11" fontId="0" fillId="0" borderId="0" xfId="0" applyNumberFormat="1"/>
    <xf numFmtId="0" fontId="13" fillId="0" borderId="0" xfId="0" applyFont="1"/>
    <xf numFmtId="0" fontId="0" fillId="0" borderId="0" xfId="0" applyFill="1" applyBorder="1"/>
    <xf numFmtId="0" fontId="15" fillId="0" borderId="0" xfId="0" applyFont="1"/>
    <xf numFmtId="0" fontId="14" fillId="0" borderId="0" xfId="0" applyFont="1"/>
    <xf numFmtId="0" fontId="14" fillId="0" borderId="0" xfId="1" applyFont="1" applyFill="1" applyBorder="1"/>
    <xf numFmtId="11" fontId="15" fillId="0" borderId="0" xfId="0" applyNumberFormat="1" applyFont="1"/>
    <xf numFmtId="0" fontId="16" fillId="0" borderId="0" xfId="0" applyFont="1"/>
    <xf numFmtId="0" fontId="1" fillId="0" borderId="0" xfId="2" applyFont="1"/>
    <xf numFmtId="0" fontId="18" fillId="0" borderId="0" xfId="0" applyFont="1"/>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 xfId="0" applyFont="1" applyBorder="1" applyAlignment="1">
      <alignment horizontal="justify" vertical="center" wrapText="1"/>
    </xf>
    <xf numFmtId="0" fontId="6" fillId="0" borderId="6" xfId="0" applyFont="1" applyBorder="1" applyAlignment="1">
      <alignment horizontal="left" vertical="center" wrapText="1"/>
    </xf>
    <xf numFmtId="0" fontId="6" fillId="0" borderId="6" xfId="0" applyFont="1" applyBorder="1" applyAlignment="1">
      <alignment horizontal="justify"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19" fillId="0" borderId="3" xfId="0" applyFont="1" applyBorder="1" applyAlignment="1">
      <alignment vertical="center" wrapText="1"/>
    </xf>
    <xf numFmtId="0" fontId="19" fillId="0" borderId="4" xfId="0" applyFont="1" applyBorder="1" applyAlignment="1">
      <alignment vertical="center" wrapText="1"/>
    </xf>
    <xf numFmtId="0" fontId="20" fillId="0" borderId="3" xfId="0" applyFont="1" applyBorder="1" applyAlignment="1">
      <alignment vertical="center" wrapText="1"/>
    </xf>
    <xf numFmtId="0" fontId="20" fillId="0" borderId="4" xfId="0" applyFont="1" applyBorder="1" applyAlignment="1">
      <alignment vertical="center" wrapText="1"/>
    </xf>
    <xf numFmtId="0" fontId="6" fillId="0" borderId="8" xfId="0" applyFont="1" applyBorder="1" applyAlignment="1">
      <alignment horizontal="justify" vertical="center" wrapText="1"/>
    </xf>
    <xf numFmtId="0" fontId="6" fillId="0" borderId="5" xfId="0" applyFont="1" applyBorder="1" applyAlignment="1">
      <alignment horizontal="justify" vertical="center" wrapText="1"/>
    </xf>
    <xf numFmtId="0" fontId="6" fillId="0" borderId="8" xfId="0" applyFont="1" applyBorder="1" applyAlignment="1">
      <alignment horizontal="left" vertical="center" wrapText="1"/>
    </xf>
    <xf numFmtId="0" fontId="6" fillId="0" borderId="7" xfId="0" applyFont="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Alignment="1">
      <alignment vertical="top" wrapText="1"/>
    </xf>
    <xf numFmtId="0" fontId="21" fillId="0" borderId="0" xfId="0" applyFont="1"/>
    <xf numFmtId="0" fontId="21" fillId="0" borderId="0" xfId="0" applyFont="1" applyAlignment="1">
      <alignment vertical="top" wrapText="1"/>
    </xf>
    <xf numFmtId="0" fontId="0" fillId="0" borderId="0" xfId="0" applyBorder="1"/>
    <xf numFmtId="0" fontId="22" fillId="0" borderId="0" xfId="0" applyFont="1" applyFill="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6" fillId="0" borderId="0" xfId="0" applyFont="1" applyBorder="1" applyAlignment="1">
      <alignment vertical="center" wrapText="1"/>
    </xf>
    <xf numFmtId="14" fontId="0" fillId="0" borderId="0" xfId="0" applyNumberFormat="1" applyAlignment="1">
      <alignment horizontal="left" vertical="center"/>
    </xf>
    <xf numFmtId="14" fontId="0" fillId="0" borderId="0" xfId="0" applyNumberFormat="1" applyAlignment="1">
      <alignment horizontal="left"/>
    </xf>
    <xf numFmtId="0" fontId="23" fillId="0" borderId="0" xfId="0" applyFont="1" applyFill="1" applyBorder="1"/>
    <xf numFmtId="0" fontId="0" fillId="0" borderId="0" xfId="0" applyFill="1"/>
    <xf numFmtId="0" fontId="0" fillId="0" borderId="0" xfId="0" applyAlignment="1">
      <alignment horizontal="left"/>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0" fillId="5" borderId="1" xfId="0" applyFill="1" applyBorder="1" applyAlignment="1">
      <alignment vertical="center"/>
    </xf>
    <xf numFmtId="0" fontId="0" fillId="2" borderId="1" xfId="0" applyFill="1" applyBorder="1" applyAlignment="1">
      <alignment vertical="center"/>
    </xf>
    <xf numFmtId="0" fontId="0" fillId="4" borderId="1" xfId="0" applyFill="1" applyBorder="1" applyAlignment="1">
      <alignment vertical="center"/>
    </xf>
    <xf numFmtId="0" fontId="0" fillId="3" borderId="1" xfId="0" applyFill="1" applyBorder="1" applyAlignment="1">
      <alignment vertical="center"/>
    </xf>
    <xf numFmtId="0" fontId="0" fillId="6" borderId="1" xfId="0" applyFill="1" applyBorder="1" applyAlignment="1">
      <alignment vertical="center"/>
    </xf>
    <xf numFmtId="0" fontId="0" fillId="7" borderId="1" xfId="0" applyFill="1" applyBorder="1" applyAlignment="1">
      <alignment vertical="center"/>
    </xf>
    <xf numFmtId="0" fontId="0" fillId="0" borderId="1" xfId="0" applyBorder="1" applyAlignment="1">
      <alignment vertical="top" wrapText="1"/>
    </xf>
  </cellXfs>
  <cellStyles count="3">
    <cellStyle name="Normal" xfId="0" builtinId="0"/>
    <cellStyle name="Normal 2" xfId="1" xr:uid="{BF5BFE0B-0D43-DC43-80F2-551DEB59BE4C}"/>
    <cellStyle name="Normal 3" xfId="2" xr:uid="{A24DA312-7899-3149-A641-E8D0662967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Series</a:t>
            </a:r>
            <a:r>
              <a:rPr lang="en-US" baseline="0"/>
              <a:t> 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strRef>
              <c:f>'Series 1'!$A$1:$A$267</c:f>
              <c:strCache>
                <c:ptCount val="267"/>
                <c:pt idx="0">
                  <c:v>Date</c:v>
                </c:pt>
                <c:pt idx="1">
                  <c:v>Sep-97</c:v>
                </c:pt>
                <c:pt idx="2">
                  <c:v>Oct-97</c:v>
                </c:pt>
                <c:pt idx="3">
                  <c:v>Nov-97</c:v>
                </c:pt>
                <c:pt idx="4">
                  <c:v>Dec-97</c:v>
                </c:pt>
                <c:pt idx="5">
                  <c:v>Jan-98</c:v>
                </c:pt>
                <c:pt idx="6">
                  <c:v>Feb-98</c:v>
                </c:pt>
                <c:pt idx="7">
                  <c:v>Mar-98</c:v>
                </c:pt>
                <c:pt idx="8">
                  <c:v>Apr-98</c:v>
                </c:pt>
                <c:pt idx="9">
                  <c:v>May-98</c:v>
                </c:pt>
                <c:pt idx="10">
                  <c:v>Jun-98</c:v>
                </c:pt>
                <c:pt idx="11">
                  <c:v>Jul-98</c:v>
                </c:pt>
                <c:pt idx="12">
                  <c:v>Aug-98</c:v>
                </c:pt>
                <c:pt idx="13">
                  <c:v>Sep-98</c:v>
                </c:pt>
                <c:pt idx="14">
                  <c:v>Oct-98</c:v>
                </c:pt>
                <c:pt idx="15">
                  <c:v>Nov-98</c:v>
                </c:pt>
                <c:pt idx="16">
                  <c:v>Dec-98</c:v>
                </c:pt>
                <c:pt idx="17">
                  <c:v>Jan-99</c:v>
                </c:pt>
                <c:pt idx="18">
                  <c:v>Feb-99</c:v>
                </c:pt>
                <c:pt idx="19">
                  <c:v>Mar-99</c:v>
                </c:pt>
                <c:pt idx="20">
                  <c:v>Apr-99</c:v>
                </c:pt>
                <c:pt idx="21">
                  <c:v>May-99</c:v>
                </c:pt>
                <c:pt idx="22">
                  <c:v>Jun-99</c:v>
                </c:pt>
                <c:pt idx="23">
                  <c:v>Jul-99</c:v>
                </c:pt>
                <c:pt idx="24">
                  <c:v>Aug-99</c:v>
                </c:pt>
                <c:pt idx="25">
                  <c:v>Sep-99</c:v>
                </c:pt>
                <c:pt idx="26">
                  <c:v>Oct-99</c:v>
                </c:pt>
                <c:pt idx="27">
                  <c:v>Nov-99</c:v>
                </c:pt>
                <c:pt idx="28">
                  <c:v>Dec-99</c:v>
                </c:pt>
                <c:pt idx="29">
                  <c:v>Jan-00</c:v>
                </c:pt>
                <c:pt idx="30">
                  <c:v>Feb-00</c:v>
                </c:pt>
                <c:pt idx="31">
                  <c:v>Mar-00</c:v>
                </c:pt>
                <c:pt idx="32">
                  <c:v>Apr-00</c:v>
                </c:pt>
                <c:pt idx="33">
                  <c:v>May-00</c:v>
                </c:pt>
                <c:pt idx="34">
                  <c:v>Jun-00</c:v>
                </c:pt>
                <c:pt idx="35">
                  <c:v>Jul-00</c:v>
                </c:pt>
                <c:pt idx="36">
                  <c:v>Aug-00</c:v>
                </c:pt>
                <c:pt idx="37">
                  <c:v>Sep-00</c:v>
                </c:pt>
                <c:pt idx="38">
                  <c:v>Oct-00</c:v>
                </c:pt>
                <c:pt idx="39">
                  <c:v>Nov-00</c:v>
                </c:pt>
                <c:pt idx="40">
                  <c:v>Dec-00</c:v>
                </c:pt>
                <c:pt idx="41">
                  <c:v>Jan-01</c:v>
                </c:pt>
                <c:pt idx="42">
                  <c:v>Feb-01</c:v>
                </c:pt>
                <c:pt idx="43">
                  <c:v>Mar-01</c:v>
                </c:pt>
                <c:pt idx="44">
                  <c:v>Apr-01</c:v>
                </c:pt>
                <c:pt idx="45">
                  <c:v>May-01</c:v>
                </c:pt>
                <c:pt idx="46">
                  <c:v>Jun-01</c:v>
                </c:pt>
                <c:pt idx="47">
                  <c:v>Jul-01</c:v>
                </c:pt>
                <c:pt idx="48">
                  <c:v>Aug-01</c:v>
                </c:pt>
                <c:pt idx="49">
                  <c:v>Sep-01</c:v>
                </c:pt>
                <c:pt idx="50">
                  <c:v>Oct-01</c:v>
                </c:pt>
                <c:pt idx="51">
                  <c:v>Nov-01</c:v>
                </c:pt>
                <c:pt idx="52">
                  <c:v>Dec-01</c:v>
                </c:pt>
                <c:pt idx="53">
                  <c:v>Jan-02</c:v>
                </c:pt>
                <c:pt idx="54">
                  <c:v>Feb-02</c:v>
                </c:pt>
                <c:pt idx="55">
                  <c:v>Mar-02</c:v>
                </c:pt>
                <c:pt idx="56">
                  <c:v>Apr-02</c:v>
                </c:pt>
                <c:pt idx="57">
                  <c:v>May-02</c:v>
                </c:pt>
                <c:pt idx="58">
                  <c:v>Jun-02</c:v>
                </c:pt>
                <c:pt idx="59">
                  <c:v>Jul-02</c:v>
                </c:pt>
                <c:pt idx="60">
                  <c:v>Aug-02</c:v>
                </c:pt>
                <c:pt idx="61">
                  <c:v>Sep-02</c:v>
                </c:pt>
                <c:pt idx="62">
                  <c:v>Oct-02</c:v>
                </c:pt>
                <c:pt idx="63">
                  <c:v>Nov-02</c:v>
                </c:pt>
                <c:pt idx="64">
                  <c:v>Dec-02</c:v>
                </c:pt>
                <c:pt idx="65">
                  <c:v>Jan-03</c:v>
                </c:pt>
                <c:pt idx="66">
                  <c:v>Feb-03</c:v>
                </c:pt>
                <c:pt idx="67">
                  <c:v>Mar-03</c:v>
                </c:pt>
                <c:pt idx="68">
                  <c:v>Apr-03</c:v>
                </c:pt>
                <c:pt idx="69">
                  <c:v>May-03</c:v>
                </c:pt>
                <c:pt idx="70">
                  <c:v>Jun-03</c:v>
                </c:pt>
                <c:pt idx="71">
                  <c:v>Jul-03</c:v>
                </c:pt>
                <c:pt idx="72">
                  <c:v>Aug-03</c:v>
                </c:pt>
                <c:pt idx="73">
                  <c:v>Sep-03</c:v>
                </c:pt>
                <c:pt idx="74">
                  <c:v>Oct-03</c:v>
                </c:pt>
                <c:pt idx="75">
                  <c:v>Nov-03</c:v>
                </c:pt>
                <c:pt idx="76">
                  <c:v>Dec-03</c:v>
                </c:pt>
                <c:pt idx="77">
                  <c:v>Jan-04</c:v>
                </c:pt>
                <c:pt idx="78">
                  <c:v>Feb-04</c:v>
                </c:pt>
                <c:pt idx="79">
                  <c:v>Mar-04</c:v>
                </c:pt>
                <c:pt idx="80">
                  <c:v>Apr-04</c:v>
                </c:pt>
                <c:pt idx="81">
                  <c:v>May-04</c:v>
                </c:pt>
                <c:pt idx="82">
                  <c:v>Jun-04</c:v>
                </c:pt>
                <c:pt idx="83">
                  <c:v>Jul-04</c:v>
                </c:pt>
                <c:pt idx="84">
                  <c:v>Aug-04</c:v>
                </c:pt>
                <c:pt idx="85">
                  <c:v>Sep-04</c:v>
                </c:pt>
                <c:pt idx="86">
                  <c:v>Oct-04</c:v>
                </c:pt>
                <c:pt idx="87">
                  <c:v>Nov-04</c:v>
                </c:pt>
                <c:pt idx="88">
                  <c:v>Dec-04</c:v>
                </c:pt>
                <c:pt idx="89">
                  <c:v>Jan-05</c:v>
                </c:pt>
                <c:pt idx="90">
                  <c:v>Feb-05</c:v>
                </c:pt>
                <c:pt idx="91">
                  <c:v>Mar-05</c:v>
                </c:pt>
                <c:pt idx="92">
                  <c:v>Apr-05</c:v>
                </c:pt>
                <c:pt idx="93">
                  <c:v>May-05</c:v>
                </c:pt>
                <c:pt idx="94">
                  <c:v>Jun-05</c:v>
                </c:pt>
                <c:pt idx="95">
                  <c:v>Jul-05</c:v>
                </c:pt>
                <c:pt idx="96">
                  <c:v>Aug-05</c:v>
                </c:pt>
                <c:pt idx="97">
                  <c:v>Sep-05</c:v>
                </c:pt>
                <c:pt idx="98">
                  <c:v>Oct-05</c:v>
                </c:pt>
                <c:pt idx="99">
                  <c:v>Nov-05</c:v>
                </c:pt>
                <c:pt idx="100">
                  <c:v>Dec-05</c:v>
                </c:pt>
                <c:pt idx="101">
                  <c:v>Jan-06</c:v>
                </c:pt>
                <c:pt idx="102">
                  <c:v>Feb-06</c:v>
                </c:pt>
                <c:pt idx="103">
                  <c:v>Mar-06</c:v>
                </c:pt>
                <c:pt idx="104">
                  <c:v>Apr-06</c:v>
                </c:pt>
                <c:pt idx="105">
                  <c:v>May-06</c:v>
                </c:pt>
                <c:pt idx="106">
                  <c:v>Jun-06</c:v>
                </c:pt>
                <c:pt idx="107">
                  <c:v>Jul-06</c:v>
                </c:pt>
                <c:pt idx="108">
                  <c:v>Aug-06</c:v>
                </c:pt>
                <c:pt idx="109">
                  <c:v>Sep-06</c:v>
                </c:pt>
                <c:pt idx="110">
                  <c:v>Oct-06</c:v>
                </c:pt>
                <c:pt idx="111">
                  <c:v>Nov-06</c:v>
                </c:pt>
                <c:pt idx="112">
                  <c:v>Dec-06</c:v>
                </c:pt>
                <c:pt idx="113">
                  <c:v>Jan-07</c:v>
                </c:pt>
                <c:pt idx="114">
                  <c:v>Feb-07</c:v>
                </c:pt>
                <c:pt idx="115">
                  <c:v>Mar-07</c:v>
                </c:pt>
                <c:pt idx="116">
                  <c:v>Apr-07</c:v>
                </c:pt>
                <c:pt idx="117">
                  <c:v>May-07</c:v>
                </c:pt>
                <c:pt idx="118">
                  <c:v>Jun-07</c:v>
                </c:pt>
                <c:pt idx="119">
                  <c:v>Jul-07</c:v>
                </c:pt>
                <c:pt idx="120">
                  <c:v>Aug-07</c:v>
                </c:pt>
                <c:pt idx="121">
                  <c:v>Sep-07</c:v>
                </c:pt>
                <c:pt idx="122">
                  <c:v>Oct-07</c:v>
                </c:pt>
                <c:pt idx="123">
                  <c:v>Nov-07</c:v>
                </c:pt>
                <c:pt idx="124">
                  <c:v>Dec-07</c:v>
                </c:pt>
                <c:pt idx="125">
                  <c:v>Jan-08</c:v>
                </c:pt>
                <c:pt idx="126">
                  <c:v>Feb-08</c:v>
                </c:pt>
                <c:pt idx="127">
                  <c:v>Mar-08</c:v>
                </c:pt>
                <c:pt idx="128">
                  <c:v>Apr-08</c:v>
                </c:pt>
                <c:pt idx="129">
                  <c:v>May-08</c:v>
                </c:pt>
                <c:pt idx="130">
                  <c:v>Jun-08</c:v>
                </c:pt>
                <c:pt idx="131">
                  <c:v>Jul-08</c:v>
                </c:pt>
                <c:pt idx="132">
                  <c:v>Aug-08</c:v>
                </c:pt>
                <c:pt idx="133">
                  <c:v>Sep-08</c:v>
                </c:pt>
                <c:pt idx="134">
                  <c:v>Oct-08</c:v>
                </c:pt>
                <c:pt idx="135">
                  <c:v>Nov-08</c:v>
                </c:pt>
                <c:pt idx="136">
                  <c:v>Dec-08</c:v>
                </c:pt>
                <c:pt idx="137">
                  <c:v>Jan-09</c:v>
                </c:pt>
                <c:pt idx="138">
                  <c:v>Feb-09</c:v>
                </c:pt>
                <c:pt idx="139">
                  <c:v>Mar-09</c:v>
                </c:pt>
                <c:pt idx="140">
                  <c:v>Apr-09</c:v>
                </c:pt>
                <c:pt idx="141">
                  <c:v>May-09</c:v>
                </c:pt>
                <c:pt idx="142">
                  <c:v>Jun-09</c:v>
                </c:pt>
                <c:pt idx="143">
                  <c:v>Jul-09</c:v>
                </c:pt>
                <c:pt idx="144">
                  <c:v>Aug-09</c:v>
                </c:pt>
                <c:pt idx="145">
                  <c:v>Sep-09</c:v>
                </c:pt>
                <c:pt idx="146">
                  <c:v>Oct-09</c:v>
                </c:pt>
                <c:pt idx="147">
                  <c:v>Nov-09</c:v>
                </c:pt>
                <c:pt idx="148">
                  <c:v>Dec-09</c:v>
                </c:pt>
                <c:pt idx="149">
                  <c:v>Jan-10</c:v>
                </c:pt>
                <c:pt idx="150">
                  <c:v>Feb-10</c:v>
                </c:pt>
                <c:pt idx="151">
                  <c:v>Mar-10</c:v>
                </c:pt>
                <c:pt idx="152">
                  <c:v>Apr-10</c:v>
                </c:pt>
                <c:pt idx="153">
                  <c:v>May-10</c:v>
                </c:pt>
                <c:pt idx="154">
                  <c:v>Jun-10</c:v>
                </c:pt>
                <c:pt idx="155">
                  <c:v>Jul-10</c:v>
                </c:pt>
                <c:pt idx="156">
                  <c:v>Aug-10</c:v>
                </c:pt>
                <c:pt idx="157">
                  <c:v>Sep-10</c:v>
                </c:pt>
                <c:pt idx="158">
                  <c:v>Oct-10</c:v>
                </c:pt>
                <c:pt idx="159">
                  <c:v>Nov-10</c:v>
                </c:pt>
                <c:pt idx="160">
                  <c:v>Dec-10</c:v>
                </c:pt>
                <c:pt idx="161">
                  <c:v>Jan-11</c:v>
                </c:pt>
                <c:pt idx="162">
                  <c:v>Feb-11</c:v>
                </c:pt>
                <c:pt idx="163">
                  <c:v>Mar-11</c:v>
                </c:pt>
                <c:pt idx="164">
                  <c:v>Apr-11</c:v>
                </c:pt>
                <c:pt idx="165">
                  <c:v>May-11</c:v>
                </c:pt>
                <c:pt idx="166">
                  <c:v>Jun-11</c:v>
                </c:pt>
                <c:pt idx="167">
                  <c:v>Jul-11</c:v>
                </c:pt>
                <c:pt idx="168">
                  <c:v>Aug-11</c:v>
                </c:pt>
                <c:pt idx="169">
                  <c:v>Sep-11</c:v>
                </c:pt>
                <c:pt idx="170">
                  <c:v>Oct-11</c:v>
                </c:pt>
                <c:pt idx="171">
                  <c:v>Nov-11</c:v>
                </c:pt>
                <c:pt idx="172">
                  <c:v>Dec-11</c:v>
                </c:pt>
                <c:pt idx="173">
                  <c:v>Jan-12</c:v>
                </c:pt>
                <c:pt idx="174">
                  <c:v>Feb-12</c:v>
                </c:pt>
                <c:pt idx="175">
                  <c:v>Mar-12</c:v>
                </c:pt>
                <c:pt idx="176">
                  <c:v>Apr-12</c:v>
                </c:pt>
                <c:pt idx="177">
                  <c:v>May-12</c:v>
                </c:pt>
                <c:pt idx="178">
                  <c:v>Jun-12</c:v>
                </c:pt>
                <c:pt idx="179">
                  <c:v>Jul-12</c:v>
                </c:pt>
                <c:pt idx="180">
                  <c:v>Aug-12</c:v>
                </c:pt>
                <c:pt idx="181">
                  <c:v>Sep-12</c:v>
                </c:pt>
                <c:pt idx="182">
                  <c:v>Oct-12</c:v>
                </c:pt>
                <c:pt idx="183">
                  <c:v>Nov-12</c:v>
                </c:pt>
                <c:pt idx="184">
                  <c:v>Dec-12</c:v>
                </c:pt>
                <c:pt idx="185">
                  <c:v>Jan-13</c:v>
                </c:pt>
                <c:pt idx="186">
                  <c:v>Feb-13</c:v>
                </c:pt>
                <c:pt idx="187">
                  <c:v>Mar-13</c:v>
                </c:pt>
                <c:pt idx="188">
                  <c:v>Apr-13</c:v>
                </c:pt>
                <c:pt idx="189">
                  <c:v>May-13</c:v>
                </c:pt>
                <c:pt idx="190">
                  <c:v>Jun-13</c:v>
                </c:pt>
                <c:pt idx="191">
                  <c:v>Jul-13</c:v>
                </c:pt>
                <c:pt idx="192">
                  <c:v>Aug-13</c:v>
                </c:pt>
                <c:pt idx="193">
                  <c:v>Sep-13</c:v>
                </c:pt>
                <c:pt idx="194">
                  <c:v>Oct-13</c:v>
                </c:pt>
                <c:pt idx="195">
                  <c:v>Nov-13</c:v>
                </c:pt>
                <c:pt idx="196">
                  <c:v>Dec-13</c:v>
                </c:pt>
                <c:pt idx="197">
                  <c:v>Jan-14</c:v>
                </c:pt>
                <c:pt idx="198">
                  <c:v>Feb-14</c:v>
                </c:pt>
                <c:pt idx="199">
                  <c:v>Mar-14</c:v>
                </c:pt>
                <c:pt idx="200">
                  <c:v>Apr-14</c:v>
                </c:pt>
                <c:pt idx="201">
                  <c:v>May-14</c:v>
                </c:pt>
                <c:pt idx="202">
                  <c:v>Jun-14</c:v>
                </c:pt>
                <c:pt idx="203">
                  <c:v>Jul-14</c:v>
                </c:pt>
                <c:pt idx="204">
                  <c:v>Aug-14</c:v>
                </c:pt>
                <c:pt idx="205">
                  <c:v>Sep-14</c:v>
                </c:pt>
                <c:pt idx="206">
                  <c:v>Oct-14</c:v>
                </c:pt>
                <c:pt idx="207">
                  <c:v>Nov-14</c:v>
                </c:pt>
                <c:pt idx="208">
                  <c:v>Dec-14</c:v>
                </c:pt>
                <c:pt idx="209">
                  <c:v>Jan-15</c:v>
                </c:pt>
                <c:pt idx="210">
                  <c:v>Feb-15</c:v>
                </c:pt>
                <c:pt idx="211">
                  <c:v>Mar-15</c:v>
                </c:pt>
                <c:pt idx="212">
                  <c:v>Apr-15</c:v>
                </c:pt>
                <c:pt idx="213">
                  <c:v>May-15</c:v>
                </c:pt>
                <c:pt idx="214">
                  <c:v>Jun-15</c:v>
                </c:pt>
                <c:pt idx="215">
                  <c:v>Jul-15</c:v>
                </c:pt>
                <c:pt idx="216">
                  <c:v>Aug-15</c:v>
                </c:pt>
                <c:pt idx="217">
                  <c:v>Sep-15</c:v>
                </c:pt>
                <c:pt idx="218">
                  <c:v>Oct-15</c:v>
                </c:pt>
                <c:pt idx="219">
                  <c:v>Nov-15</c:v>
                </c:pt>
                <c:pt idx="220">
                  <c:v>Dec-15</c:v>
                </c:pt>
                <c:pt idx="221">
                  <c:v>Jan-16</c:v>
                </c:pt>
                <c:pt idx="222">
                  <c:v>Feb-16</c:v>
                </c:pt>
                <c:pt idx="223">
                  <c:v>Mar-16</c:v>
                </c:pt>
                <c:pt idx="224">
                  <c:v>Apr-16</c:v>
                </c:pt>
                <c:pt idx="225">
                  <c:v>May-16</c:v>
                </c:pt>
                <c:pt idx="226">
                  <c:v>Jun-16</c:v>
                </c:pt>
                <c:pt idx="227">
                  <c:v>Jul-16</c:v>
                </c:pt>
                <c:pt idx="228">
                  <c:v>Aug-16</c:v>
                </c:pt>
                <c:pt idx="229">
                  <c:v>Sep-16</c:v>
                </c:pt>
                <c:pt idx="230">
                  <c:v>Oct-16</c:v>
                </c:pt>
                <c:pt idx="231">
                  <c:v>Nov-16</c:v>
                </c:pt>
                <c:pt idx="232">
                  <c:v>Dec-16</c:v>
                </c:pt>
                <c:pt idx="233">
                  <c:v>Jan-17</c:v>
                </c:pt>
                <c:pt idx="234">
                  <c:v>Feb-17</c:v>
                </c:pt>
                <c:pt idx="235">
                  <c:v>Mar-17</c:v>
                </c:pt>
                <c:pt idx="236">
                  <c:v>Apr-17</c:v>
                </c:pt>
                <c:pt idx="237">
                  <c:v>May-17</c:v>
                </c:pt>
                <c:pt idx="238">
                  <c:v>Jun-17</c:v>
                </c:pt>
                <c:pt idx="239">
                  <c:v>Jul-17</c:v>
                </c:pt>
                <c:pt idx="240">
                  <c:v>Aug-17</c:v>
                </c:pt>
                <c:pt idx="241">
                  <c:v>Sep-17</c:v>
                </c:pt>
                <c:pt idx="242">
                  <c:v>Oct-17</c:v>
                </c:pt>
                <c:pt idx="243">
                  <c:v>Nov-17</c:v>
                </c:pt>
                <c:pt idx="244">
                  <c:v>Dec-17</c:v>
                </c:pt>
                <c:pt idx="245">
                  <c:v>Jan-18</c:v>
                </c:pt>
                <c:pt idx="246">
                  <c:v>Feb-18</c:v>
                </c:pt>
                <c:pt idx="247">
                  <c:v>Mar-18</c:v>
                </c:pt>
                <c:pt idx="248">
                  <c:v>Apr-18</c:v>
                </c:pt>
                <c:pt idx="249">
                  <c:v>May-18</c:v>
                </c:pt>
                <c:pt idx="250">
                  <c:v>Jun-18</c:v>
                </c:pt>
                <c:pt idx="251">
                  <c:v>Jul-18</c:v>
                </c:pt>
                <c:pt idx="252">
                  <c:v>Aug-18</c:v>
                </c:pt>
                <c:pt idx="253">
                  <c:v>Sep-18</c:v>
                </c:pt>
                <c:pt idx="254">
                  <c:v>Oct-18</c:v>
                </c:pt>
                <c:pt idx="255">
                  <c:v>Nov-18</c:v>
                </c:pt>
                <c:pt idx="256">
                  <c:v>Dec-18</c:v>
                </c:pt>
                <c:pt idx="257">
                  <c:v>Jan-19</c:v>
                </c:pt>
                <c:pt idx="258">
                  <c:v>Feb-19</c:v>
                </c:pt>
                <c:pt idx="259">
                  <c:v>Mar-19</c:v>
                </c:pt>
                <c:pt idx="260">
                  <c:v>Apr-19</c:v>
                </c:pt>
                <c:pt idx="261">
                  <c:v>May-19</c:v>
                </c:pt>
                <c:pt idx="262">
                  <c:v>Jun-19</c:v>
                </c:pt>
                <c:pt idx="263">
                  <c:v>Jul-19</c:v>
                </c:pt>
                <c:pt idx="264">
                  <c:v>Aug-19</c:v>
                </c:pt>
                <c:pt idx="265">
                  <c:v>Sep-19</c:v>
                </c:pt>
                <c:pt idx="266">
                  <c:v>Oct-19</c:v>
                </c:pt>
              </c:strCache>
            </c:strRef>
          </c:cat>
          <c:val>
            <c:numRef>
              <c:f>'Series 1'!$E$1:$E$267</c:f>
              <c:numCache>
                <c:formatCode>General</c:formatCode>
                <c:ptCount val="267"/>
                <c:pt idx="0">
                  <c:v>0</c:v>
                </c:pt>
                <c:pt idx="1">
                  <c:v>-5.0519100545480707E-3</c:v>
                </c:pt>
                <c:pt idx="2">
                  <c:v>-1.7906908102468357E-3</c:v>
                </c:pt>
                <c:pt idx="3">
                  <c:v>-2.2493957131855258E-3</c:v>
                </c:pt>
                <c:pt idx="4">
                  <c:v>-4.6902363905980552E-3</c:v>
                </c:pt>
                <c:pt idx="5">
                  <c:v>-1.6130149525496521E-3</c:v>
                </c:pt>
                <c:pt idx="6">
                  <c:v>-4.8271867155821584E-3</c:v>
                </c:pt>
                <c:pt idx="7">
                  <c:v>-5.7872390400490643E-3</c:v>
                </c:pt>
                <c:pt idx="8">
                  <c:v>-8.9458437668777924E-3</c:v>
                </c:pt>
                <c:pt idx="9">
                  <c:v>-9.0819206852114347E-3</c:v>
                </c:pt>
                <c:pt idx="10">
                  <c:v>-1.0991175543649543E-2</c:v>
                </c:pt>
                <c:pt idx="11">
                  <c:v>-1.2125884346366651E-2</c:v>
                </c:pt>
                <c:pt idx="12">
                  <c:v>-1.1589623063872879E-2</c:v>
                </c:pt>
                <c:pt idx="13">
                  <c:v>-1.2787621040890613E-2</c:v>
                </c:pt>
                <c:pt idx="14">
                  <c:v>-1.287186255733078E-2</c:v>
                </c:pt>
                <c:pt idx="15">
                  <c:v>-1.5651392646661984E-2</c:v>
                </c:pt>
                <c:pt idx="16">
                  <c:v>-1.8402546968477766E-2</c:v>
                </c:pt>
                <c:pt idx="17">
                  <c:v>-1.718316972120993E-2</c:v>
                </c:pt>
                <c:pt idx="18">
                  <c:v>-1.225038512618261E-2</c:v>
                </c:pt>
                <c:pt idx="19">
                  <c:v>-1.1493407452714054E-2</c:v>
                </c:pt>
                <c:pt idx="20">
                  <c:v>-1.0168376510443125E-2</c:v>
                </c:pt>
                <c:pt idx="21">
                  <c:v>-1.138152859909629E-2</c:v>
                </c:pt>
                <c:pt idx="22">
                  <c:v>-1.438900466485106E-2</c:v>
                </c:pt>
                <c:pt idx="23">
                  <c:v>-1.2307748801968261E-2</c:v>
                </c:pt>
                <c:pt idx="24">
                  <c:v>-1.0177648731745986E-2</c:v>
                </c:pt>
                <c:pt idx="25">
                  <c:v>-8.4834008276824507E-3</c:v>
                </c:pt>
                <c:pt idx="26">
                  <c:v>-8.6771333613062333E-3</c:v>
                </c:pt>
                <c:pt idx="27">
                  <c:v>-6.0684497916528675E-3</c:v>
                </c:pt>
                <c:pt idx="28">
                  <c:v>-3.9977722049268777E-3</c:v>
                </c:pt>
                <c:pt idx="29">
                  <c:v>3.9929074133502122E-5</c:v>
                </c:pt>
                <c:pt idx="30">
                  <c:v>2.1179095030769072E-3</c:v>
                </c:pt>
                <c:pt idx="31">
                  <c:v>3.0939004931196962E-3</c:v>
                </c:pt>
                <c:pt idx="32">
                  <c:v>3.8860445053610316E-3</c:v>
                </c:pt>
                <c:pt idx="33">
                  <c:v>-1.0044679806460292E-3</c:v>
                </c:pt>
                <c:pt idx="34">
                  <c:v>9.7170894459142E-4</c:v>
                </c:pt>
                <c:pt idx="35">
                  <c:v>-2.1287690345493365E-3</c:v>
                </c:pt>
                <c:pt idx="36">
                  <c:v>8.6656124993729283E-4</c:v>
                </c:pt>
                <c:pt idx="37">
                  <c:v>-7.0923972644391443E-4</c:v>
                </c:pt>
                <c:pt idx="38">
                  <c:v>-2.0092521276544851E-3</c:v>
                </c:pt>
                <c:pt idx="39">
                  <c:v>-7.2207486000589452E-3</c:v>
                </c:pt>
                <c:pt idx="40">
                  <c:v>-1.0624932330151233E-2</c:v>
                </c:pt>
                <c:pt idx="41">
                  <c:v>-6.8526695788866682E-3</c:v>
                </c:pt>
                <c:pt idx="42">
                  <c:v>-4.937592052784448E-3</c:v>
                </c:pt>
                <c:pt idx="43">
                  <c:v>-7.8170377385128036E-3</c:v>
                </c:pt>
                <c:pt idx="44">
                  <c:v>-6.5848027180677848E-3</c:v>
                </c:pt>
                <c:pt idx="45">
                  <c:v>-6.3341112972629225E-3</c:v>
                </c:pt>
                <c:pt idx="46">
                  <c:v>-4.3451657928472286E-3</c:v>
                </c:pt>
                <c:pt idx="47">
                  <c:v>-5.4210577949470595E-3</c:v>
                </c:pt>
                <c:pt idx="48">
                  <c:v>-8.5096036955993192E-4</c:v>
                </c:pt>
                <c:pt idx="49">
                  <c:v>-1.2547247252558608E-3</c:v>
                </c:pt>
                <c:pt idx="50">
                  <c:v>1.6269422626974382E-3</c:v>
                </c:pt>
                <c:pt idx="51">
                  <c:v>1.912352646890789E-3</c:v>
                </c:pt>
                <c:pt idx="52">
                  <c:v>4.2384886359362658E-3</c:v>
                </c:pt>
                <c:pt idx="53">
                  <c:v>4.2372269215283911E-3</c:v>
                </c:pt>
                <c:pt idx="54">
                  <c:v>6.3447547574840843E-3</c:v>
                </c:pt>
                <c:pt idx="55">
                  <c:v>8.5171366721666555E-3</c:v>
                </c:pt>
                <c:pt idx="56">
                  <c:v>9.1511493080985475E-3</c:v>
                </c:pt>
                <c:pt idx="57">
                  <c:v>1.1728259904725272E-2</c:v>
                </c:pt>
                <c:pt idx="58">
                  <c:v>3.5376845103449839E-3</c:v>
                </c:pt>
                <c:pt idx="59">
                  <c:v>-2.7336684129309779E-3</c:v>
                </c:pt>
                <c:pt idx="60">
                  <c:v>2.729445081550565E-3</c:v>
                </c:pt>
                <c:pt idx="61">
                  <c:v>2.8168438743712142E-3</c:v>
                </c:pt>
                <c:pt idx="62">
                  <c:v>9.0411330568231345E-3</c:v>
                </c:pt>
                <c:pt idx="63">
                  <c:v>1.1680083222805424E-2</c:v>
                </c:pt>
                <c:pt idx="64">
                  <c:v>1.0190859318548164E-2</c:v>
                </c:pt>
                <c:pt idx="65">
                  <c:v>8.2198619750072071E-3</c:v>
                </c:pt>
                <c:pt idx="66">
                  <c:v>1.1055339226330899E-2</c:v>
                </c:pt>
                <c:pt idx="67">
                  <c:v>6.7685572485307668E-3</c:v>
                </c:pt>
                <c:pt idx="68">
                  <c:v>5.0395298274521381E-3</c:v>
                </c:pt>
                <c:pt idx="69">
                  <c:v>4.3572795126809892E-3</c:v>
                </c:pt>
                <c:pt idx="70">
                  <c:v>7.2854053919878346E-3</c:v>
                </c:pt>
                <c:pt idx="71">
                  <c:v>4.697768269172284E-3</c:v>
                </c:pt>
                <c:pt idx="72">
                  <c:v>9.5675099375537639E-3</c:v>
                </c:pt>
                <c:pt idx="73">
                  <c:v>2.9063885460641663E-3</c:v>
                </c:pt>
                <c:pt idx="74">
                  <c:v>1.2580961706824226E-2</c:v>
                </c:pt>
                <c:pt idx="75">
                  <c:v>1.216068514739896E-2</c:v>
                </c:pt>
                <c:pt idx="76">
                  <c:v>1.6979144611475757E-2</c:v>
                </c:pt>
                <c:pt idx="77">
                  <c:v>1.3108103475008584E-2</c:v>
                </c:pt>
                <c:pt idx="78">
                  <c:v>9.6480350280928988E-3</c:v>
                </c:pt>
                <c:pt idx="79">
                  <c:v>3.7195252985963412E-3</c:v>
                </c:pt>
                <c:pt idx="80">
                  <c:v>1.3418255536657624E-3</c:v>
                </c:pt>
                <c:pt idx="81">
                  <c:v>5.626895965167024E-5</c:v>
                </c:pt>
                <c:pt idx="82">
                  <c:v>-8.4900864008617813E-4</c:v>
                </c:pt>
                <c:pt idx="83">
                  <c:v>-3.4228601193800304E-3</c:v>
                </c:pt>
                <c:pt idx="84">
                  <c:v>-6.3585775055434897E-3</c:v>
                </c:pt>
                <c:pt idx="85">
                  <c:v>-5.4572182578902766E-3</c:v>
                </c:pt>
                <c:pt idx="86">
                  <c:v>-2.5201610513755405E-3</c:v>
                </c:pt>
                <c:pt idx="87">
                  <c:v>-2.1780540401494219E-4</c:v>
                </c:pt>
                <c:pt idx="88">
                  <c:v>-1.9192792430305727E-3</c:v>
                </c:pt>
                <c:pt idx="89">
                  <c:v>3.421778768270981E-3</c:v>
                </c:pt>
                <c:pt idx="90">
                  <c:v>1.474893815892565E-3</c:v>
                </c:pt>
                <c:pt idx="91">
                  <c:v>-2.7191011643446865E-3</c:v>
                </c:pt>
                <c:pt idx="92">
                  <c:v>-1.3256661606906371E-3</c:v>
                </c:pt>
                <c:pt idx="93">
                  <c:v>-6.1744026627500214E-3</c:v>
                </c:pt>
                <c:pt idx="94">
                  <c:v>-8.2480904174961518E-3</c:v>
                </c:pt>
                <c:pt idx="95">
                  <c:v>-7.1988336067067612E-3</c:v>
                </c:pt>
                <c:pt idx="96">
                  <c:v>-5.5451381923791419E-3</c:v>
                </c:pt>
                <c:pt idx="97">
                  <c:v>-7.2855597928168933E-3</c:v>
                </c:pt>
                <c:pt idx="98">
                  <c:v>-6.1846827339168036E-3</c:v>
                </c:pt>
                <c:pt idx="99">
                  <c:v>-4.7031539428830146E-3</c:v>
                </c:pt>
                <c:pt idx="100">
                  <c:v>-6.4009832383154245E-3</c:v>
                </c:pt>
                <c:pt idx="101">
                  <c:v>-1.2115464098668014E-2</c:v>
                </c:pt>
                <c:pt idx="102">
                  <c:v>-9.0260117163424424E-3</c:v>
                </c:pt>
                <c:pt idx="103">
                  <c:v>-1.3320024928083872E-2</c:v>
                </c:pt>
                <c:pt idx="104">
                  <c:v>-1.011436511818186E-2</c:v>
                </c:pt>
                <c:pt idx="105">
                  <c:v>8.0005587931578038E-4</c:v>
                </c:pt>
                <c:pt idx="106">
                  <c:v>2.476975487206521E-3</c:v>
                </c:pt>
                <c:pt idx="107">
                  <c:v>1.4737717063298458E-3</c:v>
                </c:pt>
                <c:pt idx="108">
                  <c:v>3.8621861928472456E-3</c:v>
                </c:pt>
                <c:pt idx="109">
                  <c:v>1.7901839915302815E-6</c:v>
                </c:pt>
                <c:pt idx="110">
                  <c:v>2.6438939176715434E-3</c:v>
                </c:pt>
                <c:pt idx="111">
                  <c:v>-1.8508722867779955E-4</c:v>
                </c:pt>
                <c:pt idx="112">
                  <c:v>8.1261289357115174E-4</c:v>
                </c:pt>
                <c:pt idx="113">
                  <c:v>6.8135831647160399E-4</c:v>
                </c:pt>
                <c:pt idx="114">
                  <c:v>-1.0765685246477276E-3</c:v>
                </c:pt>
                <c:pt idx="115">
                  <c:v>2.2522198005149301E-3</c:v>
                </c:pt>
                <c:pt idx="116">
                  <c:v>3.5327160979456585E-3</c:v>
                </c:pt>
                <c:pt idx="117">
                  <c:v>6.7364068382398321E-4</c:v>
                </c:pt>
                <c:pt idx="118">
                  <c:v>2.7385733966793966E-3</c:v>
                </c:pt>
                <c:pt idx="119">
                  <c:v>8.1768021461474938E-3</c:v>
                </c:pt>
                <c:pt idx="120">
                  <c:v>7.2196591704465213E-3</c:v>
                </c:pt>
                <c:pt idx="121">
                  <c:v>4.602181429825946E-3</c:v>
                </c:pt>
                <c:pt idx="122">
                  <c:v>5.7703492441767536E-3</c:v>
                </c:pt>
                <c:pt idx="123">
                  <c:v>4.2708337702025814E-4</c:v>
                </c:pt>
                <c:pt idx="124">
                  <c:v>-6.9560563807044224E-3</c:v>
                </c:pt>
                <c:pt idx="125">
                  <c:v>-1.1017403067877025E-2</c:v>
                </c:pt>
                <c:pt idx="126">
                  <c:v>5.4087547084694554E-4</c:v>
                </c:pt>
                <c:pt idx="127">
                  <c:v>-1.3177947200080267E-2</c:v>
                </c:pt>
                <c:pt idx="128">
                  <c:v>-7.4939614496805328E-3</c:v>
                </c:pt>
                <c:pt idx="129">
                  <c:v>-6.7116437399527317E-3</c:v>
                </c:pt>
                <c:pt idx="130">
                  <c:v>-7.4621645020463197E-3</c:v>
                </c:pt>
                <c:pt idx="131">
                  <c:v>-6.5224507702951254E-3</c:v>
                </c:pt>
                <c:pt idx="132">
                  <c:v>-1.2799535513163086E-2</c:v>
                </c:pt>
                <c:pt idx="133">
                  <c:v>-8.7749456028982497E-3</c:v>
                </c:pt>
                <c:pt idx="134">
                  <c:v>-1.682682168499711E-2</c:v>
                </c:pt>
                <c:pt idx="135">
                  <c:v>-2.2457094013810588E-2</c:v>
                </c:pt>
                <c:pt idx="136">
                  <c:v>-6.0733618238235032E-2</c:v>
                </c:pt>
                <c:pt idx="137">
                  <c:v>-2.1838324552133463E-2</c:v>
                </c:pt>
                <c:pt idx="138">
                  <c:v>-2.1090543816375491E-2</c:v>
                </c:pt>
                <c:pt idx="139">
                  <c:v>-2.5214821229803185E-2</c:v>
                </c:pt>
                <c:pt idx="140">
                  <c:v>-8.1605300880518306E-3</c:v>
                </c:pt>
                <c:pt idx="141">
                  <c:v>-5.7210488423824939E-3</c:v>
                </c:pt>
                <c:pt idx="142">
                  <c:v>-6.6306679921356616E-3</c:v>
                </c:pt>
                <c:pt idx="143">
                  <c:v>-1.1120632891330435E-2</c:v>
                </c:pt>
                <c:pt idx="144">
                  <c:v>-1.2049406547589337E-2</c:v>
                </c:pt>
                <c:pt idx="145">
                  <c:v>-1.229865491326051E-2</c:v>
                </c:pt>
                <c:pt idx="146">
                  <c:v>-5.6522985044873686E-3</c:v>
                </c:pt>
                <c:pt idx="147">
                  <c:v>-8.30348585268402E-3</c:v>
                </c:pt>
                <c:pt idx="148">
                  <c:v>-1.7399771727765407E-3</c:v>
                </c:pt>
                <c:pt idx="149">
                  <c:v>-1.3090252798272431E-3</c:v>
                </c:pt>
                <c:pt idx="150">
                  <c:v>-8.3839186066607674E-3</c:v>
                </c:pt>
                <c:pt idx="151">
                  <c:v>-9.0038475468712711E-3</c:v>
                </c:pt>
                <c:pt idx="152">
                  <c:v>-6.8153678992584647E-3</c:v>
                </c:pt>
                <c:pt idx="153">
                  <c:v>-9.5171703247939488E-3</c:v>
                </c:pt>
                <c:pt idx="154">
                  <c:v>-4.1932420957967714E-3</c:v>
                </c:pt>
                <c:pt idx="155">
                  <c:v>-1.6633048075112035E-3</c:v>
                </c:pt>
                <c:pt idx="156">
                  <c:v>-6.8650526335061312E-3</c:v>
                </c:pt>
                <c:pt idx="157">
                  <c:v>-1.1370225408881321E-2</c:v>
                </c:pt>
                <c:pt idx="158">
                  <c:v>-3.7860720009577162E-3</c:v>
                </c:pt>
                <c:pt idx="159">
                  <c:v>-4.6140495918412473E-3</c:v>
                </c:pt>
                <c:pt idx="160">
                  <c:v>-5.3480518006217472E-3</c:v>
                </c:pt>
                <c:pt idx="161">
                  <c:v>-6.7057551803818977E-3</c:v>
                </c:pt>
                <c:pt idx="162">
                  <c:v>-6.9161587359150654E-3</c:v>
                </c:pt>
                <c:pt idx="163">
                  <c:v>-1.2117597828373034E-2</c:v>
                </c:pt>
                <c:pt idx="164">
                  <c:v>-1.0206790022734938E-2</c:v>
                </c:pt>
                <c:pt idx="165">
                  <c:v>-8.6601327232805458E-3</c:v>
                </c:pt>
                <c:pt idx="166">
                  <c:v>-1.0850344520009771E-2</c:v>
                </c:pt>
                <c:pt idx="167">
                  <c:v>-5.2004976023418354E-3</c:v>
                </c:pt>
                <c:pt idx="168">
                  <c:v>-6.9632396615319017E-3</c:v>
                </c:pt>
                <c:pt idx="169">
                  <c:v>-8.470684165711749E-3</c:v>
                </c:pt>
                <c:pt idx="170">
                  <c:v>-3.0419293544040494E-4</c:v>
                </c:pt>
                <c:pt idx="171">
                  <c:v>-9.0980201308499861E-4</c:v>
                </c:pt>
                <c:pt idx="172">
                  <c:v>-1.4342094278603844E-3</c:v>
                </c:pt>
                <c:pt idx="173">
                  <c:v>6.2214350881679235E-3</c:v>
                </c:pt>
                <c:pt idx="174">
                  <c:v>6.8030480522802556E-3</c:v>
                </c:pt>
                <c:pt idx="175">
                  <c:v>7.988584943992778E-3</c:v>
                </c:pt>
                <c:pt idx="176">
                  <c:v>8.4849614400733433E-3</c:v>
                </c:pt>
                <c:pt idx="177">
                  <c:v>3.6020159253806723E-3</c:v>
                </c:pt>
                <c:pt idx="178">
                  <c:v>9.1179247664459947E-3</c:v>
                </c:pt>
                <c:pt idx="179">
                  <c:v>1.3041423227304758E-2</c:v>
                </c:pt>
                <c:pt idx="180">
                  <c:v>1.6142011185024095E-2</c:v>
                </c:pt>
                <c:pt idx="181">
                  <c:v>1.6152298346491675E-2</c:v>
                </c:pt>
                <c:pt idx="182">
                  <c:v>1.3402737740650403E-2</c:v>
                </c:pt>
                <c:pt idx="183">
                  <c:v>1.5711708771589516E-2</c:v>
                </c:pt>
                <c:pt idx="184">
                  <c:v>1.5415813375384826E-2</c:v>
                </c:pt>
                <c:pt idx="185">
                  <c:v>1.2522584212374331E-2</c:v>
                </c:pt>
                <c:pt idx="186">
                  <c:v>5.3063866924187774E-3</c:v>
                </c:pt>
                <c:pt idx="187">
                  <c:v>8.935992219592008E-3</c:v>
                </c:pt>
                <c:pt idx="188">
                  <c:v>5.672250408480301E-3</c:v>
                </c:pt>
                <c:pt idx="189">
                  <c:v>6.5973522896804688E-3</c:v>
                </c:pt>
                <c:pt idx="190">
                  <c:v>8.1572437401973771E-3</c:v>
                </c:pt>
                <c:pt idx="191">
                  <c:v>6.7761489311376913E-3</c:v>
                </c:pt>
                <c:pt idx="192">
                  <c:v>1.348057585959269E-2</c:v>
                </c:pt>
                <c:pt idx="193">
                  <c:v>2.1101447419153856E-2</c:v>
                </c:pt>
                <c:pt idx="194">
                  <c:v>2.0481217649091391E-2</c:v>
                </c:pt>
                <c:pt idx="195">
                  <c:v>2.330408836408239E-2</c:v>
                </c:pt>
                <c:pt idx="196">
                  <c:v>2.1923888495634879E-2</c:v>
                </c:pt>
                <c:pt idx="197">
                  <c:v>1.095258340383776E-2</c:v>
                </c:pt>
                <c:pt idx="198">
                  <c:v>5.7457270727383457E-3</c:v>
                </c:pt>
                <c:pt idx="199">
                  <c:v>2.5017515162877957E-4</c:v>
                </c:pt>
                <c:pt idx="200">
                  <c:v>1.3148166026575366E-3</c:v>
                </c:pt>
                <c:pt idx="201">
                  <c:v>-7.2726016444160386E-4</c:v>
                </c:pt>
                <c:pt idx="202">
                  <c:v>3.7587911933547476E-3</c:v>
                </c:pt>
                <c:pt idx="203">
                  <c:v>-5.6368956528447308E-3</c:v>
                </c:pt>
                <c:pt idx="204">
                  <c:v>-1.7867676097043019E-3</c:v>
                </c:pt>
                <c:pt idx="205">
                  <c:v>2.7350420189941951E-3</c:v>
                </c:pt>
                <c:pt idx="206">
                  <c:v>-1.7371103274348322E-4</c:v>
                </c:pt>
                <c:pt idx="207">
                  <c:v>-5.7517160078337419E-4</c:v>
                </c:pt>
                <c:pt idx="208">
                  <c:v>-8.503563442116285E-3</c:v>
                </c:pt>
                <c:pt idx="209">
                  <c:v>-6.7914908091502796E-3</c:v>
                </c:pt>
                <c:pt idx="210">
                  <c:v>7.9095165567990644E-4</c:v>
                </c:pt>
                <c:pt idx="211">
                  <c:v>-6.1231824575259681E-3</c:v>
                </c:pt>
                <c:pt idx="212">
                  <c:v>1.8339759201535582E-3</c:v>
                </c:pt>
                <c:pt idx="213">
                  <c:v>-4.8119501682706497E-5</c:v>
                </c:pt>
                <c:pt idx="214">
                  <c:v>5.1257129369760603E-3</c:v>
                </c:pt>
                <c:pt idx="215">
                  <c:v>4.3084278162705538E-3</c:v>
                </c:pt>
                <c:pt idx="216">
                  <c:v>1.5753085838123056E-4</c:v>
                </c:pt>
                <c:pt idx="217">
                  <c:v>-2.5056828697661835E-3</c:v>
                </c:pt>
                <c:pt idx="218">
                  <c:v>4.1605061171768451E-3</c:v>
                </c:pt>
                <c:pt idx="219">
                  <c:v>4.8143104469088299E-3</c:v>
                </c:pt>
                <c:pt idx="220">
                  <c:v>1.3106257404633674E-3</c:v>
                </c:pt>
                <c:pt idx="221">
                  <c:v>2.3771278878873562E-3</c:v>
                </c:pt>
                <c:pt idx="222">
                  <c:v>7.5538790812385275E-3</c:v>
                </c:pt>
                <c:pt idx="223">
                  <c:v>2.1113771484562057E-2</c:v>
                </c:pt>
                <c:pt idx="224">
                  <c:v>2.5144510537538679E-2</c:v>
                </c:pt>
                <c:pt idx="225">
                  <c:v>2.6328073314642396E-2</c:v>
                </c:pt>
                <c:pt idx="226">
                  <c:v>1.3966697857517197E-3</c:v>
                </c:pt>
                <c:pt idx="227">
                  <c:v>7.4316174579129391E-3</c:v>
                </c:pt>
                <c:pt idx="228">
                  <c:v>1.1821400041038228E-2</c:v>
                </c:pt>
                <c:pt idx="229">
                  <c:v>1.7923654714451384E-2</c:v>
                </c:pt>
                <c:pt idx="230">
                  <c:v>2.1752629942558884E-3</c:v>
                </c:pt>
                <c:pt idx="231">
                  <c:v>1.1391935360170352E-2</c:v>
                </c:pt>
                <c:pt idx="232">
                  <c:v>1.4050576704027989E-2</c:v>
                </c:pt>
                <c:pt idx="233">
                  <c:v>1.9388665718917078E-2</c:v>
                </c:pt>
                <c:pt idx="234">
                  <c:v>6.8484615978180461E-3</c:v>
                </c:pt>
                <c:pt idx="235">
                  <c:v>1.6317269995417487E-2</c:v>
                </c:pt>
                <c:pt idx="236">
                  <c:v>2.6255513721623987E-2</c:v>
                </c:pt>
                <c:pt idx="237">
                  <c:v>1.4549148073300874E-2</c:v>
                </c:pt>
                <c:pt idx="238">
                  <c:v>1.3501172916825883E-2</c:v>
                </c:pt>
                <c:pt idx="239">
                  <c:v>1.759696074179138E-2</c:v>
                </c:pt>
                <c:pt idx="240">
                  <c:v>8.6343496695880165E-3</c:v>
                </c:pt>
                <c:pt idx="241">
                  <c:v>1.6423489974325727E-2</c:v>
                </c:pt>
                <c:pt idx="242">
                  <c:v>1.4200399170655143E-2</c:v>
                </c:pt>
                <c:pt idx="243">
                  <c:v>1.878399409252356E-2</c:v>
                </c:pt>
                <c:pt idx="244">
                  <c:v>1.4780655698839682E-2</c:v>
                </c:pt>
                <c:pt idx="245">
                  <c:v>4.3187596603276361E-2</c:v>
                </c:pt>
                <c:pt idx="246">
                  <c:v>1.001418757959892E-2</c:v>
                </c:pt>
                <c:pt idx="247">
                  <c:v>1.4714145263751021E-2</c:v>
                </c:pt>
                <c:pt idx="248">
                  <c:v>-9.5390146333309001E-3</c:v>
                </c:pt>
                <c:pt idx="249">
                  <c:v>-1.2346056306924586E-2</c:v>
                </c:pt>
                <c:pt idx="250">
                  <c:v>1.2348508309563095E-2</c:v>
                </c:pt>
                <c:pt idx="251">
                  <c:v>1.55302118880087E-2</c:v>
                </c:pt>
                <c:pt idx="252">
                  <c:v>1.4306647385197498E-2</c:v>
                </c:pt>
                <c:pt idx="253">
                  <c:v>1.9295816495059012E-2</c:v>
                </c:pt>
                <c:pt idx="254">
                  <c:v>8.9893683023799034E-3</c:v>
                </c:pt>
                <c:pt idx="255">
                  <c:v>1.5954179824475407E-2</c:v>
                </c:pt>
                <c:pt idx="256">
                  <c:v>1.3595987209931883E-2</c:v>
                </c:pt>
                <c:pt idx="257">
                  <c:v>2.0825483154540966E-2</c:v>
                </c:pt>
                <c:pt idx="258">
                  <c:v>2.1066601298920379E-2</c:v>
                </c:pt>
                <c:pt idx="259">
                  <c:v>1.3579478295392E-2</c:v>
                </c:pt>
                <c:pt idx="260">
                  <c:v>1.1394312488527389E-2</c:v>
                </c:pt>
                <c:pt idx="261">
                  <c:v>1.3913050251595515E-2</c:v>
                </c:pt>
                <c:pt idx="262">
                  <c:v>1.8553141675465703E-2</c:v>
                </c:pt>
                <c:pt idx="263">
                  <c:v>3.6387857303768049E-3</c:v>
                </c:pt>
                <c:pt idx="264">
                  <c:v>4.988483491298993E-3</c:v>
                </c:pt>
                <c:pt idx="265">
                  <c:v>1.0409477040803361E-2</c:v>
                </c:pt>
              </c:numCache>
            </c:numRef>
          </c:val>
          <c:smooth val="0"/>
          <c:extLst>
            <c:ext xmlns:c15="http://schemas.microsoft.com/office/drawing/2012/chart" uri="{02D57815-91ED-43cb-92C2-25804820EDAC}">
              <c15:filteredSeriesTitle>
                <c15:tx>
                  <c:strRef>
                    <c:extLst>
                      <c:ext uri="{02D57815-91ED-43cb-92C2-25804820EDAC}">
                        <c15:formulaRef>
                          <c15:sqref>Sheet1!#REF!</c15:sqref>
                        </c15:formulaRef>
                      </c:ext>
                    </c:extLst>
                    <c:strCache>
                      <c:ptCount val="1"/>
                      <c:pt idx="0">
                        <c:v>#REF!</c:v>
                      </c:pt>
                    </c:strCache>
                  </c:strRef>
                </c15:tx>
              </c15:filteredSeriesTitle>
            </c:ext>
            <c:ext xmlns:c16="http://schemas.microsoft.com/office/drawing/2014/chart" uri="{C3380CC4-5D6E-409C-BE32-E72D297353CC}">
              <c16:uniqueId val="{00000000-E7F1-9946-9B7B-498EC45B7F83}"/>
            </c:ext>
          </c:extLst>
        </c:ser>
        <c:dLbls>
          <c:showLegendKey val="0"/>
          <c:showVal val="0"/>
          <c:showCatName val="0"/>
          <c:showSerName val="0"/>
          <c:showPercent val="0"/>
          <c:showBubbleSize val="0"/>
        </c:dLbls>
        <c:smooth val="0"/>
        <c:axId val="1071449296"/>
        <c:axId val="1071208912"/>
      </c:lineChart>
      <c:catAx>
        <c:axId val="10714492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1208912"/>
        <c:crosses val="autoZero"/>
        <c:auto val="1"/>
        <c:lblAlgn val="ctr"/>
        <c:lblOffset val="100"/>
        <c:noMultiLvlLbl val="0"/>
      </c:catAx>
      <c:valAx>
        <c:axId val="1071208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1449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Mortgage Series</a:t>
            </a:r>
            <a:r>
              <a:rPr lang="en-GB" baseline="0"/>
              <a:t> on Household Regulation by Effective Date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'S2 A1HH A1HH_plus A1HH_minus'!$A$4:$A$289</c:f>
              <c:numCache>
                <c:formatCode>d\-mmm\-yy</c:formatCode>
                <c:ptCount val="286"/>
                <c:pt idx="0">
                  <c:v>34758</c:v>
                </c:pt>
                <c:pt idx="1">
                  <c:v>34789</c:v>
                </c:pt>
                <c:pt idx="2">
                  <c:v>34819</c:v>
                </c:pt>
                <c:pt idx="3">
                  <c:v>34850</c:v>
                </c:pt>
                <c:pt idx="4">
                  <c:v>34880</c:v>
                </c:pt>
                <c:pt idx="5">
                  <c:v>34911</c:v>
                </c:pt>
                <c:pt idx="6">
                  <c:v>34942</c:v>
                </c:pt>
                <c:pt idx="7">
                  <c:v>34972</c:v>
                </c:pt>
                <c:pt idx="8">
                  <c:v>35003</c:v>
                </c:pt>
                <c:pt idx="9">
                  <c:v>35033</c:v>
                </c:pt>
                <c:pt idx="10">
                  <c:v>35064</c:v>
                </c:pt>
                <c:pt idx="11">
                  <c:v>35095</c:v>
                </c:pt>
                <c:pt idx="12">
                  <c:v>35124</c:v>
                </c:pt>
                <c:pt idx="13">
                  <c:v>35155</c:v>
                </c:pt>
                <c:pt idx="14">
                  <c:v>35185</c:v>
                </c:pt>
                <c:pt idx="15">
                  <c:v>35216</c:v>
                </c:pt>
                <c:pt idx="16">
                  <c:v>35246</c:v>
                </c:pt>
                <c:pt idx="17">
                  <c:v>35277</c:v>
                </c:pt>
                <c:pt idx="18">
                  <c:v>35308</c:v>
                </c:pt>
                <c:pt idx="19">
                  <c:v>35338</c:v>
                </c:pt>
                <c:pt idx="20">
                  <c:v>35369</c:v>
                </c:pt>
                <c:pt idx="21">
                  <c:v>35399</c:v>
                </c:pt>
                <c:pt idx="22">
                  <c:v>35430</c:v>
                </c:pt>
                <c:pt idx="23">
                  <c:v>35461</c:v>
                </c:pt>
                <c:pt idx="24">
                  <c:v>35489</c:v>
                </c:pt>
                <c:pt idx="25">
                  <c:v>35520</c:v>
                </c:pt>
                <c:pt idx="26">
                  <c:v>35550</c:v>
                </c:pt>
                <c:pt idx="27">
                  <c:v>35581</c:v>
                </c:pt>
                <c:pt idx="28">
                  <c:v>35611</c:v>
                </c:pt>
                <c:pt idx="29">
                  <c:v>35642</c:v>
                </c:pt>
                <c:pt idx="30">
                  <c:v>35673</c:v>
                </c:pt>
                <c:pt idx="31">
                  <c:v>35703</c:v>
                </c:pt>
                <c:pt idx="32">
                  <c:v>35734</c:v>
                </c:pt>
                <c:pt idx="33">
                  <c:v>35764</c:v>
                </c:pt>
                <c:pt idx="34">
                  <c:v>35795</c:v>
                </c:pt>
                <c:pt idx="35">
                  <c:v>35826</c:v>
                </c:pt>
                <c:pt idx="36">
                  <c:v>35854</c:v>
                </c:pt>
                <c:pt idx="37">
                  <c:v>35885</c:v>
                </c:pt>
                <c:pt idx="38">
                  <c:v>35915</c:v>
                </c:pt>
                <c:pt idx="39">
                  <c:v>35946</c:v>
                </c:pt>
                <c:pt idx="40">
                  <c:v>35976</c:v>
                </c:pt>
                <c:pt idx="41">
                  <c:v>36007</c:v>
                </c:pt>
                <c:pt idx="42">
                  <c:v>36038</c:v>
                </c:pt>
                <c:pt idx="43">
                  <c:v>36068</c:v>
                </c:pt>
                <c:pt idx="44">
                  <c:v>36099</c:v>
                </c:pt>
                <c:pt idx="45">
                  <c:v>36129</c:v>
                </c:pt>
                <c:pt idx="46">
                  <c:v>36160</c:v>
                </c:pt>
                <c:pt idx="47">
                  <c:v>36191</c:v>
                </c:pt>
                <c:pt idx="48">
                  <c:v>36219</c:v>
                </c:pt>
                <c:pt idx="49">
                  <c:v>36250</c:v>
                </c:pt>
                <c:pt idx="50">
                  <c:v>36280</c:v>
                </c:pt>
                <c:pt idx="51">
                  <c:v>36311</c:v>
                </c:pt>
                <c:pt idx="52">
                  <c:v>36341</c:v>
                </c:pt>
                <c:pt idx="53">
                  <c:v>36372</c:v>
                </c:pt>
                <c:pt idx="54">
                  <c:v>36403</c:v>
                </c:pt>
                <c:pt idx="55">
                  <c:v>36433</c:v>
                </c:pt>
                <c:pt idx="56">
                  <c:v>36464</c:v>
                </c:pt>
                <c:pt idx="57">
                  <c:v>36494</c:v>
                </c:pt>
                <c:pt idx="58">
                  <c:v>36525</c:v>
                </c:pt>
                <c:pt idx="59">
                  <c:v>36556</c:v>
                </c:pt>
                <c:pt idx="60">
                  <c:v>36585</c:v>
                </c:pt>
                <c:pt idx="61">
                  <c:v>36616</c:v>
                </c:pt>
                <c:pt idx="62">
                  <c:v>36646</c:v>
                </c:pt>
                <c:pt idx="63">
                  <c:v>36677</c:v>
                </c:pt>
                <c:pt idx="64">
                  <c:v>36707</c:v>
                </c:pt>
                <c:pt idx="65">
                  <c:v>36738</c:v>
                </c:pt>
                <c:pt idx="66">
                  <c:v>36769</c:v>
                </c:pt>
                <c:pt idx="67">
                  <c:v>36799</c:v>
                </c:pt>
                <c:pt idx="68">
                  <c:v>36830</c:v>
                </c:pt>
                <c:pt idx="69">
                  <c:v>36860</c:v>
                </c:pt>
                <c:pt idx="70">
                  <c:v>36891</c:v>
                </c:pt>
                <c:pt idx="71">
                  <c:v>36922</c:v>
                </c:pt>
                <c:pt idx="72">
                  <c:v>36950</c:v>
                </c:pt>
                <c:pt idx="73">
                  <c:v>36981</c:v>
                </c:pt>
                <c:pt idx="74">
                  <c:v>37011</c:v>
                </c:pt>
                <c:pt idx="75">
                  <c:v>37042</c:v>
                </c:pt>
                <c:pt idx="76">
                  <c:v>37072</c:v>
                </c:pt>
                <c:pt idx="77">
                  <c:v>37103</c:v>
                </c:pt>
                <c:pt idx="78">
                  <c:v>37134</c:v>
                </c:pt>
                <c:pt idx="79">
                  <c:v>37164</c:v>
                </c:pt>
                <c:pt idx="80">
                  <c:v>37195</c:v>
                </c:pt>
                <c:pt idx="81">
                  <c:v>37225</c:v>
                </c:pt>
                <c:pt idx="82">
                  <c:v>37256</c:v>
                </c:pt>
                <c:pt idx="83">
                  <c:v>37287</c:v>
                </c:pt>
                <c:pt idx="84">
                  <c:v>37315</c:v>
                </c:pt>
                <c:pt idx="85">
                  <c:v>37346</c:v>
                </c:pt>
                <c:pt idx="86">
                  <c:v>37376</c:v>
                </c:pt>
                <c:pt idx="87">
                  <c:v>37407</c:v>
                </c:pt>
                <c:pt idx="88">
                  <c:v>37437</c:v>
                </c:pt>
                <c:pt idx="89">
                  <c:v>37468</c:v>
                </c:pt>
                <c:pt idx="90">
                  <c:v>37499</c:v>
                </c:pt>
                <c:pt idx="91">
                  <c:v>37529</c:v>
                </c:pt>
                <c:pt idx="92">
                  <c:v>37560</c:v>
                </c:pt>
                <c:pt idx="93">
                  <c:v>37590</c:v>
                </c:pt>
                <c:pt idx="94">
                  <c:v>37621</c:v>
                </c:pt>
                <c:pt idx="95">
                  <c:v>37652</c:v>
                </c:pt>
                <c:pt idx="96">
                  <c:v>37680</c:v>
                </c:pt>
                <c:pt idx="97">
                  <c:v>37711</c:v>
                </c:pt>
                <c:pt idx="98">
                  <c:v>37741</c:v>
                </c:pt>
                <c:pt idx="99">
                  <c:v>37772</c:v>
                </c:pt>
                <c:pt idx="100">
                  <c:v>37802</c:v>
                </c:pt>
                <c:pt idx="101">
                  <c:v>37833</c:v>
                </c:pt>
                <c:pt idx="102">
                  <c:v>37864</c:v>
                </c:pt>
                <c:pt idx="103">
                  <c:v>37894</c:v>
                </c:pt>
                <c:pt idx="104">
                  <c:v>37925</c:v>
                </c:pt>
                <c:pt idx="105">
                  <c:v>37955</c:v>
                </c:pt>
                <c:pt idx="106">
                  <c:v>37986</c:v>
                </c:pt>
                <c:pt idx="107">
                  <c:v>38017</c:v>
                </c:pt>
                <c:pt idx="108">
                  <c:v>38046</c:v>
                </c:pt>
                <c:pt idx="109">
                  <c:v>38077</c:v>
                </c:pt>
                <c:pt idx="110">
                  <c:v>38107</c:v>
                </c:pt>
                <c:pt idx="111">
                  <c:v>38138</c:v>
                </c:pt>
                <c:pt idx="112">
                  <c:v>38168</c:v>
                </c:pt>
                <c:pt idx="113">
                  <c:v>38199</c:v>
                </c:pt>
                <c:pt idx="114">
                  <c:v>38230</c:v>
                </c:pt>
                <c:pt idx="115">
                  <c:v>38260</c:v>
                </c:pt>
                <c:pt idx="116">
                  <c:v>38291</c:v>
                </c:pt>
                <c:pt idx="117">
                  <c:v>38321</c:v>
                </c:pt>
                <c:pt idx="118">
                  <c:v>38352</c:v>
                </c:pt>
                <c:pt idx="119">
                  <c:v>38383</c:v>
                </c:pt>
                <c:pt idx="120">
                  <c:v>38411</c:v>
                </c:pt>
                <c:pt idx="121">
                  <c:v>38442</c:v>
                </c:pt>
                <c:pt idx="122">
                  <c:v>38472</c:v>
                </c:pt>
                <c:pt idx="123">
                  <c:v>38503</c:v>
                </c:pt>
                <c:pt idx="124">
                  <c:v>38533</c:v>
                </c:pt>
                <c:pt idx="125">
                  <c:v>38564</c:v>
                </c:pt>
                <c:pt idx="126">
                  <c:v>38595</c:v>
                </c:pt>
                <c:pt idx="127">
                  <c:v>38625</c:v>
                </c:pt>
                <c:pt idx="128">
                  <c:v>38656</c:v>
                </c:pt>
                <c:pt idx="129">
                  <c:v>38686</c:v>
                </c:pt>
                <c:pt idx="130">
                  <c:v>38717</c:v>
                </c:pt>
                <c:pt idx="131">
                  <c:v>38748</c:v>
                </c:pt>
                <c:pt idx="132">
                  <c:v>38776</c:v>
                </c:pt>
                <c:pt idx="133">
                  <c:v>38807</c:v>
                </c:pt>
                <c:pt idx="134">
                  <c:v>38837</c:v>
                </c:pt>
                <c:pt idx="135">
                  <c:v>38868</c:v>
                </c:pt>
                <c:pt idx="136">
                  <c:v>38898</c:v>
                </c:pt>
                <c:pt idx="137">
                  <c:v>38929</c:v>
                </c:pt>
                <c:pt idx="138">
                  <c:v>38960</c:v>
                </c:pt>
                <c:pt idx="139">
                  <c:v>38990</c:v>
                </c:pt>
                <c:pt idx="140">
                  <c:v>39021</c:v>
                </c:pt>
                <c:pt idx="141">
                  <c:v>39051</c:v>
                </c:pt>
                <c:pt idx="142">
                  <c:v>39082</c:v>
                </c:pt>
                <c:pt idx="143">
                  <c:v>39113</c:v>
                </c:pt>
                <c:pt idx="144">
                  <c:v>39141</c:v>
                </c:pt>
                <c:pt idx="145">
                  <c:v>39172</c:v>
                </c:pt>
                <c:pt idx="146">
                  <c:v>39202</c:v>
                </c:pt>
                <c:pt idx="147">
                  <c:v>39233</c:v>
                </c:pt>
                <c:pt idx="148">
                  <c:v>39263</c:v>
                </c:pt>
                <c:pt idx="149">
                  <c:v>39294</c:v>
                </c:pt>
                <c:pt idx="150">
                  <c:v>39325</c:v>
                </c:pt>
                <c:pt idx="151">
                  <c:v>39355</c:v>
                </c:pt>
                <c:pt idx="152">
                  <c:v>39386</c:v>
                </c:pt>
                <c:pt idx="153">
                  <c:v>39416</c:v>
                </c:pt>
                <c:pt idx="154">
                  <c:v>39447</c:v>
                </c:pt>
                <c:pt idx="155">
                  <c:v>39478</c:v>
                </c:pt>
                <c:pt idx="156">
                  <c:v>39507</c:v>
                </c:pt>
                <c:pt idx="157">
                  <c:v>39538</c:v>
                </c:pt>
                <c:pt idx="158">
                  <c:v>39568</c:v>
                </c:pt>
                <c:pt idx="159">
                  <c:v>39599</c:v>
                </c:pt>
                <c:pt idx="160">
                  <c:v>39629</c:v>
                </c:pt>
                <c:pt idx="161">
                  <c:v>39660</c:v>
                </c:pt>
                <c:pt idx="162">
                  <c:v>39691</c:v>
                </c:pt>
                <c:pt idx="163">
                  <c:v>39721</c:v>
                </c:pt>
                <c:pt idx="164">
                  <c:v>39752</c:v>
                </c:pt>
                <c:pt idx="165">
                  <c:v>39782</c:v>
                </c:pt>
                <c:pt idx="166">
                  <c:v>39813</c:v>
                </c:pt>
                <c:pt idx="167">
                  <c:v>39844</c:v>
                </c:pt>
                <c:pt idx="168">
                  <c:v>39872</c:v>
                </c:pt>
                <c:pt idx="169">
                  <c:v>39903</c:v>
                </c:pt>
                <c:pt idx="170">
                  <c:v>39933</c:v>
                </c:pt>
                <c:pt idx="171">
                  <c:v>39964</c:v>
                </c:pt>
                <c:pt idx="172">
                  <c:v>39994</c:v>
                </c:pt>
                <c:pt idx="173">
                  <c:v>40025</c:v>
                </c:pt>
                <c:pt idx="174">
                  <c:v>40056</c:v>
                </c:pt>
                <c:pt idx="175">
                  <c:v>40086</c:v>
                </c:pt>
                <c:pt idx="176">
                  <c:v>40117</c:v>
                </c:pt>
                <c:pt idx="177">
                  <c:v>40147</c:v>
                </c:pt>
                <c:pt idx="178">
                  <c:v>40178</c:v>
                </c:pt>
                <c:pt idx="179">
                  <c:v>40209</c:v>
                </c:pt>
                <c:pt idx="180">
                  <c:v>40237</c:v>
                </c:pt>
                <c:pt idx="181">
                  <c:v>40268</c:v>
                </c:pt>
                <c:pt idx="182">
                  <c:v>40298</c:v>
                </c:pt>
                <c:pt idx="183">
                  <c:v>40329</c:v>
                </c:pt>
                <c:pt idx="184">
                  <c:v>40359</c:v>
                </c:pt>
                <c:pt idx="185">
                  <c:v>40390</c:v>
                </c:pt>
                <c:pt idx="186">
                  <c:v>40421</c:v>
                </c:pt>
                <c:pt idx="187">
                  <c:v>40451</c:v>
                </c:pt>
                <c:pt idx="188">
                  <c:v>40482</c:v>
                </c:pt>
                <c:pt idx="189">
                  <c:v>40512</c:v>
                </c:pt>
                <c:pt idx="190">
                  <c:v>40543</c:v>
                </c:pt>
                <c:pt idx="191">
                  <c:v>40574</c:v>
                </c:pt>
                <c:pt idx="192">
                  <c:v>40602</c:v>
                </c:pt>
                <c:pt idx="193">
                  <c:v>40633</c:v>
                </c:pt>
                <c:pt idx="194">
                  <c:v>40663</c:v>
                </c:pt>
                <c:pt idx="195">
                  <c:v>40694</c:v>
                </c:pt>
                <c:pt idx="196">
                  <c:v>40724</c:v>
                </c:pt>
                <c:pt idx="197">
                  <c:v>40755</c:v>
                </c:pt>
                <c:pt idx="198">
                  <c:v>40786</c:v>
                </c:pt>
                <c:pt idx="199">
                  <c:v>40816</c:v>
                </c:pt>
                <c:pt idx="200">
                  <c:v>40847</c:v>
                </c:pt>
                <c:pt idx="201">
                  <c:v>40877</c:v>
                </c:pt>
                <c:pt idx="202">
                  <c:v>40908</c:v>
                </c:pt>
                <c:pt idx="203">
                  <c:v>40939</c:v>
                </c:pt>
                <c:pt idx="204">
                  <c:v>40968</c:v>
                </c:pt>
                <c:pt idx="205">
                  <c:v>40999</c:v>
                </c:pt>
                <c:pt idx="206">
                  <c:v>41029</c:v>
                </c:pt>
                <c:pt idx="207">
                  <c:v>41060</c:v>
                </c:pt>
                <c:pt idx="208">
                  <c:v>41090</c:v>
                </c:pt>
                <c:pt idx="209">
                  <c:v>41121</c:v>
                </c:pt>
                <c:pt idx="210">
                  <c:v>41152</c:v>
                </c:pt>
                <c:pt idx="211">
                  <c:v>41182</c:v>
                </c:pt>
                <c:pt idx="212">
                  <c:v>41213</c:v>
                </c:pt>
                <c:pt idx="213">
                  <c:v>41243</c:v>
                </c:pt>
                <c:pt idx="214">
                  <c:v>41274</c:v>
                </c:pt>
                <c:pt idx="215">
                  <c:v>41305</c:v>
                </c:pt>
                <c:pt idx="216">
                  <c:v>41333</c:v>
                </c:pt>
                <c:pt idx="217">
                  <c:v>41364</c:v>
                </c:pt>
                <c:pt idx="218">
                  <c:v>41394</c:v>
                </c:pt>
                <c:pt idx="219">
                  <c:v>41425</c:v>
                </c:pt>
                <c:pt idx="220">
                  <c:v>41455</c:v>
                </c:pt>
                <c:pt idx="221">
                  <c:v>41486</c:v>
                </c:pt>
                <c:pt idx="222">
                  <c:v>41517</c:v>
                </c:pt>
                <c:pt idx="223">
                  <c:v>41547</c:v>
                </c:pt>
                <c:pt idx="224">
                  <c:v>41578</c:v>
                </c:pt>
                <c:pt idx="225">
                  <c:v>41608</c:v>
                </c:pt>
                <c:pt idx="226">
                  <c:v>41639</c:v>
                </c:pt>
                <c:pt idx="227">
                  <c:v>41670</c:v>
                </c:pt>
                <c:pt idx="228">
                  <c:v>41698</c:v>
                </c:pt>
                <c:pt idx="229">
                  <c:v>41729</c:v>
                </c:pt>
                <c:pt idx="230">
                  <c:v>41759</c:v>
                </c:pt>
                <c:pt idx="231">
                  <c:v>41790</c:v>
                </c:pt>
                <c:pt idx="232">
                  <c:v>41820</c:v>
                </c:pt>
                <c:pt idx="233">
                  <c:v>41851</c:v>
                </c:pt>
                <c:pt idx="234">
                  <c:v>41882</c:v>
                </c:pt>
                <c:pt idx="235">
                  <c:v>41912</c:v>
                </c:pt>
                <c:pt idx="236">
                  <c:v>41943</c:v>
                </c:pt>
                <c:pt idx="237">
                  <c:v>41973</c:v>
                </c:pt>
                <c:pt idx="238">
                  <c:v>42004</c:v>
                </c:pt>
                <c:pt idx="239">
                  <c:v>42035</c:v>
                </c:pt>
                <c:pt idx="240">
                  <c:v>42063</c:v>
                </c:pt>
                <c:pt idx="241">
                  <c:v>42094</c:v>
                </c:pt>
                <c:pt idx="242">
                  <c:v>42124</c:v>
                </c:pt>
                <c:pt idx="243">
                  <c:v>42155</c:v>
                </c:pt>
                <c:pt idx="244">
                  <c:v>42185</c:v>
                </c:pt>
                <c:pt idx="245">
                  <c:v>42216</c:v>
                </c:pt>
                <c:pt idx="246">
                  <c:v>42247</c:v>
                </c:pt>
                <c:pt idx="247">
                  <c:v>42277</c:v>
                </c:pt>
                <c:pt idx="248">
                  <c:v>42308</c:v>
                </c:pt>
                <c:pt idx="249">
                  <c:v>42338</c:v>
                </c:pt>
                <c:pt idx="250">
                  <c:v>42369</c:v>
                </c:pt>
                <c:pt idx="251">
                  <c:v>42400</c:v>
                </c:pt>
                <c:pt idx="252">
                  <c:v>42429</c:v>
                </c:pt>
                <c:pt idx="253">
                  <c:v>42460</c:v>
                </c:pt>
                <c:pt idx="254">
                  <c:v>42490</c:v>
                </c:pt>
                <c:pt idx="255">
                  <c:v>42521</c:v>
                </c:pt>
                <c:pt idx="256">
                  <c:v>42551</c:v>
                </c:pt>
                <c:pt idx="257">
                  <c:v>42582</c:v>
                </c:pt>
                <c:pt idx="258">
                  <c:v>42613</c:v>
                </c:pt>
                <c:pt idx="259">
                  <c:v>42643</c:v>
                </c:pt>
                <c:pt idx="260">
                  <c:v>42674</c:v>
                </c:pt>
                <c:pt idx="261">
                  <c:v>42704</c:v>
                </c:pt>
                <c:pt idx="262">
                  <c:v>42735</c:v>
                </c:pt>
                <c:pt idx="263">
                  <c:v>42766</c:v>
                </c:pt>
                <c:pt idx="264">
                  <c:v>42794</c:v>
                </c:pt>
                <c:pt idx="265">
                  <c:v>42825</c:v>
                </c:pt>
                <c:pt idx="266">
                  <c:v>42855</c:v>
                </c:pt>
                <c:pt idx="267">
                  <c:v>42886</c:v>
                </c:pt>
                <c:pt idx="268">
                  <c:v>42916</c:v>
                </c:pt>
                <c:pt idx="269">
                  <c:v>42947</c:v>
                </c:pt>
                <c:pt idx="270">
                  <c:v>42978</c:v>
                </c:pt>
                <c:pt idx="271">
                  <c:v>43008</c:v>
                </c:pt>
                <c:pt idx="272">
                  <c:v>43039</c:v>
                </c:pt>
                <c:pt idx="273">
                  <c:v>43069</c:v>
                </c:pt>
                <c:pt idx="274">
                  <c:v>43100</c:v>
                </c:pt>
                <c:pt idx="275">
                  <c:v>43131</c:v>
                </c:pt>
                <c:pt idx="276">
                  <c:v>43159</c:v>
                </c:pt>
                <c:pt idx="277">
                  <c:v>43190</c:v>
                </c:pt>
                <c:pt idx="278">
                  <c:v>43220</c:v>
                </c:pt>
                <c:pt idx="279">
                  <c:v>43251</c:v>
                </c:pt>
                <c:pt idx="280">
                  <c:v>43281</c:v>
                </c:pt>
                <c:pt idx="281">
                  <c:v>43312</c:v>
                </c:pt>
                <c:pt idx="282">
                  <c:v>43343</c:v>
                </c:pt>
                <c:pt idx="283">
                  <c:v>43373</c:v>
                </c:pt>
                <c:pt idx="284">
                  <c:v>43404</c:v>
                </c:pt>
                <c:pt idx="285">
                  <c:v>43434</c:v>
                </c:pt>
              </c:numCache>
            </c:numRef>
          </c:cat>
          <c:val>
            <c:numRef>
              <c:f>'S2 A1HH A1HH_plus A1HH_minus'!$O$4:$O$289</c:f>
              <c:numCache>
                <c:formatCode>General</c:formatCode>
                <c:ptCount val="286"/>
                <c:pt idx="0">
                  <c:v>-3.8115999999999997E-2</c:v>
                </c:pt>
                <c:pt idx="1">
                  <c:v>-3.8115999999999997E-2</c:v>
                </c:pt>
                <c:pt idx="2">
                  <c:v>-3.8115999999999997E-2</c:v>
                </c:pt>
                <c:pt idx="3">
                  <c:v>-3.8115999999999997E-2</c:v>
                </c:pt>
                <c:pt idx="4">
                  <c:v>-3.8115999999999997E-2</c:v>
                </c:pt>
                <c:pt idx="5">
                  <c:v>-3.8115999999999997E-2</c:v>
                </c:pt>
                <c:pt idx="6">
                  <c:v>-3.8115999999999997E-2</c:v>
                </c:pt>
                <c:pt idx="7">
                  <c:v>-3.8115999999999997E-2</c:v>
                </c:pt>
                <c:pt idx="8">
                  <c:v>-3.8115999999999997E-2</c:v>
                </c:pt>
                <c:pt idx="9">
                  <c:v>-3.8115999999999997E-2</c:v>
                </c:pt>
                <c:pt idx="10">
                  <c:v>-1.7916399999999992E-2</c:v>
                </c:pt>
                <c:pt idx="11">
                  <c:v>-3.4920699999999992E-2</c:v>
                </c:pt>
                <c:pt idx="12">
                  <c:v>-5.7173999999999989E-2</c:v>
                </c:pt>
                <c:pt idx="13">
                  <c:v>-7.7373599999999987E-2</c:v>
                </c:pt>
                <c:pt idx="14">
                  <c:v>-6.0369299999999994E-2</c:v>
                </c:pt>
                <c:pt idx="15">
                  <c:v>-3.8115999999999997E-2</c:v>
                </c:pt>
                <c:pt idx="16">
                  <c:v>-3.8115999999999997E-2</c:v>
                </c:pt>
                <c:pt idx="17">
                  <c:v>-3.8115999999999997E-2</c:v>
                </c:pt>
                <c:pt idx="18">
                  <c:v>-3.8115999999999997E-2</c:v>
                </c:pt>
                <c:pt idx="19">
                  <c:v>-3.8115999999999997E-2</c:v>
                </c:pt>
                <c:pt idx="20">
                  <c:v>-3.8115999999999997E-2</c:v>
                </c:pt>
                <c:pt idx="21">
                  <c:v>-3.8115999999999997E-2</c:v>
                </c:pt>
                <c:pt idx="22">
                  <c:v>-3.8115999999999997E-2</c:v>
                </c:pt>
                <c:pt idx="23">
                  <c:v>-3.8115999999999997E-2</c:v>
                </c:pt>
                <c:pt idx="24">
                  <c:v>-3.8115999999999997E-2</c:v>
                </c:pt>
                <c:pt idx="25">
                  <c:v>-3.8115999999999997E-2</c:v>
                </c:pt>
                <c:pt idx="26">
                  <c:v>-3.8115999999999997E-2</c:v>
                </c:pt>
                <c:pt idx="27">
                  <c:v>-3.8115999999999997E-2</c:v>
                </c:pt>
                <c:pt idx="28">
                  <c:v>-3.8115999999999997E-2</c:v>
                </c:pt>
                <c:pt idx="29">
                  <c:v>-3.8115999999999997E-2</c:v>
                </c:pt>
                <c:pt idx="30">
                  <c:v>-3.8115999999999997E-2</c:v>
                </c:pt>
                <c:pt idx="31">
                  <c:v>-3.8115999999999997E-2</c:v>
                </c:pt>
                <c:pt idx="32">
                  <c:v>-3.8115999999999997E-2</c:v>
                </c:pt>
                <c:pt idx="33">
                  <c:v>-3.8115999999999997E-2</c:v>
                </c:pt>
                <c:pt idx="34">
                  <c:v>-3.8115999999999997E-2</c:v>
                </c:pt>
                <c:pt idx="35">
                  <c:v>-3.8115999999999997E-2</c:v>
                </c:pt>
                <c:pt idx="36">
                  <c:v>-3.8115999999999997E-2</c:v>
                </c:pt>
                <c:pt idx="37">
                  <c:v>-3.8115999999999997E-2</c:v>
                </c:pt>
                <c:pt idx="38">
                  <c:v>-3.8115999999999997E-2</c:v>
                </c:pt>
                <c:pt idx="39">
                  <c:v>-3.8115999999999997E-2</c:v>
                </c:pt>
                <c:pt idx="40">
                  <c:v>-3.8115999999999997E-2</c:v>
                </c:pt>
                <c:pt idx="41">
                  <c:v>-3.8115999999999997E-2</c:v>
                </c:pt>
                <c:pt idx="42">
                  <c:v>-3.8115999999999997E-2</c:v>
                </c:pt>
                <c:pt idx="43">
                  <c:v>-3.8115999999999997E-2</c:v>
                </c:pt>
                <c:pt idx="44">
                  <c:v>-3.8115999999999997E-2</c:v>
                </c:pt>
                <c:pt idx="45">
                  <c:v>-3.8115999999999997E-2</c:v>
                </c:pt>
                <c:pt idx="46">
                  <c:v>-3.8115999999999997E-2</c:v>
                </c:pt>
                <c:pt idx="47">
                  <c:v>-3.8115999999999997E-2</c:v>
                </c:pt>
                <c:pt idx="48">
                  <c:v>-3.8115999999999997E-2</c:v>
                </c:pt>
                <c:pt idx="49">
                  <c:v>-3.8115999999999997E-2</c:v>
                </c:pt>
                <c:pt idx="50">
                  <c:v>-3.8115999999999997E-2</c:v>
                </c:pt>
                <c:pt idx="51">
                  <c:v>-3.8115999999999997E-2</c:v>
                </c:pt>
                <c:pt idx="52">
                  <c:v>-3.8115999999999997E-2</c:v>
                </c:pt>
                <c:pt idx="53">
                  <c:v>-3.8115999999999997E-2</c:v>
                </c:pt>
                <c:pt idx="54">
                  <c:v>-3.8115999999999997E-2</c:v>
                </c:pt>
                <c:pt idx="55">
                  <c:v>-3.8115999999999997E-2</c:v>
                </c:pt>
                <c:pt idx="56">
                  <c:v>-3.8115999999999997E-2</c:v>
                </c:pt>
                <c:pt idx="57">
                  <c:v>-3.8115999999999997E-2</c:v>
                </c:pt>
                <c:pt idx="58">
                  <c:v>-3.8115999999999997E-2</c:v>
                </c:pt>
                <c:pt idx="59">
                  <c:v>-3.8115999999999997E-2</c:v>
                </c:pt>
                <c:pt idx="60">
                  <c:v>-3.8115999999999997E-2</c:v>
                </c:pt>
                <c:pt idx="61">
                  <c:v>-3.8115999999999997E-2</c:v>
                </c:pt>
                <c:pt idx="62">
                  <c:v>-3.8115999999999997E-2</c:v>
                </c:pt>
                <c:pt idx="63">
                  <c:v>-3.8115999999999997E-2</c:v>
                </c:pt>
                <c:pt idx="64">
                  <c:v>-3.8115999999999997E-2</c:v>
                </c:pt>
                <c:pt idx="65">
                  <c:v>-3.8115999999999997E-2</c:v>
                </c:pt>
                <c:pt idx="66">
                  <c:v>-3.8115999999999997E-2</c:v>
                </c:pt>
                <c:pt idx="67">
                  <c:v>-3.8115999999999997E-2</c:v>
                </c:pt>
                <c:pt idx="68">
                  <c:v>-3.8115999999999997E-2</c:v>
                </c:pt>
                <c:pt idx="69">
                  <c:v>-3.8115999999999997E-2</c:v>
                </c:pt>
                <c:pt idx="70">
                  <c:v>-3.8115999999999997E-2</c:v>
                </c:pt>
                <c:pt idx="71">
                  <c:v>-3.8115999999999997E-2</c:v>
                </c:pt>
                <c:pt idx="72">
                  <c:v>-3.8115999999999997E-2</c:v>
                </c:pt>
                <c:pt idx="73">
                  <c:v>-3.8115999999999997E-2</c:v>
                </c:pt>
                <c:pt idx="74">
                  <c:v>-3.8115999999999997E-2</c:v>
                </c:pt>
                <c:pt idx="75">
                  <c:v>-3.8115999999999997E-2</c:v>
                </c:pt>
                <c:pt idx="76">
                  <c:v>-3.8115999999999997E-2</c:v>
                </c:pt>
                <c:pt idx="77">
                  <c:v>-3.8115999999999997E-2</c:v>
                </c:pt>
                <c:pt idx="78">
                  <c:v>-3.8115999999999997E-2</c:v>
                </c:pt>
                <c:pt idx="79">
                  <c:v>-3.8115999999999997E-2</c:v>
                </c:pt>
                <c:pt idx="80">
                  <c:v>-3.8115999999999997E-2</c:v>
                </c:pt>
                <c:pt idx="81">
                  <c:v>-3.8115999999999997E-2</c:v>
                </c:pt>
                <c:pt idx="82">
                  <c:v>-3.8115999999999997E-2</c:v>
                </c:pt>
                <c:pt idx="83">
                  <c:v>-3.8115999999999997E-2</c:v>
                </c:pt>
                <c:pt idx="84">
                  <c:v>-3.8115999999999997E-2</c:v>
                </c:pt>
                <c:pt idx="85">
                  <c:v>-3.8115999999999997E-2</c:v>
                </c:pt>
                <c:pt idx="86">
                  <c:v>-3.8115999999999997E-2</c:v>
                </c:pt>
                <c:pt idx="87">
                  <c:v>-3.8115999999999997E-2</c:v>
                </c:pt>
                <c:pt idx="88">
                  <c:v>-3.8115999999999997E-2</c:v>
                </c:pt>
                <c:pt idx="89">
                  <c:v>-3.8115999999999997E-2</c:v>
                </c:pt>
                <c:pt idx="90">
                  <c:v>-3.8115999999999997E-2</c:v>
                </c:pt>
                <c:pt idx="91">
                  <c:v>-3.8115999999999997E-2</c:v>
                </c:pt>
                <c:pt idx="92">
                  <c:v>-3.8115999999999997E-2</c:v>
                </c:pt>
                <c:pt idx="93">
                  <c:v>-3.8115999999999997E-2</c:v>
                </c:pt>
                <c:pt idx="94">
                  <c:v>-3.8115999999999997E-2</c:v>
                </c:pt>
                <c:pt idx="95">
                  <c:v>-3.8115999999999997E-2</c:v>
                </c:pt>
                <c:pt idx="96">
                  <c:v>-3.8115999999999997E-2</c:v>
                </c:pt>
                <c:pt idx="97">
                  <c:v>-3.8115999999999997E-2</c:v>
                </c:pt>
                <c:pt idx="98">
                  <c:v>-3.8115999999999997E-2</c:v>
                </c:pt>
                <c:pt idx="99">
                  <c:v>-3.8115999999999997E-2</c:v>
                </c:pt>
                <c:pt idx="100">
                  <c:v>-3.8115999999999997E-2</c:v>
                </c:pt>
                <c:pt idx="101">
                  <c:v>-3.8115999999999997E-2</c:v>
                </c:pt>
                <c:pt idx="102">
                  <c:v>-3.8115999999999997E-2</c:v>
                </c:pt>
                <c:pt idx="103">
                  <c:v>-3.8115999999999997E-2</c:v>
                </c:pt>
                <c:pt idx="104">
                  <c:v>-3.8115999999999997E-2</c:v>
                </c:pt>
                <c:pt idx="105">
                  <c:v>-3.8115999999999997E-2</c:v>
                </c:pt>
                <c:pt idx="106">
                  <c:v>-3.8115999999999997E-2</c:v>
                </c:pt>
                <c:pt idx="107">
                  <c:v>-3.8115999999999997E-2</c:v>
                </c:pt>
                <c:pt idx="108">
                  <c:v>-3.8115999999999997E-2</c:v>
                </c:pt>
                <c:pt idx="109">
                  <c:v>-3.8115999999999997E-2</c:v>
                </c:pt>
                <c:pt idx="110">
                  <c:v>-3.8115999999999997E-2</c:v>
                </c:pt>
                <c:pt idx="111">
                  <c:v>-3.8115999999999997E-2</c:v>
                </c:pt>
                <c:pt idx="112">
                  <c:v>-3.8115999999999997E-2</c:v>
                </c:pt>
                <c:pt idx="113">
                  <c:v>-3.8115999999999997E-2</c:v>
                </c:pt>
                <c:pt idx="114">
                  <c:v>-3.8115999999999997E-2</c:v>
                </c:pt>
                <c:pt idx="115">
                  <c:v>-3.8115999999999997E-2</c:v>
                </c:pt>
                <c:pt idx="116">
                  <c:v>-3.8115999999999997E-2</c:v>
                </c:pt>
                <c:pt idx="117">
                  <c:v>-3.8115999999999997E-2</c:v>
                </c:pt>
                <c:pt idx="118">
                  <c:v>-3.8115999999999997E-2</c:v>
                </c:pt>
                <c:pt idx="119">
                  <c:v>-3.8115999999999997E-2</c:v>
                </c:pt>
                <c:pt idx="120">
                  <c:v>-3.8115999999999997E-2</c:v>
                </c:pt>
                <c:pt idx="121">
                  <c:v>-3.8115999999999997E-2</c:v>
                </c:pt>
                <c:pt idx="122">
                  <c:v>-3.8115999999999997E-2</c:v>
                </c:pt>
                <c:pt idx="123">
                  <c:v>-3.8115999999999997E-2</c:v>
                </c:pt>
                <c:pt idx="124">
                  <c:v>-3.8115999999999997E-2</c:v>
                </c:pt>
                <c:pt idx="125">
                  <c:v>-3.8115999999999997E-2</c:v>
                </c:pt>
                <c:pt idx="126">
                  <c:v>-3.8115999999999997E-2</c:v>
                </c:pt>
                <c:pt idx="127">
                  <c:v>-3.8115999999999997E-2</c:v>
                </c:pt>
                <c:pt idx="128">
                  <c:v>-3.8115999999999997E-2</c:v>
                </c:pt>
                <c:pt idx="129">
                  <c:v>-3.8115999999999997E-2</c:v>
                </c:pt>
                <c:pt idx="130">
                  <c:v>-3.8115999999999997E-2</c:v>
                </c:pt>
                <c:pt idx="131">
                  <c:v>-3.8115999999999997E-2</c:v>
                </c:pt>
                <c:pt idx="132">
                  <c:v>-3.8115999999999997E-2</c:v>
                </c:pt>
                <c:pt idx="133">
                  <c:v>-3.8115999999999997E-2</c:v>
                </c:pt>
                <c:pt idx="134">
                  <c:v>-3.8115999999999997E-2</c:v>
                </c:pt>
                <c:pt idx="135">
                  <c:v>-3.8115999999999997E-2</c:v>
                </c:pt>
                <c:pt idx="136">
                  <c:v>-3.8115999999999997E-2</c:v>
                </c:pt>
                <c:pt idx="137">
                  <c:v>-3.8115999999999997E-2</c:v>
                </c:pt>
                <c:pt idx="138">
                  <c:v>-3.8115999999999997E-2</c:v>
                </c:pt>
                <c:pt idx="139">
                  <c:v>-3.8115999999999997E-2</c:v>
                </c:pt>
                <c:pt idx="140">
                  <c:v>-3.8115999999999997E-2</c:v>
                </c:pt>
                <c:pt idx="141">
                  <c:v>-3.8115999999999997E-2</c:v>
                </c:pt>
                <c:pt idx="142">
                  <c:v>-3.8115999999999997E-2</c:v>
                </c:pt>
                <c:pt idx="143">
                  <c:v>-3.8115999999999997E-2</c:v>
                </c:pt>
                <c:pt idx="144">
                  <c:v>-3.8115999999999997E-2</c:v>
                </c:pt>
                <c:pt idx="145">
                  <c:v>-3.8115999999999997E-2</c:v>
                </c:pt>
                <c:pt idx="146">
                  <c:v>-3.8115999999999997E-2</c:v>
                </c:pt>
                <c:pt idx="147">
                  <c:v>-3.8115999999999997E-2</c:v>
                </c:pt>
                <c:pt idx="148">
                  <c:v>-3.8115999999999997E-2</c:v>
                </c:pt>
                <c:pt idx="149">
                  <c:v>-3.8115999999999997E-2</c:v>
                </c:pt>
                <c:pt idx="150">
                  <c:v>-3.8115999999999997E-2</c:v>
                </c:pt>
                <c:pt idx="151">
                  <c:v>-3.8115999999999997E-2</c:v>
                </c:pt>
                <c:pt idx="152">
                  <c:v>-3.8115999999999997E-2</c:v>
                </c:pt>
                <c:pt idx="153">
                  <c:v>-3.8115999999999997E-2</c:v>
                </c:pt>
                <c:pt idx="154">
                  <c:v>2.2832000000000061E-3</c:v>
                </c:pt>
                <c:pt idx="155">
                  <c:v>-3.1725399999999994E-2</c:v>
                </c:pt>
                <c:pt idx="156">
                  <c:v>-7.6231999999999994E-2</c:v>
                </c:pt>
                <c:pt idx="157">
                  <c:v>-7.6231999999999994E-2</c:v>
                </c:pt>
                <c:pt idx="158">
                  <c:v>-7.6231999999999994E-2</c:v>
                </c:pt>
                <c:pt idx="159">
                  <c:v>-7.6231999999999994E-2</c:v>
                </c:pt>
                <c:pt idx="160">
                  <c:v>-7.6231999999999994E-2</c:v>
                </c:pt>
                <c:pt idx="161">
                  <c:v>-7.6231999999999994E-2</c:v>
                </c:pt>
                <c:pt idx="162">
                  <c:v>-7.6231999999999994E-2</c:v>
                </c:pt>
                <c:pt idx="163">
                  <c:v>-7.6231999999999994E-2</c:v>
                </c:pt>
                <c:pt idx="164">
                  <c:v>-7.6231999999999994E-2</c:v>
                </c:pt>
                <c:pt idx="165">
                  <c:v>-7.6231999999999994E-2</c:v>
                </c:pt>
                <c:pt idx="166">
                  <c:v>-5.6032399999999996E-2</c:v>
                </c:pt>
                <c:pt idx="167">
                  <c:v>-7.3036699999999996E-2</c:v>
                </c:pt>
                <c:pt idx="168">
                  <c:v>-9.529E-2</c:v>
                </c:pt>
                <c:pt idx="169">
                  <c:v>-9.529E-2</c:v>
                </c:pt>
                <c:pt idx="170">
                  <c:v>-7.5090399999999988E-2</c:v>
                </c:pt>
                <c:pt idx="171">
                  <c:v>-9.2094699999999988E-2</c:v>
                </c:pt>
                <c:pt idx="172">
                  <c:v>-0.11434799999999998</c:v>
                </c:pt>
                <c:pt idx="173">
                  <c:v>-0.11434799999999998</c:v>
                </c:pt>
                <c:pt idx="174">
                  <c:v>-0.11434799999999998</c:v>
                </c:pt>
                <c:pt idx="175">
                  <c:v>-0.11434799999999998</c:v>
                </c:pt>
                <c:pt idx="176">
                  <c:v>-0.11434799999999998</c:v>
                </c:pt>
                <c:pt idx="177">
                  <c:v>-0.11434799999999998</c:v>
                </c:pt>
                <c:pt idx="178">
                  <c:v>-0.11434799999999998</c:v>
                </c:pt>
                <c:pt idx="179">
                  <c:v>-0.11434799999999998</c:v>
                </c:pt>
                <c:pt idx="180">
                  <c:v>-0.11434799999999998</c:v>
                </c:pt>
                <c:pt idx="181">
                  <c:v>-0.11434799999999998</c:v>
                </c:pt>
                <c:pt idx="182">
                  <c:v>-0.11434799999999998</c:v>
                </c:pt>
                <c:pt idx="183">
                  <c:v>-9.4148399999999993E-2</c:v>
                </c:pt>
                <c:pt idx="184">
                  <c:v>-0.11115269999999999</c:v>
                </c:pt>
                <c:pt idx="185">
                  <c:v>-0.133406</c:v>
                </c:pt>
                <c:pt idx="186">
                  <c:v>-0.133406</c:v>
                </c:pt>
                <c:pt idx="187">
                  <c:v>-0.133406</c:v>
                </c:pt>
                <c:pt idx="188">
                  <c:v>-0.133406</c:v>
                </c:pt>
                <c:pt idx="189">
                  <c:v>-0.17380519999999999</c:v>
                </c:pt>
                <c:pt idx="190">
                  <c:v>-0.13979659999999999</c:v>
                </c:pt>
                <c:pt idx="191">
                  <c:v>-9.529E-2</c:v>
                </c:pt>
                <c:pt idx="192">
                  <c:v>-7.5090399999999988E-2</c:v>
                </c:pt>
                <c:pt idx="193">
                  <c:v>-9.2094699999999988E-2</c:v>
                </c:pt>
                <c:pt idx="194">
                  <c:v>-9.4148399999999993E-2</c:v>
                </c:pt>
                <c:pt idx="195">
                  <c:v>-0.11115269999999999</c:v>
                </c:pt>
                <c:pt idx="196">
                  <c:v>-0.133406</c:v>
                </c:pt>
                <c:pt idx="197">
                  <c:v>-0.133406</c:v>
                </c:pt>
                <c:pt idx="198">
                  <c:v>-0.133406</c:v>
                </c:pt>
                <c:pt idx="199">
                  <c:v>-0.133406</c:v>
                </c:pt>
                <c:pt idx="200">
                  <c:v>-0.133406</c:v>
                </c:pt>
                <c:pt idx="201">
                  <c:v>-0.133406</c:v>
                </c:pt>
                <c:pt idx="202">
                  <c:v>-0.11320639999999998</c:v>
                </c:pt>
                <c:pt idx="203">
                  <c:v>-0.13021069999999998</c:v>
                </c:pt>
                <c:pt idx="204">
                  <c:v>-0.15246399999999999</c:v>
                </c:pt>
                <c:pt idx="205">
                  <c:v>-0.15246399999999999</c:v>
                </c:pt>
                <c:pt idx="206">
                  <c:v>-0.15246399999999999</c:v>
                </c:pt>
                <c:pt idx="207">
                  <c:v>-0.15246399999999999</c:v>
                </c:pt>
                <c:pt idx="208">
                  <c:v>-0.15246399999999999</c:v>
                </c:pt>
                <c:pt idx="209">
                  <c:v>-0.13226439999999998</c:v>
                </c:pt>
                <c:pt idx="210">
                  <c:v>-0.14926869999999998</c:v>
                </c:pt>
                <c:pt idx="211">
                  <c:v>-0.17152199999999998</c:v>
                </c:pt>
                <c:pt idx="212">
                  <c:v>-0.17152199999999998</c:v>
                </c:pt>
                <c:pt idx="213">
                  <c:v>-0.17152199999999998</c:v>
                </c:pt>
                <c:pt idx="214">
                  <c:v>-0.13112279999999998</c:v>
                </c:pt>
                <c:pt idx="215">
                  <c:v>-0.16513139999999998</c:v>
                </c:pt>
                <c:pt idx="216">
                  <c:v>-0.20963799999999999</c:v>
                </c:pt>
                <c:pt idx="217">
                  <c:v>-0.20963799999999999</c:v>
                </c:pt>
                <c:pt idx="218">
                  <c:v>-0.20963799999999999</c:v>
                </c:pt>
                <c:pt idx="219">
                  <c:v>-0.20963799999999999</c:v>
                </c:pt>
                <c:pt idx="220">
                  <c:v>-0.20963799999999999</c:v>
                </c:pt>
                <c:pt idx="221">
                  <c:v>-0.20963799999999999</c:v>
                </c:pt>
                <c:pt idx="222">
                  <c:v>-0.20963799999999999</c:v>
                </c:pt>
                <c:pt idx="223">
                  <c:v>-0.20963799999999999</c:v>
                </c:pt>
                <c:pt idx="224">
                  <c:v>-0.18943839999999998</c:v>
                </c:pt>
                <c:pt idx="225">
                  <c:v>-0.18624309999999999</c:v>
                </c:pt>
                <c:pt idx="226">
                  <c:v>-0.18510149999999995</c:v>
                </c:pt>
                <c:pt idx="227">
                  <c:v>-0.24136340000000001</c:v>
                </c:pt>
                <c:pt idx="228">
                  <c:v>-0.28587000000000001</c:v>
                </c:pt>
                <c:pt idx="229">
                  <c:v>-0.28587000000000001</c:v>
                </c:pt>
                <c:pt idx="230">
                  <c:v>-0.28587000000000001</c:v>
                </c:pt>
                <c:pt idx="231">
                  <c:v>-0.26567040000000003</c:v>
                </c:pt>
                <c:pt idx="232">
                  <c:v>-0.2826747</c:v>
                </c:pt>
                <c:pt idx="233">
                  <c:v>-0.30492799999999998</c:v>
                </c:pt>
                <c:pt idx="234">
                  <c:v>-0.30492799999999998</c:v>
                </c:pt>
                <c:pt idx="235">
                  <c:v>-0.26452879999999995</c:v>
                </c:pt>
                <c:pt idx="236">
                  <c:v>-0.29853739999999995</c:v>
                </c:pt>
                <c:pt idx="237">
                  <c:v>-0.34304399999999996</c:v>
                </c:pt>
                <c:pt idx="238">
                  <c:v>-0.34304399999999996</c:v>
                </c:pt>
                <c:pt idx="239">
                  <c:v>-0.34304399999999996</c:v>
                </c:pt>
                <c:pt idx="240">
                  <c:v>-0.34304399999999996</c:v>
                </c:pt>
                <c:pt idx="241">
                  <c:v>-0.28244519999999995</c:v>
                </c:pt>
                <c:pt idx="242">
                  <c:v>-0.33345809999999992</c:v>
                </c:pt>
                <c:pt idx="243">
                  <c:v>-0.40021799999999991</c:v>
                </c:pt>
                <c:pt idx="244">
                  <c:v>-0.40021799999999991</c:v>
                </c:pt>
                <c:pt idx="245">
                  <c:v>-0.40021799999999991</c:v>
                </c:pt>
                <c:pt idx="246">
                  <c:v>-0.40021799999999991</c:v>
                </c:pt>
                <c:pt idx="247">
                  <c:v>-0.40021799999999991</c:v>
                </c:pt>
                <c:pt idx="248">
                  <c:v>-0.40021799999999991</c:v>
                </c:pt>
                <c:pt idx="249">
                  <c:v>-0.40021799999999991</c:v>
                </c:pt>
                <c:pt idx="250">
                  <c:v>-0.3396191999999999</c:v>
                </c:pt>
                <c:pt idx="251">
                  <c:v>-0.39063209999999993</c:v>
                </c:pt>
                <c:pt idx="252">
                  <c:v>-0.45739199999999991</c:v>
                </c:pt>
                <c:pt idx="253">
                  <c:v>-0.43719239999999993</c:v>
                </c:pt>
                <c:pt idx="254">
                  <c:v>-0.4541966999999999</c:v>
                </c:pt>
                <c:pt idx="255">
                  <c:v>-0.47644999999999993</c:v>
                </c:pt>
                <c:pt idx="256">
                  <c:v>-0.47644999999999993</c:v>
                </c:pt>
                <c:pt idx="257">
                  <c:v>-0.47644999999999993</c:v>
                </c:pt>
                <c:pt idx="258">
                  <c:v>-0.47644999999999993</c:v>
                </c:pt>
                <c:pt idx="259">
                  <c:v>-0.47644999999999993</c:v>
                </c:pt>
                <c:pt idx="260">
                  <c:v>-0.47644999999999993</c:v>
                </c:pt>
                <c:pt idx="261">
                  <c:v>-0.47644999999999993</c:v>
                </c:pt>
                <c:pt idx="262">
                  <c:v>-0.41585119999999998</c:v>
                </c:pt>
                <c:pt idx="263">
                  <c:v>-0.4668641</c:v>
                </c:pt>
                <c:pt idx="264">
                  <c:v>-0.53362399999999999</c:v>
                </c:pt>
                <c:pt idx="265">
                  <c:v>-0.53362399999999999</c:v>
                </c:pt>
                <c:pt idx="266">
                  <c:v>-0.53362399999999999</c:v>
                </c:pt>
                <c:pt idx="267">
                  <c:v>-0.51342439999999989</c:v>
                </c:pt>
                <c:pt idx="268">
                  <c:v>-0.53042869999999986</c:v>
                </c:pt>
                <c:pt idx="269">
                  <c:v>-0.5526819999999999</c:v>
                </c:pt>
                <c:pt idx="270">
                  <c:v>-0.5526819999999999</c:v>
                </c:pt>
                <c:pt idx="271">
                  <c:v>-0.5526819999999999</c:v>
                </c:pt>
                <c:pt idx="272">
                  <c:v>-0.5526819999999999</c:v>
                </c:pt>
                <c:pt idx="273">
                  <c:v>-0.5526819999999999</c:v>
                </c:pt>
                <c:pt idx="274">
                  <c:v>-0.51228279999999993</c:v>
                </c:pt>
                <c:pt idx="275">
                  <c:v>-0.54629139999999998</c:v>
                </c:pt>
                <c:pt idx="276">
                  <c:v>-0.59079799999999993</c:v>
                </c:pt>
                <c:pt idx="277">
                  <c:v>-0.59079799999999993</c:v>
                </c:pt>
                <c:pt idx="278">
                  <c:v>-0.59079799999999993</c:v>
                </c:pt>
                <c:pt idx="279">
                  <c:v>-0.57059839999999995</c:v>
                </c:pt>
                <c:pt idx="280">
                  <c:v>-0.58760269999999992</c:v>
                </c:pt>
                <c:pt idx="281">
                  <c:v>-0.60985599999999995</c:v>
                </c:pt>
                <c:pt idx="282">
                  <c:v>-0.60985599999999995</c:v>
                </c:pt>
                <c:pt idx="283">
                  <c:v>-0.60985599999999995</c:v>
                </c:pt>
                <c:pt idx="284">
                  <c:v>-0.58965639999999997</c:v>
                </c:pt>
                <c:pt idx="285">
                  <c:v>-0.60666069999999994</c:v>
                </c:pt>
              </c:numCache>
            </c:numRef>
          </c:val>
          <c:smooth val="0"/>
          <c:extLst>
            <c:ext xmlns:c16="http://schemas.microsoft.com/office/drawing/2014/chart" uri="{C3380CC4-5D6E-409C-BE32-E72D297353CC}">
              <c16:uniqueId val="{00000000-F04E-5745-90BA-95A0A4ABF11D}"/>
            </c:ext>
          </c:extLst>
        </c:ser>
        <c:dLbls>
          <c:showLegendKey val="0"/>
          <c:showVal val="0"/>
          <c:showCatName val="0"/>
          <c:showSerName val="0"/>
          <c:showPercent val="0"/>
          <c:showBubbleSize val="0"/>
        </c:dLbls>
        <c:smooth val="0"/>
        <c:axId val="226809935"/>
        <c:axId val="226702991"/>
      </c:lineChart>
      <c:dateAx>
        <c:axId val="226809935"/>
        <c:scaling>
          <c:orientation val="minMax"/>
        </c:scaling>
        <c:delete val="0"/>
        <c:axPos val="b"/>
        <c:numFmt formatCode="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702991"/>
        <c:crosses val="autoZero"/>
        <c:auto val="1"/>
        <c:lblOffset val="100"/>
        <c:baseTimeUnit val="months"/>
      </c:dateAx>
      <c:valAx>
        <c:axId val="2267029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809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Equity Series</a:t>
            </a:r>
            <a:r>
              <a:rPr lang="en-GB" baseline="0"/>
              <a:t> on All Regulation By Announced Date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'S1 A2 A2_plus A2_minus'!$A$4:$A$266</c:f>
              <c:numCache>
                <c:formatCode>d\-mmm\-yy</c:formatCode>
                <c:ptCount val="263"/>
                <c:pt idx="0">
                  <c:v>35734</c:v>
                </c:pt>
                <c:pt idx="1">
                  <c:v>35764</c:v>
                </c:pt>
                <c:pt idx="2">
                  <c:v>35795</c:v>
                </c:pt>
                <c:pt idx="3">
                  <c:v>35826</c:v>
                </c:pt>
                <c:pt idx="4">
                  <c:v>35854</c:v>
                </c:pt>
                <c:pt idx="5">
                  <c:v>35885</c:v>
                </c:pt>
                <c:pt idx="6">
                  <c:v>35915</c:v>
                </c:pt>
                <c:pt idx="7">
                  <c:v>35946</c:v>
                </c:pt>
                <c:pt idx="8">
                  <c:v>35976</c:v>
                </c:pt>
                <c:pt idx="9">
                  <c:v>36007</c:v>
                </c:pt>
                <c:pt idx="10">
                  <c:v>36038</c:v>
                </c:pt>
                <c:pt idx="11">
                  <c:v>36068</c:v>
                </c:pt>
                <c:pt idx="12">
                  <c:v>36099</c:v>
                </c:pt>
                <c:pt idx="13">
                  <c:v>36129</c:v>
                </c:pt>
                <c:pt idx="14">
                  <c:v>36160</c:v>
                </c:pt>
                <c:pt idx="15">
                  <c:v>36191</c:v>
                </c:pt>
                <c:pt idx="16">
                  <c:v>36219</c:v>
                </c:pt>
                <c:pt idx="17">
                  <c:v>36250</c:v>
                </c:pt>
                <c:pt idx="18">
                  <c:v>36280</c:v>
                </c:pt>
                <c:pt idx="19">
                  <c:v>36311</c:v>
                </c:pt>
                <c:pt idx="20">
                  <c:v>36341</c:v>
                </c:pt>
                <c:pt idx="21">
                  <c:v>36372</c:v>
                </c:pt>
                <c:pt idx="22">
                  <c:v>36403</c:v>
                </c:pt>
                <c:pt idx="23">
                  <c:v>36433</c:v>
                </c:pt>
                <c:pt idx="24">
                  <c:v>36464</c:v>
                </c:pt>
                <c:pt idx="25">
                  <c:v>36494</c:v>
                </c:pt>
                <c:pt idx="26">
                  <c:v>36525</c:v>
                </c:pt>
                <c:pt idx="27">
                  <c:v>36556</c:v>
                </c:pt>
                <c:pt idx="28">
                  <c:v>36585</c:v>
                </c:pt>
                <c:pt idx="29">
                  <c:v>36616</c:v>
                </c:pt>
                <c:pt idx="30">
                  <c:v>36646</c:v>
                </c:pt>
                <c:pt idx="31">
                  <c:v>36677</c:v>
                </c:pt>
                <c:pt idx="32">
                  <c:v>36707</c:v>
                </c:pt>
                <c:pt idx="33">
                  <c:v>36738</c:v>
                </c:pt>
                <c:pt idx="34">
                  <c:v>36769</c:v>
                </c:pt>
                <c:pt idx="35">
                  <c:v>36799</c:v>
                </c:pt>
                <c:pt idx="36">
                  <c:v>36830</c:v>
                </c:pt>
                <c:pt idx="37">
                  <c:v>36860</c:v>
                </c:pt>
                <c:pt idx="38">
                  <c:v>36891</c:v>
                </c:pt>
                <c:pt idx="39">
                  <c:v>36922</c:v>
                </c:pt>
                <c:pt idx="40">
                  <c:v>36950</c:v>
                </c:pt>
                <c:pt idx="41">
                  <c:v>36981</c:v>
                </c:pt>
                <c:pt idx="42">
                  <c:v>37011</c:v>
                </c:pt>
                <c:pt idx="43">
                  <c:v>37042</c:v>
                </c:pt>
                <c:pt idx="44">
                  <c:v>37072</c:v>
                </c:pt>
                <c:pt idx="45">
                  <c:v>37103</c:v>
                </c:pt>
                <c:pt idx="46">
                  <c:v>37134</c:v>
                </c:pt>
                <c:pt idx="47">
                  <c:v>37164</c:v>
                </c:pt>
                <c:pt idx="48">
                  <c:v>37195</c:v>
                </c:pt>
                <c:pt idx="49">
                  <c:v>37225</c:v>
                </c:pt>
                <c:pt idx="50">
                  <c:v>37256</c:v>
                </c:pt>
                <c:pt idx="51">
                  <c:v>37287</c:v>
                </c:pt>
                <c:pt idx="52">
                  <c:v>37315</c:v>
                </c:pt>
                <c:pt idx="53">
                  <c:v>37346</c:v>
                </c:pt>
                <c:pt idx="54">
                  <c:v>37376</c:v>
                </c:pt>
                <c:pt idx="55">
                  <c:v>37407</c:v>
                </c:pt>
                <c:pt idx="56">
                  <c:v>37437</c:v>
                </c:pt>
                <c:pt idx="57">
                  <c:v>37468</c:v>
                </c:pt>
                <c:pt idx="58">
                  <c:v>37499</c:v>
                </c:pt>
                <c:pt idx="59">
                  <c:v>37529</c:v>
                </c:pt>
                <c:pt idx="60">
                  <c:v>37560</c:v>
                </c:pt>
                <c:pt idx="61">
                  <c:v>37590</c:v>
                </c:pt>
                <c:pt idx="62">
                  <c:v>37621</c:v>
                </c:pt>
                <c:pt idx="63">
                  <c:v>37652</c:v>
                </c:pt>
                <c:pt idx="64">
                  <c:v>37680</c:v>
                </c:pt>
                <c:pt idx="65">
                  <c:v>37711</c:v>
                </c:pt>
                <c:pt idx="66">
                  <c:v>37741</c:v>
                </c:pt>
                <c:pt idx="67">
                  <c:v>37772</c:v>
                </c:pt>
                <c:pt idx="68">
                  <c:v>37802</c:v>
                </c:pt>
                <c:pt idx="69">
                  <c:v>37833</c:v>
                </c:pt>
                <c:pt idx="70">
                  <c:v>37864</c:v>
                </c:pt>
                <c:pt idx="71">
                  <c:v>37894</c:v>
                </c:pt>
                <c:pt idx="72">
                  <c:v>37925</c:v>
                </c:pt>
                <c:pt idx="73">
                  <c:v>37955</c:v>
                </c:pt>
                <c:pt idx="74">
                  <c:v>37986</c:v>
                </c:pt>
                <c:pt idx="75">
                  <c:v>38017</c:v>
                </c:pt>
                <c:pt idx="76">
                  <c:v>38046</c:v>
                </c:pt>
                <c:pt idx="77">
                  <c:v>38077</c:v>
                </c:pt>
                <c:pt idx="78">
                  <c:v>38107</c:v>
                </c:pt>
                <c:pt idx="79">
                  <c:v>38138</c:v>
                </c:pt>
                <c:pt idx="80">
                  <c:v>38168</c:v>
                </c:pt>
                <c:pt idx="81">
                  <c:v>38199</c:v>
                </c:pt>
                <c:pt idx="82">
                  <c:v>38230</c:v>
                </c:pt>
                <c:pt idx="83">
                  <c:v>38260</c:v>
                </c:pt>
                <c:pt idx="84">
                  <c:v>38291</c:v>
                </c:pt>
                <c:pt idx="85">
                  <c:v>38321</c:v>
                </c:pt>
                <c:pt idx="86">
                  <c:v>38352</c:v>
                </c:pt>
                <c:pt idx="87">
                  <c:v>38383</c:v>
                </c:pt>
                <c:pt idx="88">
                  <c:v>38411</c:v>
                </c:pt>
                <c:pt idx="89">
                  <c:v>38442</c:v>
                </c:pt>
                <c:pt idx="90">
                  <c:v>38472</c:v>
                </c:pt>
                <c:pt idx="91">
                  <c:v>38503</c:v>
                </c:pt>
                <c:pt idx="92">
                  <c:v>38533</c:v>
                </c:pt>
                <c:pt idx="93">
                  <c:v>38564</c:v>
                </c:pt>
                <c:pt idx="94">
                  <c:v>38595</c:v>
                </c:pt>
                <c:pt idx="95">
                  <c:v>38625</c:v>
                </c:pt>
                <c:pt idx="96">
                  <c:v>38656</c:v>
                </c:pt>
                <c:pt idx="97">
                  <c:v>38686</c:v>
                </c:pt>
                <c:pt idx="98">
                  <c:v>38717</c:v>
                </c:pt>
                <c:pt idx="99">
                  <c:v>38748</c:v>
                </c:pt>
                <c:pt idx="100">
                  <c:v>38776</c:v>
                </c:pt>
                <c:pt idx="101">
                  <c:v>38807</c:v>
                </c:pt>
                <c:pt idx="102">
                  <c:v>38837</c:v>
                </c:pt>
                <c:pt idx="103">
                  <c:v>38868</c:v>
                </c:pt>
                <c:pt idx="104">
                  <c:v>38898</c:v>
                </c:pt>
                <c:pt idx="105">
                  <c:v>38929</c:v>
                </c:pt>
                <c:pt idx="106">
                  <c:v>38960</c:v>
                </c:pt>
                <c:pt idx="107">
                  <c:v>38990</c:v>
                </c:pt>
                <c:pt idx="108">
                  <c:v>39021</c:v>
                </c:pt>
                <c:pt idx="109">
                  <c:v>39051</c:v>
                </c:pt>
                <c:pt idx="110">
                  <c:v>39082</c:v>
                </c:pt>
                <c:pt idx="111">
                  <c:v>39113</c:v>
                </c:pt>
                <c:pt idx="112">
                  <c:v>39141</c:v>
                </c:pt>
                <c:pt idx="113">
                  <c:v>39172</c:v>
                </c:pt>
                <c:pt idx="114">
                  <c:v>39202</c:v>
                </c:pt>
                <c:pt idx="115">
                  <c:v>39233</c:v>
                </c:pt>
                <c:pt idx="116">
                  <c:v>39263</c:v>
                </c:pt>
                <c:pt idx="117">
                  <c:v>39294</c:v>
                </c:pt>
                <c:pt idx="118">
                  <c:v>39325</c:v>
                </c:pt>
                <c:pt idx="119">
                  <c:v>39355</c:v>
                </c:pt>
                <c:pt idx="120">
                  <c:v>39386</c:v>
                </c:pt>
                <c:pt idx="121">
                  <c:v>39416</c:v>
                </c:pt>
                <c:pt idx="122">
                  <c:v>39447</c:v>
                </c:pt>
                <c:pt idx="123">
                  <c:v>39478</c:v>
                </c:pt>
                <c:pt idx="124">
                  <c:v>39507</c:v>
                </c:pt>
                <c:pt idx="125">
                  <c:v>39538</c:v>
                </c:pt>
                <c:pt idx="126">
                  <c:v>39568</c:v>
                </c:pt>
                <c:pt idx="127">
                  <c:v>39599</c:v>
                </c:pt>
                <c:pt idx="128">
                  <c:v>39629</c:v>
                </c:pt>
                <c:pt idx="129">
                  <c:v>39660</c:v>
                </c:pt>
                <c:pt idx="130">
                  <c:v>39691</c:v>
                </c:pt>
                <c:pt idx="131">
                  <c:v>39721</c:v>
                </c:pt>
                <c:pt idx="132">
                  <c:v>39752</c:v>
                </c:pt>
                <c:pt idx="133">
                  <c:v>39782</c:v>
                </c:pt>
                <c:pt idx="134">
                  <c:v>39813</c:v>
                </c:pt>
                <c:pt idx="135">
                  <c:v>39844</c:v>
                </c:pt>
                <c:pt idx="136">
                  <c:v>39872</c:v>
                </c:pt>
                <c:pt idx="137">
                  <c:v>39903</c:v>
                </c:pt>
                <c:pt idx="138">
                  <c:v>39933</c:v>
                </c:pt>
                <c:pt idx="139">
                  <c:v>39964</c:v>
                </c:pt>
                <c:pt idx="140">
                  <c:v>39994</c:v>
                </c:pt>
                <c:pt idx="141">
                  <c:v>40025</c:v>
                </c:pt>
                <c:pt idx="142">
                  <c:v>40056</c:v>
                </c:pt>
                <c:pt idx="143">
                  <c:v>40086</c:v>
                </c:pt>
                <c:pt idx="144">
                  <c:v>40117</c:v>
                </c:pt>
                <c:pt idx="145">
                  <c:v>40147</c:v>
                </c:pt>
                <c:pt idx="146">
                  <c:v>40178</c:v>
                </c:pt>
                <c:pt idx="147">
                  <c:v>40209</c:v>
                </c:pt>
                <c:pt idx="148">
                  <c:v>40237</c:v>
                </c:pt>
                <c:pt idx="149">
                  <c:v>40268</c:v>
                </c:pt>
                <c:pt idx="150">
                  <c:v>40298</c:v>
                </c:pt>
                <c:pt idx="151">
                  <c:v>40329</c:v>
                </c:pt>
                <c:pt idx="152">
                  <c:v>40359</c:v>
                </c:pt>
                <c:pt idx="153">
                  <c:v>40390</c:v>
                </c:pt>
                <c:pt idx="154">
                  <c:v>40421</c:v>
                </c:pt>
                <c:pt idx="155">
                  <c:v>40451</c:v>
                </c:pt>
                <c:pt idx="156">
                  <c:v>40482</c:v>
                </c:pt>
                <c:pt idx="157">
                  <c:v>40512</c:v>
                </c:pt>
                <c:pt idx="158">
                  <c:v>40543</c:v>
                </c:pt>
                <c:pt idx="159">
                  <c:v>40574</c:v>
                </c:pt>
                <c:pt idx="160">
                  <c:v>40602</c:v>
                </c:pt>
                <c:pt idx="161">
                  <c:v>40633</c:v>
                </c:pt>
                <c:pt idx="162">
                  <c:v>40663</c:v>
                </c:pt>
                <c:pt idx="163">
                  <c:v>40694</c:v>
                </c:pt>
                <c:pt idx="164">
                  <c:v>40724</c:v>
                </c:pt>
                <c:pt idx="165">
                  <c:v>40755</c:v>
                </c:pt>
                <c:pt idx="166">
                  <c:v>40786</c:v>
                </c:pt>
                <c:pt idx="167">
                  <c:v>40816</c:v>
                </c:pt>
                <c:pt idx="168">
                  <c:v>40847</c:v>
                </c:pt>
                <c:pt idx="169">
                  <c:v>40877</c:v>
                </c:pt>
                <c:pt idx="170">
                  <c:v>40908</c:v>
                </c:pt>
                <c:pt idx="171">
                  <c:v>40939</c:v>
                </c:pt>
                <c:pt idx="172">
                  <c:v>40968</c:v>
                </c:pt>
                <c:pt idx="173">
                  <c:v>40999</c:v>
                </c:pt>
                <c:pt idx="174">
                  <c:v>41029</c:v>
                </c:pt>
                <c:pt idx="175">
                  <c:v>41060</c:v>
                </c:pt>
                <c:pt idx="176">
                  <c:v>41090</c:v>
                </c:pt>
                <c:pt idx="177">
                  <c:v>41121</c:v>
                </c:pt>
                <c:pt idx="178">
                  <c:v>41152</c:v>
                </c:pt>
                <c:pt idx="179">
                  <c:v>41182</c:v>
                </c:pt>
                <c:pt idx="180">
                  <c:v>41213</c:v>
                </c:pt>
                <c:pt idx="181">
                  <c:v>41243</c:v>
                </c:pt>
                <c:pt idx="182">
                  <c:v>41274</c:v>
                </c:pt>
                <c:pt idx="183">
                  <c:v>41305</c:v>
                </c:pt>
                <c:pt idx="184">
                  <c:v>41333</c:v>
                </c:pt>
                <c:pt idx="185">
                  <c:v>41364</c:v>
                </c:pt>
                <c:pt idx="186">
                  <c:v>41394</c:v>
                </c:pt>
                <c:pt idx="187">
                  <c:v>41425</c:v>
                </c:pt>
                <c:pt idx="188">
                  <c:v>41455</c:v>
                </c:pt>
                <c:pt idx="189">
                  <c:v>41486</c:v>
                </c:pt>
                <c:pt idx="190">
                  <c:v>41517</c:v>
                </c:pt>
                <c:pt idx="191">
                  <c:v>41547</c:v>
                </c:pt>
                <c:pt idx="192">
                  <c:v>41578</c:v>
                </c:pt>
                <c:pt idx="193">
                  <c:v>41608</c:v>
                </c:pt>
                <c:pt idx="194">
                  <c:v>41639</c:v>
                </c:pt>
                <c:pt idx="195">
                  <c:v>41670</c:v>
                </c:pt>
                <c:pt idx="196">
                  <c:v>41698</c:v>
                </c:pt>
                <c:pt idx="197">
                  <c:v>41729</c:v>
                </c:pt>
                <c:pt idx="198">
                  <c:v>41759</c:v>
                </c:pt>
                <c:pt idx="199">
                  <c:v>41790</c:v>
                </c:pt>
                <c:pt idx="200">
                  <c:v>41820</c:v>
                </c:pt>
                <c:pt idx="201">
                  <c:v>41851</c:v>
                </c:pt>
                <c:pt idx="202">
                  <c:v>41882</c:v>
                </c:pt>
                <c:pt idx="203">
                  <c:v>41912</c:v>
                </c:pt>
                <c:pt idx="204">
                  <c:v>41943</c:v>
                </c:pt>
                <c:pt idx="205">
                  <c:v>41973</c:v>
                </c:pt>
                <c:pt idx="206">
                  <c:v>42004</c:v>
                </c:pt>
                <c:pt idx="207">
                  <c:v>42035</c:v>
                </c:pt>
                <c:pt idx="208">
                  <c:v>42063</c:v>
                </c:pt>
                <c:pt idx="209">
                  <c:v>42094</c:v>
                </c:pt>
                <c:pt idx="210">
                  <c:v>42124</c:v>
                </c:pt>
                <c:pt idx="211">
                  <c:v>42155</c:v>
                </c:pt>
                <c:pt idx="212">
                  <c:v>42185</c:v>
                </c:pt>
                <c:pt idx="213">
                  <c:v>42216</c:v>
                </c:pt>
                <c:pt idx="214">
                  <c:v>42247</c:v>
                </c:pt>
                <c:pt idx="215">
                  <c:v>42277</c:v>
                </c:pt>
                <c:pt idx="216">
                  <c:v>42308</c:v>
                </c:pt>
                <c:pt idx="217">
                  <c:v>42338</c:v>
                </c:pt>
                <c:pt idx="218">
                  <c:v>42369</c:v>
                </c:pt>
                <c:pt idx="219">
                  <c:v>42400</c:v>
                </c:pt>
                <c:pt idx="220">
                  <c:v>42429</c:v>
                </c:pt>
                <c:pt idx="221">
                  <c:v>42460</c:v>
                </c:pt>
                <c:pt idx="222">
                  <c:v>42490</c:v>
                </c:pt>
                <c:pt idx="223">
                  <c:v>42521</c:v>
                </c:pt>
                <c:pt idx="224">
                  <c:v>42551</c:v>
                </c:pt>
                <c:pt idx="225">
                  <c:v>42582</c:v>
                </c:pt>
                <c:pt idx="226">
                  <c:v>42613</c:v>
                </c:pt>
                <c:pt idx="227">
                  <c:v>42643</c:v>
                </c:pt>
                <c:pt idx="228">
                  <c:v>42674</c:v>
                </c:pt>
                <c:pt idx="229">
                  <c:v>42704</c:v>
                </c:pt>
                <c:pt idx="230">
                  <c:v>42735</c:v>
                </c:pt>
                <c:pt idx="231">
                  <c:v>42766</c:v>
                </c:pt>
                <c:pt idx="232">
                  <c:v>42794</c:v>
                </c:pt>
                <c:pt idx="233">
                  <c:v>42825</c:v>
                </c:pt>
                <c:pt idx="234">
                  <c:v>42855</c:v>
                </c:pt>
                <c:pt idx="235">
                  <c:v>42886</c:v>
                </c:pt>
                <c:pt idx="236">
                  <c:v>42916</c:v>
                </c:pt>
                <c:pt idx="237">
                  <c:v>42947</c:v>
                </c:pt>
                <c:pt idx="238">
                  <c:v>42978</c:v>
                </c:pt>
                <c:pt idx="239">
                  <c:v>43008</c:v>
                </c:pt>
                <c:pt idx="240">
                  <c:v>43039</c:v>
                </c:pt>
                <c:pt idx="241">
                  <c:v>43069</c:v>
                </c:pt>
                <c:pt idx="242">
                  <c:v>43100</c:v>
                </c:pt>
                <c:pt idx="243">
                  <c:v>43131</c:v>
                </c:pt>
                <c:pt idx="244">
                  <c:v>43159</c:v>
                </c:pt>
                <c:pt idx="245">
                  <c:v>43190</c:v>
                </c:pt>
                <c:pt idx="246">
                  <c:v>43220</c:v>
                </c:pt>
                <c:pt idx="247">
                  <c:v>43251</c:v>
                </c:pt>
                <c:pt idx="248">
                  <c:v>43281</c:v>
                </c:pt>
                <c:pt idx="249">
                  <c:v>43312</c:v>
                </c:pt>
                <c:pt idx="250">
                  <c:v>43343</c:v>
                </c:pt>
                <c:pt idx="251">
                  <c:v>43373</c:v>
                </c:pt>
                <c:pt idx="252">
                  <c:v>43404</c:v>
                </c:pt>
                <c:pt idx="253">
                  <c:v>43434</c:v>
                </c:pt>
                <c:pt idx="254">
                  <c:v>43465</c:v>
                </c:pt>
                <c:pt idx="255">
                  <c:v>43496</c:v>
                </c:pt>
                <c:pt idx="256">
                  <c:v>43524</c:v>
                </c:pt>
                <c:pt idx="257">
                  <c:v>43555</c:v>
                </c:pt>
                <c:pt idx="258">
                  <c:v>43585</c:v>
                </c:pt>
                <c:pt idx="259">
                  <c:v>43616</c:v>
                </c:pt>
                <c:pt idx="260">
                  <c:v>43646</c:v>
                </c:pt>
                <c:pt idx="261">
                  <c:v>43677</c:v>
                </c:pt>
                <c:pt idx="262">
                  <c:v>43708</c:v>
                </c:pt>
              </c:numCache>
            </c:numRef>
          </c:cat>
          <c:val>
            <c:numRef>
              <c:f>'S1 A2 A2_plus A2_minus'!$O$4:$O$266</c:f>
              <c:numCache>
                <c:formatCode>General</c:formatCode>
                <c:ptCount val="263"/>
                <c:pt idx="0">
                  <c:v>2.1324E-3</c:v>
                </c:pt>
                <c:pt idx="1">
                  <c:v>2.1324E-3</c:v>
                </c:pt>
                <c:pt idx="2">
                  <c:v>2.1324E-3</c:v>
                </c:pt>
                <c:pt idx="3">
                  <c:v>2.1324E-3</c:v>
                </c:pt>
                <c:pt idx="4">
                  <c:v>2.1324E-3</c:v>
                </c:pt>
                <c:pt idx="5">
                  <c:v>2.1324E-3</c:v>
                </c:pt>
                <c:pt idx="6">
                  <c:v>2.1324E-3</c:v>
                </c:pt>
                <c:pt idx="7">
                  <c:v>2.1324E-3</c:v>
                </c:pt>
                <c:pt idx="8">
                  <c:v>2.1324E-3</c:v>
                </c:pt>
                <c:pt idx="9">
                  <c:v>2.1324E-3</c:v>
                </c:pt>
                <c:pt idx="10">
                  <c:v>2.1324E-3</c:v>
                </c:pt>
                <c:pt idx="11">
                  <c:v>2.1324E-3</c:v>
                </c:pt>
                <c:pt idx="12">
                  <c:v>2.1324E-3</c:v>
                </c:pt>
                <c:pt idx="13">
                  <c:v>2.1324E-3</c:v>
                </c:pt>
                <c:pt idx="14">
                  <c:v>2.1324E-3</c:v>
                </c:pt>
                <c:pt idx="15">
                  <c:v>2.1324E-3</c:v>
                </c:pt>
                <c:pt idx="16">
                  <c:v>2.1324E-3</c:v>
                </c:pt>
                <c:pt idx="17">
                  <c:v>2.1324E-3</c:v>
                </c:pt>
                <c:pt idx="18">
                  <c:v>2.1324E-3</c:v>
                </c:pt>
                <c:pt idx="19">
                  <c:v>2.1324E-3</c:v>
                </c:pt>
                <c:pt idx="20">
                  <c:v>2.1324E-3</c:v>
                </c:pt>
                <c:pt idx="21">
                  <c:v>2.1324E-3</c:v>
                </c:pt>
                <c:pt idx="22">
                  <c:v>2.1324E-3</c:v>
                </c:pt>
                <c:pt idx="23">
                  <c:v>2.1324E-3</c:v>
                </c:pt>
                <c:pt idx="24">
                  <c:v>2.1324E-3</c:v>
                </c:pt>
                <c:pt idx="25">
                  <c:v>2.1324E-3</c:v>
                </c:pt>
                <c:pt idx="26">
                  <c:v>2.1324E-3</c:v>
                </c:pt>
                <c:pt idx="27">
                  <c:v>2.1324E-3</c:v>
                </c:pt>
                <c:pt idx="28">
                  <c:v>2.1324E-3</c:v>
                </c:pt>
                <c:pt idx="29">
                  <c:v>2.1324E-3</c:v>
                </c:pt>
                <c:pt idx="30">
                  <c:v>2.1324E-3</c:v>
                </c:pt>
                <c:pt idx="31">
                  <c:v>2.1324E-3</c:v>
                </c:pt>
                <c:pt idx="32">
                  <c:v>2.1324E-3</c:v>
                </c:pt>
                <c:pt idx="33">
                  <c:v>2.1324E-3</c:v>
                </c:pt>
                <c:pt idx="34">
                  <c:v>2.1324E-3</c:v>
                </c:pt>
                <c:pt idx="35">
                  <c:v>2.1324E-3</c:v>
                </c:pt>
                <c:pt idx="36">
                  <c:v>2.1324E-3</c:v>
                </c:pt>
                <c:pt idx="37">
                  <c:v>2.1324E-3</c:v>
                </c:pt>
                <c:pt idx="38">
                  <c:v>2.1324E-3</c:v>
                </c:pt>
                <c:pt idx="39">
                  <c:v>2.1324E-3</c:v>
                </c:pt>
                <c:pt idx="40">
                  <c:v>2.1324E-3</c:v>
                </c:pt>
                <c:pt idx="41">
                  <c:v>2.1324E-3</c:v>
                </c:pt>
                <c:pt idx="42">
                  <c:v>2.1324E-3</c:v>
                </c:pt>
                <c:pt idx="43">
                  <c:v>2.1324E-3</c:v>
                </c:pt>
                <c:pt idx="44">
                  <c:v>2.1324E-3</c:v>
                </c:pt>
                <c:pt idx="45">
                  <c:v>2.1324E-3</c:v>
                </c:pt>
                <c:pt idx="46">
                  <c:v>2.1324E-3</c:v>
                </c:pt>
                <c:pt idx="47">
                  <c:v>2.1324E-3</c:v>
                </c:pt>
                <c:pt idx="48">
                  <c:v>2.1324E-3</c:v>
                </c:pt>
                <c:pt idx="49">
                  <c:v>2.1324E-3</c:v>
                </c:pt>
                <c:pt idx="50">
                  <c:v>2.1324E-3</c:v>
                </c:pt>
                <c:pt idx="51">
                  <c:v>2.1324E-3</c:v>
                </c:pt>
                <c:pt idx="52">
                  <c:v>2.1324E-3</c:v>
                </c:pt>
                <c:pt idx="53">
                  <c:v>2.1324E-3</c:v>
                </c:pt>
                <c:pt idx="54">
                  <c:v>2.1324E-3</c:v>
                </c:pt>
                <c:pt idx="55">
                  <c:v>2.1324E-3</c:v>
                </c:pt>
                <c:pt idx="56">
                  <c:v>2.1324E-3</c:v>
                </c:pt>
                <c:pt idx="57">
                  <c:v>2.1324E-3</c:v>
                </c:pt>
                <c:pt idx="58">
                  <c:v>2.1324E-3</c:v>
                </c:pt>
                <c:pt idx="59">
                  <c:v>2.1324E-3</c:v>
                </c:pt>
                <c:pt idx="60">
                  <c:v>2.1324E-3</c:v>
                </c:pt>
                <c:pt idx="61">
                  <c:v>2.1324E-3</c:v>
                </c:pt>
                <c:pt idx="62">
                  <c:v>2.1324E-3</c:v>
                </c:pt>
                <c:pt idx="63">
                  <c:v>2.1324E-3</c:v>
                </c:pt>
                <c:pt idx="64">
                  <c:v>2.3107000000000002E-3</c:v>
                </c:pt>
                <c:pt idx="65">
                  <c:v>3.5172000000000003E-3</c:v>
                </c:pt>
                <c:pt idx="66">
                  <c:v>2.6655000000000003E-3</c:v>
                </c:pt>
                <c:pt idx="67">
                  <c:v>2.6655000000000003E-3</c:v>
                </c:pt>
                <c:pt idx="68">
                  <c:v>2.6655000000000003E-3</c:v>
                </c:pt>
                <c:pt idx="69">
                  <c:v>2.6655000000000003E-3</c:v>
                </c:pt>
                <c:pt idx="70">
                  <c:v>2.6655000000000003E-3</c:v>
                </c:pt>
                <c:pt idx="71">
                  <c:v>2.6655000000000003E-3</c:v>
                </c:pt>
                <c:pt idx="72">
                  <c:v>2.6655000000000003E-3</c:v>
                </c:pt>
                <c:pt idx="73">
                  <c:v>2.6655000000000003E-3</c:v>
                </c:pt>
                <c:pt idx="74">
                  <c:v>2.6655000000000003E-3</c:v>
                </c:pt>
                <c:pt idx="75">
                  <c:v>2.6655000000000003E-3</c:v>
                </c:pt>
                <c:pt idx="76">
                  <c:v>2.6655000000000003E-3</c:v>
                </c:pt>
                <c:pt idx="77">
                  <c:v>2.6655000000000003E-3</c:v>
                </c:pt>
                <c:pt idx="78">
                  <c:v>2.6655000000000003E-3</c:v>
                </c:pt>
                <c:pt idx="79">
                  <c:v>2.6655000000000003E-3</c:v>
                </c:pt>
                <c:pt idx="80">
                  <c:v>2.6655000000000003E-3</c:v>
                </c:pt>
                <c:pt idx="81">
                  <c:v>2.6655000000000003E-3</c:v>
                </c:pt>
                <c:pt idx="82">
                  <c:v>2.6655000000000003E-3</c:v>
                </c:pt>
                <c:pt idx="83">
                  <c:v>2.6655000000000003E-3</c:v>
                </c:pt>
                <c:pt idx="84">
                  <c:v>2.6655000000000003E-3</c:v>
                </c:pt>
                <c:pt idx="85">
                  <c:v>2.6655000000000003E-3</c:v>
                </c:pt>
                <c:pt idx="86">
                  <c:v>2.6655000000000003E-3</c:v>
                </c:pt>
                <c:pt idx="87">
                  <c:v>2.6655000000000003E-3</c:v>
                </c:pt>
                <c:pt idx="88">
                  <c:v>2.6655000000000003E-3</c:v>
                </c:pt>
                <c:pt idx="89">
                  <c:v>2.6655000000000003E-3</c:v>
                </c:pt>
                <c:pt idx="90">
                  <c:v>2.6655000000000003E-3</c:v>
                </c:pt>
                <c:pt idx="91">
                  <c:v>2.6655000000000003E-3</c:v>
                </c:pt>
                <c:pt idx="92">
                  <c:v>2.6655000000000003E-3</c:v>
                </c:pt>
                <c:pt idx="93">
                  <c:v>2.6655000000000003E-3</c:v>
                </c:pt>
                <c:pt idx="94">
                  <c:v>2.6655000000000003E-3</c:v>
                </c:pt>
                <c:pt idx="95">
                  <c:v>2.6655000000000003E-3</c:v>
                </c:pt>
                <c:pt idx="96">
                  <c:v>2.6655000000000003E-3</c:v>
                </c:pt>
                <c:pt idx="97">
                  <c:v>2.6655000000000003E-3</c:v>
                </c:pt>
                <c:pt idx="98">
                  <c:v>2.6655000000000003E-3</c:v>
                </c:pt>
                <c:pt idx="99">
                  <c:v>2.6655000000000003E-3</c:v>
                </c:pt>
                <c:pt idx="100">
                  <c:v>2.6655000000000003E-3</c:v>
                </c:pt>
                <c:pt idx="101">
                  <c:v>2.6655000000000003E-3</c:v>
                </c:pt>
                <c:pt idx="102">
                  <c:v>2.6655000000000003E-3</c:v>
                </c:pt>
                <c:pt idx="103">
                  <c:v>3.0221000000000007E-3</c:v>
                </c:pt>
                <c:pt idx="104">
                  <c:v>5.4351000000000017E-3</c:v>
                </c:pt>
                <c:pt idx="105">
                  <c:v>3.7317000000000019E-3</c:v>
                </c:pt>
                <c:pt idx="106">
                  <c:v>3.7317000000000019E-3</c:v>
                </c:pt>
                <c:pt idx="107">
                  <c:v>3.7317000000000019E-3</c:v>
                </c:pt>
                <c:pt idx="108">
                  <c:v>3.7317000000000019E-3</c:v>
                </c:pt>
                <c:pt idx="109">
                  <c:v>3.7317000000000019E-3</c:v>
                </c:pt>
                <c:pt idx="110">
                  <c:v>3.7317000000000019E-3</c:v>
                </c:pt>
                <c:pt idx="111">
                  <c:v>3.7317000000000019E-3</c:v>
                </c:pt>
                <c:pt idx="112">
                  <c:v>3.7317000000000019E-3</c:v>
                </c:pt>
                <c:pt idx="113">
                  <c:v>3.7317000000000019E-3</c:v>
                </c:pt>
                <c:pt idx="114">
                  <c:v>3.7317000000000019E-3</c:v>
                </c:pt>
                <c:pt idx="115">
                  <c:v>3.7317000000000019E-3</c:v>
                </c:pt>
                <c:pt idx="116">
                  <c:v>3.7317000000000019E-3</c:v>
                </c:pt>
                <c:pt idx="117">
                  <c:v>3.7317000000000019E-3</c:v>
                </c:pt>
                <c:pt idx="118">
                  <c:v>3.7317000000000019E-3</c:v>
                </c:pt>
                <c:pt idx="119">
                  <c:v>3.7317000000000019E-3</c:v>
                </c:pt>
                <c:pt idx="120">
                  <c:v>3.7317000000000019E-3</c:v>
                </c:pt>
                <c:pt idx="121">
                  <c:v>3.7317000000000019E-3</c:v>
                </c:pt>
                <c:pt idx="122">
                  <c:v>4.0883000000000022E-3</c:v>
                </c:pt>
                <c:pt idx="123">
                  <c:v>6.5013000000000007E-3</c:v>
                </c:pt>
                <c:pt idx="124">
                  <c:v>4.7978999999999999E-3</c:v>
                </c:pt>
                <c:pt idx="125">
                  <c:v>4.7978999999999999E-3</c:v>
                </c:pt>
                <c:pt idx="126">
                  <c:v>4.7978999999999999E-3</c:v>
                </c:pt>
                <c:pt idx="127">
                  <c:v>4.7978999999999999E-3</c:v>
                </c:pt>
                <c:pt idx="128">
                  <c:v>4.7978999999999999E-3</c:v>
                </c:pt>
                <c:pt idx="129">
                  <c:v>4.7978999999999999E-3</c:v>
                </c:pt>
                <c:pt idx="130">
                  <c:v>4.7978999999999999E-3</c:v>
                </c:pt>
                <c:pt idx="131">
                  <c:v>4.7978999999999999E-3</c:v>
                </c:pt>
                <c:pt idx="132">
                  <c:v>4.7978999999999999E-3</c:v>
                </c:pt>
                <c:pt idx="133">
                  <c:v>4.7978999999999999E-3</c:v>
                </c:pt>
                <c:pt idx="134">
                  <c:v>4.7978999999999999E-3</c:v>
                </c:pt>
                <c:pt idx="135">
                  <c:v>4.7978999999999999E-3</c:v>
                </c:pt>
                <c:pt idx="136">
                  <c:v>4.7978999999999999E-3</c:v>
                </c:pt>
                <c:pt idx="137">
                  <c:v>4.7978999999999999E-3</c:v>
                </c:pt>
                <c:pt idx="138">
                  <c:v>4.9761999999999992E-3</c:v>
                </c:pt>
                <c:pt idx="139">
                  <c:v>6.1827000000000002E-3</c:v>
                </c:pt>
                <c:pt idx="140">
                  <c:v>5.3310000000000007E-3</c:v>
                </c:pt>
                <c:pt idx="141">
                  <c:v>5.3310000000000007E-3</c:v>
                </c:pt>
                <c:pt idx="142">
                  <c:v>5.1527000000000014E-3</c:v>
                </c:pt>
                <c:pt idx="143">
                  <c:v>4.1244999999999997E-3</c:v>
                </c:pt>
                <c:pt idx="144">
                  <c:v>6.1827000000000002E-3</c:v>
                </c:pt>
                <c:pt idx="145">
                  <c:v>5.3310000000000007E-3</c:v>
                </c:pt>
                <c:pt idx="146">
                  <c:v>5.3310000000000007E-3</c:v>
                </c:pt>
                <c:pt idx="147">
                  <c:v>5.3310000000000007E-3</c:v>
                </c:pt>
                <c:pt idx="148">
                  <c:v>5.3310000000000007E-3</c:v>
                </c:pt>
                <c:pt idx="149">
                  <c:v>5.3310000000000007E-3</c:v>
                </c:pt>
                <c:pt idx="150">
                  <c:v>5.3310000000000007E-3</c:v>
                </c:pt>
                <c:pt idx="151">
                  <c:v>5.8659000000000003E-3</c:v>
                </c:pt>
                <c:pt idx="152">
                  <c:v>9.4854000000000015E-3</c:v>
                </c:pt>
                <c:pt idx="153">
                  <c:v>6.9303000000000003E-3</c:v>
                </c:pt>
                <c:pt idx="154">
                  <c:v>6.7520000000000011E-3</c:v>
                </c:pt>
                <c:pt idx="155">
                  <c:v>5.5455000000000018E-3</c:v>
                </c:pt>
                <c:pt idx="156">
                  <c:v>6.3972000000000022E-3</c:v>
                </c:pt>
                <c:pt idx="157">
                  <c:v>6.3972000000000022E-3</c:v>
                </c:pt>
                <c:pt idx="158">
                  <c:v>6.3972000000000022E-3</c:v>
                </c:pt>
                <c:pt idx="159">
                  <c:v>6.3972000000000022E-3</c:v>
                </c:pt>
                <c:pt idx="160">
                  <c:v>6.3972000000000022E-3</c:v>
                </c:pt>
                <c:pt idx="161">
                  <c:v>6.3972000000000022E-3</c:v>
                </c:pt>
                <c:pt idx="162">
                  <c:v>6.3972000000000022E-3</c:v>
                </c:pt>
                <c:pt idx="163">
                  <c:v>6.3972000000000022E-3</c:v>
                </c:pt>
                <c:pt idx="164">
                  <c:v>6.3972000000000022E-3</c:v>
                </c:pt>
                <c:pt idx="165">
                  <c:v>6.3972000000000022E-3</c:v>
                </c:pt>
                <c:pt idx="166">
                  <c:v>6.5755000000000015E-3</c:v>
                </c:pt>
                <c:pt idx="167">
                  <c:v>7.7820000000000007E-3</c:v>
                </c:pt>
                <c:pt idx="168">
                  <c:v>7.2868999999999989E-3</c:v>
                </c:pt>
                <c:pt idx="169">
                  <c:v>9.6999000000000009E-3</c:v>
                </c:pt>
                <c:pt idx="170">
                  <c:v>7.9965000000000019E-3</c:v>
                </c:pt>
                <c:pt idx="171">
                  <c:v>7.9965000000000019E-3</c:v>
                </c:pt>
                <c:pt idx="172">
                  <c:v>7.9965000000000019E-3</c:v>
                </c:pt>
                <c:pt idx="173">
                  <c:v>7.9965000000000019E-3</c:v>
                </c:pt>
                <c:pt idx="174">
                  <c:v>7.9965000000000019E-3</c:v>
                </c:pt>
                <c:pt idx="175">
                  <c:v>7.9965000000000019E-3</c:v>
                </c:pt>
                <c:pt idx="176">
                  <c:v>7.9965000000000019E-3</c:v>
                </c:pt>
                <c:pt idx="177">
                  <c:v>7.9965000000000019E-3</c:v>
                </c:pt>
                <c:pt idx="178">
                  <c:v>7.9965000000000019E-3</c:v>
                </c:pt>
                <c:pt idx="179">
                  <c:v>7.9965000000000019E-3</c:v>
                </c:pt>
                <c:pt idx="180">
                  <c:v>7.9965000000000019E-3</c:v>
                </c:pt>
                <c:pt idx="181">
                  <c:v>8.1748000000000012E-3</c:v>
                </c:pt>
                <c:pt idx="182">
                  <c:v>9.3813000000000004E-3</c:v>
                </c:pt>
                <c:pt idx="183">
                  <c:v>8.5296E-3</c:v>
                </c:pt>
                <c:pt idx="184">
                  <c:v>8.7079000000000028E-3</c:v>
                </c:pt>
                <c:pt idx="185">
                  <c:v>9.914400000000002E-3</c:v>
                </c:pt>
                <c:pt idx="186">
                  <c:v>9.0627000000000017E-3</c:v>
                </c:pt>
                <c:pt idx="187">
                  <c:v>9.7758999999999988E-3</c:v>
                </c:pt>
                <c:pt idx="188">
                  <c:v>1.4601899999999999E-2</c:v>
                </c:pt>
                <c:pt idx="189">
                  <c:v>1.1195099999999999E-2</c:v>
                </c:pt>
                <c:pt idx="190">
                  <c:v>1.1195099999999999E-2</c:v>
                </c:pt>
                <c:pt idx="191">
                  <c:v>1.1195099999999999E-2</c:v>
                </c:pt>
                <c:pt idx="192">
                  <c:v>1.1373400000000002E-2</c:v>
                </c:pt>
                <c:pt idx="193">
                  <c:v>1.2758200000000004E-2</c:v>
                </c:pt>
                <c:pt idx="194">
                  <c:v>1.3113E-2</c:v>
                </c:pt>
                <c:pt idx="195">
                  <c:v>1.2261299999999999E-2</c:v>
                </c:pt>
                <c:pt idx="196">
                  <c:v>1.2261299999999999E-2</c:v>
                </c:pt>
                <c:pt idx="197">
                  <c:v>1.2261299999999999E-2</c:v>
                </c:pt>
                <c:pt idx="198">
                  <c:v>1.2261299999999999E-2</c:v>
                </c:pt>
                <c:pt idx="199">
                  <c:v>1.2617899999999998E-2</c:v>
                </c:pt>
                <c:pt idx="200">
                  <c:v>1.5030899999999996E-2</c:v>
                </c:pt>
                <c:pt idx="201">
                  <c:v>1.3327499999999996E-2</c:v>
                </c:pt>
                <c:pt idx="202">
                  <c:v>1.3327499999999996E-2</c:v>
                </c:pt>
                <c:pt idx="203">
                  <c:v>1.3505800000000002E-2</c:v>
                </c:pt>
                <c:pt idx="204">
                  <c:v>1.4712300000000001E-2</c:v>
                </c:pt>
                <c:pt idx="205">
                  <c:v>1.3860600000000001E-2</c:v>
                </c:pt>
                <c:pt idx="206">
                  <c:v>1.3860600000000001E-2</c:v>
                </c:pt>
                <c:pt idx="207">
                  <c:v>1.3860600000000001E-2</c:v>
                </c:pt>
                <c:pt idx="208">
                  <c:v>1.40389E-2</c:v>
                </c:pt>
                <c:pt idx="209">
                  <c:v>1.5245399999999999E-2</c:v>
                </c:pt>
                <c:pt idx="210">
                  <c:v>1.4393700000000002E-2</c:v>
                </c:pt>
                <c:pt idx="211">
                  <c:v>1.4393700000000002E-2</c:v>
                </c:pt>
                <c:pt idx="212">
                  <c:v>1.4572000000000002E-2</c:v>
                </c:pt>
                <c:pt idx="213">
                  <c:v>1.5778500000000008E-2</c:v>
                </c:pt>
                <c:pt idx="214">
                  <c:v>1.4926800000000007E-2</c:v>
                </c:pt>
                <c:pt idx="215">
                  <c:v>1.4926800000000007E-2</c:v>
                </c:pt>
                <c:pt idx="216">
                  <c:v>1.4926800000000007E-2</c:v>
                </c:pt>
                <c:pt idx="217">
                  <c:v>1.5105100000000007E-2</c:v>
                </c:pt>
                <c:pt idx="218">
                  <c:v>1.6311600000000006E-2</c:v>
                </c:pt>
                <c:pt idx="219">
                  <c:v>1.5459900000000006E-2</c:v>
                </c:pt>
                <c:pt idx="220">
                  <c:v>1.5816500000000004E-2</c:v>
                </c:pt>
                <c:pt idx="221">
                  <c:v>1.8229500000000003E-2</c:v>
                </c:pt>
                <c:pt idx="222">
                  <c:v>1.6526100000000002E-2</c:v>
                </c:pt>
                <c:pt idx="223">
                  <c:v>1.6347800000000003E-2</c:v>
                </c:pt>
                <c:pt idx="224">
                  <c:v>1.5141300000000003E-2</c:v>
                </c:pt>
                <c:pt idx="225">
                  <c:v>1.5993000000000004E-2</c:v>
                </c:pt>
                <c:pt idx="226">
                  <c:v>1.5993000000000004E-2</c:v>
                </c:pt>
                <c:pt idx="227">
                  <c:v>1.5993000000000004E-2</c:v>
                </c:pt>
                <c:pt idx="228">
                  <c:v>1.5993000000000004E-2</c:v>
                </c:pt>
                <c:pt idx="229">
                  <c:v>1.5993000000000004E-2</c:v>
                </c:pt>
                <c:pt idx="230">
                  <c:v>1.5993000000000004E-2</c:v>
                </c:pt>
                <c:pt idx="231">
                  <c:v>1.5993000000000004E-2</c:v>
                </c:pt>
                <c:pt idx="232">
                  <c:v>1.5993000000000004E-2</c:v>
                </c:pt>
                <c:pt idx="233">
                  <c:v>1.5993000000000004E-2</c:v>
                </c:pt>
                <c:pt idx="234">
                  <c:v>1.5993000000000004E-2</c:v>
                </c:pt>
                <c:pt idx="235">
                  <c:v>1.6349600000000002E-2</c:v>
                </c:pt>
                <c:pt idx="236">
                  <c:v>1.8762600000000001E-2</c:v>
                </c:pt>
                <c:pt idx="237">
                  <c:v>1.70592E-2</c:v>
                </c:pt>
                <c:pt idx="238">
                  <c:v>1.70592E-2</c:v>
                </c:pt>
                <c:pt idx="239">
                  <c:v>1.70592E-2</c:v>
                </c:pt>
                <c:pt idx="240">
                  <c:v>1.7237499999999999E-2</c:v>
                </c:pt>
                <c:pt idx="241">
                  <c:v>1.8443999999999999E-2</c:v>
                </c:pt>
                <c:pt idx="242">
                  <c:v>1.7592299999999998E-2</c:v>
                </c:pt>
                <c:pt idx="243">
                  <c:v>1.7592299999999998E-2</c:v>
                </c:pt>
                <c:pt idx="244">
                  <c:v>1.7592299999999998E-2</c:v>
                </c:pt>
                <c:pt idx="245">
                  <c:v>1.7592299999999998E-2</c:v>
                </c:pt>
                <c:pt idx="246">
                  <c:v>1.7592299999999998E-2</c:v>
                </c:pt>
                <c:pt idx="247">
                  <c:v>1.7592299999999998E-2</c:v>
                </c:pt>
                <c:pt idx="248">
                  <c:v>1.7592299999999998E-2</c:v>
                </c:pt>
                <c:pt idx="249">
                  <c:v>1.7592299999999998E-2</c:v>
                </c:pt>
                <c:pt idx="250">
                  <c:v>1.7592299999999998E-2</c:v>
                </c:pt>
                <c:pt idx="251">
                  <c:v>1.7592299999999998E-2</c:v>
                </c:pt>
                <c:pt idx="252">
                  <c:v>1.7592299999999998E-2</c:v>
                </c:pt>
                <c:pt idx="253">
                  <c:v>1.7592299999999998E-2</c:v>
                </c:pt>
                <c:pt idx="254">
                  <c:v>1.7592299999999998E-2</c:v>
                </c:pt>
                <c:pt idx="255">
                  <c:v>1.7592299999999998E-2</c:v>
                </c:pt>
                <c:pt idx="256">
                  <c:v>1.7592299999999998E-2</c:v>
                </c:pt>
                <c:pt idx="257">
                  <c:v>1.7592299999999998E-2</c:v>
                </c:pt>
                <c:pt idx="258">
                  <c:v>1.7592299999999998E-2</c:v>
                </c:pt>
                <c:pt idx="259">
                  <c:v>1.7592299999999998E-2</c:v>
                </c:pt>
                <c:pt idx="260">
                  <c:v>1.7592299999999998E-2</c:v>
                </c:pt>
                <c:pt idx="261">
                  <c:v>1.7592299999999998E-2</c:v>
                </c:pt>
                <c:pt idx="262">
                  <c:v>1.7592299999999998E-2</c:v>
                </c:pt>
              </c:numCache>
            </c:numRef>
          </c:val>
          <c:smooth val="0"/>
          <c:extLst>
            <c:ext xmlns:c16="http://schemas.microsoft.com/office/drawing/2014/chart" uri="{C3380CC4-5D6E-409C-BE32-E72D297353CC}">
              <c16:uniqueId val="{00000000-87CB-BC4D-B9BE-3FA438AD5E6F}"/>
            </c:ext>
          </c:extLst>
        </c:ser>
        <c:dLbls>
          <c:showLegendKey val="0"/>
          <c:showVal val="0"/>
          <c:showCatName val="0"/>
          <c:showSerName val="0"/>
          <c:showPercent val="0"/>
          <c:showBubbleSize val="0"/>
        </c:dLbls>
        <c:smooth val="0"/>
        <c:axId val="244555967"/>
        <c:axId val="621953951"/>
      </c:lineChart>
      <c:dateAx>
        <c:axId val="244555967"/>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953951"/>
        <c:crosses val="autoZero"/>
        <c:auto val="1"/>
        <c:lblOffset val="100"/>
        <c:baseTimeUnit val="months"/>
      </c:dateAx>
      <c:valAx>
        <c:axId val="621953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5559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Equity Series on Corporate Regulation By Announced 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'S1 A2C A2C_plus A2C_minus'!$A$4:$A$266</c:f>
              <c:numCache>
                <c:formatCode>d\-mmm\-yy</c:formatCode>
                <c:ptCount val="263"/>
                <c:pt idx="0">
                  <c:v>35734</c:v>
                </c:pt>
                <c:pt idx="1">
                  <c:v>35764</c:v>
                </c:pt>
                <c:pt idx="2">
                  <c:v>35795</c:v>
                </c:pt>
                <c:pt idx="3">
                  <c:v>35826</c:v>
                </c:pt>
                <c:pt idx="4">
                  <c:v>35854</c:v>
                </c:pt>
                <c:pt idx="5">
                  <c:v>35885</c:v>
                </c:pt>
                <c:pt idx="6">
                  <c:v>35915</c:v>
                </c:pt>
                <c:pt idx="7">
                  <c:v>35946</c:v>
                </c:pt>
                <c:pt idx="8">
                  <c:v>35976</c:v>
                </c:pt>
                <c:pt idx="9">
                  <c:v>36007</c:v>
                </c:pt>
                <c:pt idx="10">
                  <c:v>36038</c:v>
                </c:pt>
                <c:pt idx="11">
                  <c:v>36068</c:v>
                </c:pt>
                <c:pt idx="12">
                  <c:v>36099</c:v>
                </c:pt>
                <c:pt idx="13">
                  <c:v>36129</c:v>
                </c:pt>
                <c:pt idx="14">
                  <c:v>36160</c:v>
                </c:pt>
                <c:pt idx="15">
                  <c:v>36191</c:v>
                </c:pt>
                <c:pt idx="16">
                  <c:v>36219</c:v>
                </c:pt>
                <c:pt idx="17">
                  <c:v>36250</c:v>
                </c:pt>
                <c:pt idx="18">
                  <c:v>36280</c:v>
                </c:pt>
                <c:pt idx="19">
                  <c:v>36311</c:v>
                </c:pt>
                <c:pt idx="20">
                  <c:v>36341</c:v>
                </c:pt>
                <c:pt idx="21">
                  <c:v>36372</c:v>
                </c:pt>
                <c:pt idx="22">
                  <c:v>36403</c:v>
                </c:pt>
                <c:pt idx="23">
                  <c:v>36433</c:v>
                </c:pt>
                <c:pt idx="24">
                  <c:v>36464</c:v>
                </c:pt>
                <c:pt idx="25">
                  <c:v>36494</c:v>
                </c:pt>
                <c:pt idx="26">
                  <c:v>36525</c:v>
                </c:pt>
                <c:pt idx="27">
                  <c:v>36556</c:v>
                </c:pt>
                <c:pt idx="28">
                  <c:v>36585</c:v>
                </c:pt>
                <c:pt idx="29">
                  <c:v>36616</c:v>
                </c:pt>
                <c:pt idx="30">
                  <c:v>36646</c:v>
                </c:pt>
                <c:pt idx="31">
                  <c:v>36677</c:v>
                </c:pt>
                <c:pt idx="32">
                  <c:v>36707</c:v>
                </c:pt>
                <c:pt idx="33">
                  <c:v>36738</c:v>
                </c:pt>
                <c:pt idx="34">
                  <c:v>36769</c:v>
                </c:pt>
                <c:pt idx="35">
                  <c:v>36799</c:v>
                </c:pt>
                <c:pt idx="36">
                  <c:v>36830</c:v>
                </c:pt>
                <c:pt idx="37">
                  <c:v>36860</c:v>
                </c:pt>
                <c:pt idx="38">
                  <c:v>36891</c:v>
                </c:pt>
                <c:pt idx="39">
                  <c:v>36922</c:v>
                </c:pt>
                <c:pt idx="40">
                  <c:v>36950</c:v>
                </c:pt>
                <c:pt idx="41">
                  <c:v>36981</c:v>
                </c:pt>
                <c:pt idx="42">
                  <c:v>37011</c:v>
                </c:pt>
                <c:pt idx="43">
                  <c:v>37042</c:v>
                </c:pt>
                <c:pt idx="44">
                  <c:v>37072</c:v>
                </c:pt>
                <c:pt idx="45">
                  <c:v>37103</c:v>
                </c:pt>
                <c:pt idx="46">
                  <c:v>37134</c:v>
                </c:pt>
                <c:pt idx="47">
                  <c:v>37164</c:v>
                </c:pt>
                <c:pt idx="48">
                  <c:v>37195</c:v>
                </c:pt>
                <c:pt idx="49">
                  <c:v>37225</c:v>
                </c:pt>
                <c:pt idx="50">
                  <c:v>37256</c:v>
                </c:pt>
                <c:pt idx="51">
                  <c:v>37287</c:v>
                </c:pt>
                <c:pt idx="52">
                  <c:v>37315</c:v>
                </c:pt>
                <c:pt idx="53">
                  <c:v>37346</c:v>
                </c:pt>
                <c:pt idx="54">
                  <c:v>37376</c:v>
                </c:pt>
                <c:pt idx="55">
                  <c:v>37407</c:v>
                </c:pt>
                <c:pt idx="56">
                  <c:v>37437</c:v>
                </c:pt>
                <c:pt idx="57">
                  <c:v>37468</c:v>
                </c:pt>
                <c:pt idx="58">
                  <c:v>37499</c:v>
                </c:pt>
                <c:pt idx="59">
                  <c:v>37529</c:v>
                </c:pt>
                <c:pt idx="60">
                  <c:v>37560</c:v>
                </c:pt>
                <c:pt idx="61">
                  <c:v>37590</c:v>
                </c:pt>
                <c:pt idx="62">
                  <c:v>37621</c:v>
                </c:pt>
                <c:pt idx="63">
                  <c:v>37652</c:v>
                </c:pt>
                <c:pt idx="64">
                  <c:v>37680</c:v>
                </c:pt>
                <c:pt idx="65">
                  <c:v>37711</c:v>
                </c:pt>
                <c:pt idx="66">
                  <c:v>37741</c:v>
                </c:pt>
                <c:pt idx="67">
                  <c:v>37772</c:v>
                </c:pt>
                <c:pt idx="68">
                  <c:v>37802</c:v>
                </c:pt>
                <c:pt idx="69">
                  <c:v>37833</c:v>
                </c:pt>
                <c:pt idx="70">
                  <c:v>37864</c:v>
                </c:pt>
                <c:pt idx="71">
                  <c:v>37894</c:v>
                </c:pt>
                <c:pt idx="72">
                  <c:v>37925</c:v>
                </c:pt>
                <c:pt idx="73">
                  <c:v>37955</c:v>
                </c:pt>
                <c:pt idx="74">
                  <c:v>37986</c:v>
                </c:pt>
                <c:pt idx="75">
                  <c:v>38017</c:v>
                </c:pt>
                <c:pt idx="76">
                  <c:v>38046</c:v>
                </c:pt>
                <c:pt idx="77">
                  <c:v>38077</c:v>
                </c:pt>
                <c:pt idx="78">
                  <c:v>38107</c:v>
                </c:pt>
                <c:pt idx="79">
                  <c:v>38138</c:v>
                </c:pt>
                <c:pt idx="80">
                  <c:v>38168</c:v>
                </c:pt>
                <c:pt idx="81">
                  <c:v>38199</c:v>
                </c:pt>
                <c:pt idx="82">
                  <c:v>38230</c:v>
                </c:pt>
                <c:pt idx="83">
                  <c:v>38260</c:v>
                </c:pt>
                <c:pt idx="84">
                  <c:v>38291</c:v>
                </c:pt>
                <c:pt idx="85">
                  <c:v>38321</c:v>
                </c:pt>
                <c:pt idx="86">
                  <c:v>38352</c:v>
                </c:pt>
                <c:pt idx="87">
                  <c:v>38383</c:v>
                </c:pt>
                <c:pt idx="88">
                  <c:v>38411</c:v>
                </c:pt>
                <c:pt idx="89">
                  <c:v>38442</c:v>
                </c:pt>
                <c:pt idx="90">
                  <c:v>38472</c:v>
                </c:pt>
                <c:pt idx="91">
                  <c:v>38503</c:v>
                </c:pt>
                <c:pt idx="92">
                  <c:v>38533</c:v>
                </c:pt>
                <c:pt idx="93">
                  <c:v>38564</c:v>
                </c:pt>
                <c:pt idx="94">
                  <c:v>38595</c:v>
                </c:pt>
                <c:pt idx="95">
                  <c:v>38625</c:v>
                </c:pt>
                <c:pt idx="96">
                  <c:v>38656</c:v>
                </c:pt>
                <c:pt idx="97">
                  <c:v>38686</c:v>
                </c:pt>
                <c:pt idx="98">
                  <c:v>38717</c:v>
                </c:pt>
                <c:pt idx="99">
                  <c:v>38748</c:v>
                </c:pt>
                <c:pt idx="100">
                  <c:v>38776</c:v>
                </c:pt>
                <c:pt idx="101">
                  <c:v>38807</c:v>
                </c:pt>
                <c:pt idx="102">
                  <c:v>38837</c:v>
                </c:pt>
                <c:pt idx="103">
                  <c:v>38868</c:v>
                </c:pt>
                <c:pt idx="104">
                  <c:v>38898</c:v>
                </c:pt>
                <c:pt idx="105">
                  <c:v>38929</c:v>
                </c:pt>
                <c:pt idx="106">
                  <c:v>38960</c:v>
                </c:pt>
                <c:pt idx="107">
                  <c:v>38990</c:v>
                </c:pt>
                <c:pt idx="108">
                  <c:v>39021</c:v>
                </c:pt>
                <c:pt idx="109">
                  <c:v>39051</c:v>
                </c:pt>
                <c:pt idx="110">
                  <c:v>39082</c:v>
                </c:pt>
                <c:pt idx="111">
                  <c:v>39113</c:v>
                </c:pt>
                <c:pt idx="112">
                  <c:v>39141</c:v>
                </c:pt>
                <c:pt idx="113">
                  <c:v>39172</c:v>
                </c:pt>
                <c:pt idx="114">
                  <c:v>39202</c:v>
                </c:pt>
                <c:pt idx="115">
                  <c:v>39233</c:v>
                </c:pt>
                <c:pt idx="116">
                  <c:v>39263</c:v>
                </c:pt>
                <c:pt idx="117">
                  <c:v>39294</c:v>
                </c:pt>
                <c:pt idx="118">
                  <c:v>39325</c:v>
                </c:pt>
                <c:pt idx="119">
                  <c:v>39355</c:v>
                </c:pt>
                <c:pt idx="120">
                  <c:v>39386</c:v>
                </c:pt>
                <c:pt idx="121">
                  <c:v>39416</c:v>
                </c:pt>
                <c:pt idx="122">
                  <c:v>39447</c:v>
                </c:pt>
                <c:pt idx="123">
                  <c:v>39478</c:v>
                </c:pt>
                <c:pt idx="124">
                  <c:v>39507</c:v>
                </c:pt>
                <c:pt idx="125">
                  <c:v>39538</c:v>
                </c:pt>
                <c:pt idx="126">
                  <c:v>39568</c:v>
                </c:pt>
                <c:pt idx="127">
                  <c:v>39599</c:v>
                </c:pt>
                <c:pt idx="128">
                  <c:v>39629</c:v>
                </c:pt>
                <c:pt idx="129">
                  <c:v>39660</c:v>
                </c:pt>
                <c:pt idx="130">
                  <c:v>39691</c:v>
                </c:pt>
                <c:pt idx="131">
                  <c:v>39721</c:v>
                </c:pt>
                <c:pt idx="132">
                  <c:v>39752</c:v>
                </c:pt>
                <c:pt idx="133">
                  <c:v>39782</c:v>
                </c:pt>
                <c:pt idx="134">
                  <c:v>39813</c:v>
                </c:pt>
                <c:pt idx="135">
                  <c:v>39844</c:v>
                </c:pt>
                <c:pt idx="136">
                  <c:v>39872</c:v>
                </c:pt>
                <c:pt idx="137">
                  <c:v>39903</c:v>
                </c:pt>
                <c:pt idx="138">
                  <c:v>39933</c:v>
                </c:pt>
                <c:pt idx="139">
                  <c:v>39964</c:v>
                </c:pt>
                <c:pt idx="140">
                  <c:v>39994</c:v>
                </c:pt>
                <c:pt idx="141">
                  <c:v>40025</c:v>
                </c:pt>
                <c:pt idx="142">
                  <c:v>40056</c:v>
                </c:pt>
                <c:pt idx="143">
                  <c:v>40086</c:v>
                </c:pt>
                <c:pt idx="144">
                  <c:v>40117</c:v>
                </c:pt>
                <c:pt idx="145">
                  <c:v>40147</c:v>
                </c:pt>
                <c:pt idx="146">
                  <c:v>40178</c:v>
                </c:pt>
                <c:pt idx="147">
                  <c:v>40209</c:v>
                </c:pt>
                <c:pt idx="148">
                  <c:v>40237</c:v>
                </c:pt>
                <c:pt idx="149">
                  <c:v>40268</c:v>
                </c:pt>
                <c:pt idx="150">
                  <c:v>40298</c:v>
                </c:pt>
                <c:pt idx="151">
                  <c:v>40329</c:v>
                </c:pt>
                <c:pt idx="152">
                  <c:v>40359</c:v>
                </c:pt>
                <c:pt idx="153">
                  <c:v>40390</c:v>
                </c:pt>
                <c:pt idx="154">
                  <c:v>40421</c:v>
                </c:pt>
                <c:pt idx="155">
                  <c:v>40451</c:v>
                </c:pt>
                <c:pt idx="156">
                  <c:v>40482</c:v>
                </c:pt>
                <c:pt idx="157">
                  <c:v>40512</c:v>
                </c:pt>
                <c:pt idx="158">
                  <c:v>40543</c:v>
                </c:pt>
                <c:pt idx="159">
                  <c:v>40574</c:v>
                </c:pt>
                <c:pt idx="160">
                  <c:v>40602</c:v>
                </c:pt>
                <c:pt idx="161">
                  <c:v>40633</c:v>
                </c:pt>
                <c:pt idx="162">
                  <c:v>40663</c:v>
                </c:pt>
                <c:pt idx="163">
                  <c:v>40694</c:v>
                </c:pt>
                <c:pt idx="164">
                  <c:v>40724</c:v>
                </c:pt>
                <c:pt idx="165">
                  <c:v>40755</c:v>
                </c:pt>
                <c:pt idx="166">
                  <c:v>40786</c:v>
                </c:pt>
                <c:pt idx="167">
                  <c:v>40816</c:v>
                </c:pt>
                <c:pt idx="168">
                  <c:v>40847</c:v>
                </c:pt>
                <c:pt idx="169">
                  <c:v>40877</c:v>
                </c:pt>
                <c:pt idx="170">
                  <c:v>40908</c:v>
                </c:pt>
                <c:pt idx="171">
                  <c:v>40939</c:v>
                </c:pt>
                <c:pt idx="172">
                  <c:v>40968</c:v>
                </c:pt>
                <c:pt idx="173">
                  <c:v>40999</c:v>
                </c:pt>
                <c:pt idx="174">
                  <c:v>41029</c:v>
                </c:pt>
                <c:pt idx="175">
                  <c:v>41060</c:v>
                </c:pt>
                <c:pt idx="176">
                  <c:v>41090</c:v>
                </c:pt>
                <c:pt idx="177">
                  <c:v>41121</c:v>
                </c:pt>
                <c:pt idx="178">
                  <c:v>41152</c:v>
                </c:pt>
                <c:pt idx="179">
                  <c:v>41182</c:v>
                </c:pt>
                <c:pt idx="180">
                  <c:v>41213</c:v>
                </c:pt>
                <c:pt idx="181">
                  <c:v>41243</c:v>
                </c:pt>
                <c:pt idx="182">
                  <c:v>41274</c:v>
                </c:pt>
                <c:pt idx="183">
                  <c:v>41305</c:v>
                </c:pt>
                <c:pt idx="184">
                  <c:v>41333</c:v>
                </c:pt>
                <c:pt idx="185">
                  <c:v>41364</c:v>
                </c:pt>
                <c:pt idx="186">
                  <c:v>41394</c:v>
                </c:pt>
                <c:pt idx="187">
                  <c:v>41425</c:v>
                </c:pt>
                <c:pt idx="188">
                  <c:v>41455</c:v>
                </c:pt>
                <c:pt idx="189">
                  <c:v>41486</c:v>
                </c:pt>
                <c:pt idx="190">
                  <c:v>41517</c:v>
                </c:pt>
                <c:pt idx="191">
                  <c:v>41547</c:v>
                </c:pt>
                <c:pt idx="192">
                  <c:v>41578</c:v>
                </c:pt>
                <c:pt idx="193">
                  <c:v>41608</c:v>
                </c:pt>
                <c:pt idx="194">
                  <c:v>41639</c:v>
                </c:pt>
                <c:pt idx="195">
                  <c:v>41670</c:v>
                </c:pt>
                <c:pt idx="196">
                  <c:v>41698</c:v>
                </c:pt>
                <c:pt idx="197">
                  <c:v>41729</c:v>
                </c:pt>
                <c:pt idx="198">
                  <c:v>41759</c:v>
                </c:pt>
                <c:pt idx="199">
                  <c:v>41790</c:v>
                </c:pt>
                <c:pt idx="200">
                  <c:v>41820</c:v>
                </c:pt>
                <c:pt idx="201">
                  <c:v>41851</c:v>
                </c:pt>
                <c:pt idx="202">
                  <c:v>41882</c:v>
                </c:pt>
                <c:pt idx="203">
                  <c:v>41912</c:v>
                </c:pt>
                <c:pt idx="204">
                  <c:v>41943</c:v>
                </c:pt>
                <c:pt idx="205">
                  <c:v>41973</c:v>
                </c:pt>
                <c:pt idx="206">
                  <c:v>42004</c:v>
                </c:pt>
                <c:pt idx="207">
                  <c:v>42035</c:v>
                </c:pt>
                <c:pt idx="208">
                  <c:v>42063</c:v>
                </c:pt>
                <c:pt idx="209">
                  <c:v>42094</c:v>
                </c:pt>
                <c:pt idx="210">
                  <c:v>42124</c:v>
                </c:pt>
                <c:pt idx="211">
                  <c:v>42155</c:v>
                </c:pt>
                <c:pt idx="212">
                  <c:v>42185</c:v>
                </c:pt>
                <c:pt idx="213">
                  <c:v>42216</c:v>
                </c:pt>
                <c:pt idx="214">
                  <c:v>42247</c:v>
                </c:pt>
                <c:pt idx="215">
                  <c:v>42277</c:v>
                </c:pt>
                <c:pt idx="216">
                  <c:v>42308</c:v>
                </c:pt>
                <c:pt idx="217">
                  <c:v>42338</c:v>
                </c:pt>
                <c:pt idx="218">
                  <c:v>42369</c:v>
                </c:pt>
                <c:pt idx="219">
                  <c:v>42400</c:v>
                </c:pt>
                <c:pt idx="220">
                  <c:v>42429</c:v>
                </c:pt>
                <c:pt idx="221">
                  <c:v>42460</c:v>
                </c:pt>
                <c:pt idx="222">
                  <c:v>42490</c:v>
                </c:pt>
                <c:pt idx="223">
                  <c:v>42521</c:v>
                </c:pt>
                <c:pt idx="224">
                  <c:v>42551</c:v>
                </c:pt>
                <c:pt idx="225">
                  <c:v>42582</c:v>
                </c:pt>
                <c:pt idx="226">
                  <c:v>42613</c:v>
                </c:pt>
                <c:pt idx="227">
                  <c:v>42643</c:v>
                </c:pt>
                <c:pt idx="228">
                  <c:v>42674</c:v>
                </c:pt>
                <c:pt idx="229">
                  <c:v>42704</c:v>
                </c:pt>
                <c:pt idx="230">
                  <c:v>42735</c:v>
                </c:pt>
                <c:pt idx="231">
                  <c:v>42766</c:v>
                </c:pt>
                <c:pt idx="232">
                  <c:v>42794</c:v>
                </c:pt>
                <c:pt idx="233">
                  <c:v>42825</c:v>
                </c:pt>
                <c:pt idx="234">
                  <c:v>42855</c:v>
                </c:pt>
                <c:pt idx="235">
                  <c:v>42886</c:v>
                </c:pt>
                <c:pt idx="236">
                  <c:v>42916</c:v>
                </c:pt>
                <c:pt idx="237">
                  <c:v>42947</c:v>
                </c:pt>
                <c:pt idx="238">
                  <c:v>42978</c:v>
                </c:pt>
                <c:pt idx="239">
                  <c:v>43008</c:v>
                </c:pt>
                <c:pt idx="240">
                  <c:v>43039</c:v>
                </c:pt>
                <c:pt idx="241">
                  <c:v>43069</c:v>
                </c:pt>
                <c:pt idx="242">
                  <c:v>43100</c:v>
                </c:pt>
                <c:pt idx="243">
                  <c:v>43131</c:v>
                </c:pt>
                <c:pt idx="244">
                  <c:v>43159</c:v>
                </c:pt>
                <c:pt idx="245">
                  <c:v>43190</c:v>
                </c:pt>
                <c:pt idx="246">
                  <c:v>43220</c:v>
                </c:pt>
                <c:pt idx="247">
                  <c:v>43251</c:v>
                </c:pt>
                <c:pt idx="248">
                  <c:v>43281</c:v>
                </c:pt>
                <c:pt idx="249">
                  <c:v>43312</c:v>
                </c:pt>
                <c:pt idx="250">
                  <c:v>43343</c:v>
                </c:pt>
                <c:pt idx="251">
                  <c:v>43373</c:v>
                </c:pt>
                <c:pt idx="252">
                  <c:v>43404</c:v>
                </c:pt>
                <c:pt idx="253">
                  <c:v>43434</c:v>
                </c:pt>
                <c:pt idx="254">
                  <c:v>43465</c:v>
                </c:pt>
                <c:pt idx="255">
                  <c:v>43496</c:v>
                </c:pt>
                <c:pt idx="256">
                  <c:v>43524</c:v>
                </c:pt>
                <c:pt idx="257">
                  <c:v>43555</c:v>
                </c:pt>
                <c:pt idx="258">
                  <c:v>43585</c:v>
                </c:pt>
                <c:pt idx="259">
                  <c:v>43616</c:v>
                </c:pt>
                <c:pt idx="260">
                  <c:v>43646</c:v>
                </c:pt>
                <c:pt idx="261">
                  <c:v>43677</c:v>
                </c:pt>
                <c:pt idx="262">
                  <c:v>43708</c:v>
                </c:pt>
              </c:numCache>
            </c:numRef>
          </c:cat>
          <c:val>
            <c:numRef>
              <c:f>'S1 A2C A2C_plus A2C_minus'!$O$4:$O$266</c:f>
              <c:numCache>
                <c:formatCode>General</c:formatCode>
                <c:ptCount val="263"/>
                <c:pt idx="0">
                  <c:v>2.3400000000000001E-3</c:v>
                </c:pt>
                <c:pt idx="1">
                  <c:v>2.3400000000000001E-3</c:v>
                </c:pt>
                <c:pt idx="2">
                  <c:v>2.3400000000000001E-3</c:v>
                </c:pt>
                <c:pt idx="3">
                  <c:v>2.3400000000000001E-3</c:v>
                </c:pt>
                <c:pt idx="4">
                  <c:v>2.3400000000000001E-3</c:v>
                </c:pt>
                <c:pt idx="5">
                  <c:v>2.3400000000000001E-3</c:v>
                </c:pt>
                <c:pt idx="6">
                  <c:v>2.3400000000000001E-3</c:v>
                </c:pt>
                <c:pt idx="7">
                  <c:v>2.3400000000000001E-3</c:v>
                </c:pt>
                <c:pt idx="8">
                  <c:v>2.3400000000000001E-3</c:v>
                </c:pt>
                <c:pt idx="9">
                  <c:v>2.3400000000000001E-3</c:v>
                </c:pt>
                <c:pt idx="10">
                  <c:v>2.3400000000000001E-3</c:v>
                </c:pt>
                <c:pt idx="11">
                  <c:v>2.3400000000000001E-3</c:v>
                </c:pt>
                <c:pt idx="12">
                  <c:v>2.3400000000000001E-3</c:v>
                </c:pt>
                <c:pt idx="13">
                  <c:v>2.3400000000000001E-3</c:v>
                </c:pt>
                <c:pt idx="14">
                  <c:v>2.3400000000000001E-3</c:v>
                </c:pt>
                <c:pt idx="15">
                  <c:v>2.3400000000000001E-3</c:v>
                </c:pt>
                <c:pt idx="16">
                  <c:v>2.3400000000000001E-3</c:v>
                </c:pt>
                <c:pt idx="17">
                  <c:v>2.3400000000000001E-3</c:v>
                </c:pt>
                <c:pt idx="18">
                  <c:v>2.3400000000000001E-3</c:v>
                </c:pt>
                <c:pt idx="19">
                  <c:v>2.3400000000000001E-3</c:v>
                </c:pt>
                <c:pt idx="20">
                  <c:v>2.3400000000000001E-3</c:v>
                </c:pt>
                <c:pt idx="21">
                  <c:v>2.3400000000000001E-3</c:v>
                </c:pt>
                <c:pt idx="22">
                  <c:v>2.3400000000000001E-3</c:v>
                </c:pt>
                <c:pt idx="23">
                  <c:v>2.3400000000000001E-3</c:v>
                </c:pt>
                <c:pt idx="24">
                  <c:v>2.3400000000000001E-3</c:v>
                </c:pt>
                <c:pt idx="25">
                  <c:v>2.3400000000000001E-3</c:v>
                </c:pt>
                <c:pt idx="26">
                  <c:v>2.3400000000000001E-3</c:v>
                </c:pt>
                <c:pt idx="27">
                  <c:v>2.3400000000000001E-3</c:v>
                </c:pt>
                <c:pt idx="28">
                  <c:v>2.3400000000000001E-3</c:v>
                </c:pt>
                <c:pt idx="29">
                  <c:v>2.3400000000000001E-3</c:v>
                </c:pt>
                <c:pt idx="30">
                  <c:v>2.3400000000000001E-3</c:v>
                </c:pt>
                <c:pt idx="31">
                  <c:v>2.3400000000000001E-3</c:v>
                </c:pt>
                <c:pt idx="32">
                  <c:v>2.3400000000000001E-3</c:v>
                </c:pt>
                <c:pt idx="33">
                  <c:v>2.3400000000000001E-3</c:v>
                </c:pt>
                <c:pt idx="34">
                  <c:v>2.3400000000000001E-3</c:v>
                </c:pt>
                <c:pt idx="35">
                  <c:v>2.3400000000000001E-3</c:v>
                </c:pt>
                <c:pt idx="36">
                  <c:v>2.3400000000000001E-3</c:v>
                </c:pt>
                <c:pt idx="37">
                  <c:v>2.3400000000000001E-3</c:v>
                </c:pt>
                <c:pt idx="38">
                  <c:v>2.3400000000000001E-3</c:v>
                </c:pt>
                <c:pt idx="39">
                  <c:v>2.3400000000000001E-3</c:v>
                </c:pt>
                <c:pt idx="40">
                  <c:v>2.3400000000000001E-3</c:v>
                </c:pt>
                <c:pt idx="41">
                  <c:v>2.3400000000000001E-3</c:v>
                </c:pt>
                <c:pt idx="42">
                  <c:v>2.3400000000000001E-3</c:v>
                </c:pt>
                <c:pt idx="43">
                  <c:v>2.3400000000000001E-3</c:v>
                </c:pt>
                <c:pt idx="44">
                  <c:v>2.3400000000000001E-3</c:v>
                </c:pt>
                <c:pt idx="45">
                  <c:v>2.3400000000000001E-3</c:v>
                </c:pt>
                <c:pt idx="46">
                  <c:v>2.3400000000000001E-3</c:v>
                </c:pt>
                <c:pt idx="47">
                  <c:v>2.3400000000000001E-3</c:v>
                </c:pt>
                <c:pt idx="48">
                  <c:v>2.3400000000000001E-3</c:v>
                </c:pt>
                <c:pt idx="49">
                  <c:v>2.3400000000000001E-3</c:v>
                </c:pt>
                <c:pt idx="50">
                  <c:v>2.3400000000000001E-3</c:v>
                </c:pt>
                <c:pt idx="51">
                  <c:v>2.3400000000000001E-3</c:v>
                </c:pt>
                <c:pt idx="52">
                  <c:v>2.3400000000000001E-3</c:v>
                </c:pt>
                <c:pt idx="53">
                  <c:v>2.3400000000000001E-3</c:v>
                </c:pt>
                <c:pt idx="54">
                  <c:v>2.3400000000000001E-3</c:v>
                </c:pt>
                <c:pt idx="55">
                  <c:v>2.3400000000000001E-3</c:v>
                </c:pt>
                <c:pt idx="56">
                  <c:v>2.3400000000000001E-3</c:v>
                </c:pt>
                <c:pt idx="57">
                  <c:v>2.3400000000000001E-3</c:v>
                </c:pt>
                <c:pt idx="58">
                  <c:v>2.3400000000000001E-3</c:v>
                </c:pt>
                <c:pt idx="59">
                  <c:v>2.3400000000000001E-3</c:v>
                </c:pt>
                <c:pt idx="60">
                  <c:v>2.3400000000000001E-3</c:v>
                </c:pt>
                <c:pt idx="61">
                  <c:v>2.3400000000000001E-3</c:v>
                </c:pt>
                <c:pt idx="62">
                  <c:v>2.3400000000000001E-3</c:v>
                </c:pt>
                <c:pt idx="63">
                  <c:v>2.3400000000000001E-3</c:v>
                </c:pt>
                <c:pt idx="64">
                  <c:v>2.6018999999999999E-3</c:v>
                </c:pt>
                <c:pt idx="65">
                  <c:v>4.0731999999999999E-3</c:v>
                </c:pt>
                <c:pt idx="66">
                  <c:v>2.9249999999999996E-3</c:v>
                </c:pt>
                <c:pt idx="67">
                  <c:v>2.9249999999999996E-3</c:v>
                </c:pt>
                <c:pt idx="68">
                  <c:v>2.9249999999999996E-3</c:v>
                </c:pt>
                <c:pt idx="69">
                  <c:v>2.9249999999999996E-3</c:v>
                </c:pt>
                <c:pt idx="70">
                  <c:v>2.9249999999999996E-3</c:v>
                </c:pt>
                <c:pt idx="71">
                  <c:v>2.9249999999999996E-3</c:v>
                </c:pt>
                <c:pt idx="72">
                  <c:v>2.9249999999999996E-3</c:v>
                </c:pt>
                <c:pt idx="73">
                  <c:v>2.9249999999999996E-3</c:v>
                </c:pt>
                <c:pt idx="74">
                  <c:v>2.9249999999999996E-3</c:v>
                </c:pt>
                <c:pt idx="75">
                  <c:v>2.9249999999999996E-3</c:v>
                </c:pt>
                <c:pt idx="76">
                  <c:v>2.9249999999999996E-3</c:v>
                </c:pt>
                <c:pt idx="77">
                  <c:v>2.9249999999999996E-3</c:v>
                </c:pt>
                <c:pt idx="78">
                  <c:v>2.9249999999999996E-3</c:v>
                </c:pt>
                <c:pt idx="79">
                  <c:v>2.9249999999999996E-3</c:v>
                </c:pt>
                <c:pt idx="80">
                  <c:v>2.9249999999999996E-3</c:v>
                </c:pt>
                <c:pt idx="81">
                  <c:v>2.9249999999999996E-3</c:v>
                </c:pt>
                <c:pt idx="82">
                  <c:v>2.9249999999999996E-3</c:v>
                </c:pt>
                <c:pt idx="83">
                  <c:v>2.9249999999999996E-3</c:v>
                </c:pt>
                <c:pt idx="84">
                  <c:v>2.9249999999999996E-3</c:v>
                </c:pt>
                <c:pt idx="85">
                  <c:v>2.9249999999999996E-3</c:v>
                </c:pt>
                <c:pt idx="86">
                  <c:v>2.9249999999999996E-3</c:v>
                </c:pt>
                <c:pt idx="87">
                  <c:v>2.9249999999999996E-3</c:v>
                </c:pt>
                <c:pt idx="88">
                  <c:v>2.9249999999999996E-3</c:v>
                </c:pt>
                <c:pt idx="89">
                  <c:v>2.9249999999999996E-3</c:v>
                </c:pt>
                <c:pt idx="90">
                  <c:v>2.9249999999999996E-3</c:v>
                </c:pt>
                <c:pt idx="91">
                  <c:v>2.9249999999999996E-3</c:v>
                </c:pt>
                <c:pt idx="92">
                  <c:v>2.9249999999999996E-3</c:v>
                </c:pt>
                <c:pt idx="93">
                  <c:v>2.9249999999999996E-3</c:v>
                </c:pt>
                <c:pt idx="94">
                  <c:v>2.9249999999999996E-3</c:v>
                </c:pt>
                <c:pt idx="95">
                  <c:v>2.9249999999999996E-3</c:v>
                </c:pt>
                <c:pt idx="96">
                  <c:v>2.9249999999999996E-3</c:v>
                </c:pt>
                <c:pt idx="97">
                  <c:v>2.9249999999999996E-3</c:v>
                </c:pt>
                <c:pt idx="98">
                  <c:v>2.9249999999999996E-3</c:v>
                </c:pt>
                <c:pt idx="99">
                  <c:v>2.9249999999999996E-3</c:v>
                </c:pt>
                <c:pt idx="100">
                  <c:v>2.9249999999999996E-3</c:v>
                </c:pt>
                <c:pt idx="101">
                  <c:v>2.9249999999999996E-3</c:v>
                </c:pt>
                <c:pt idx="102">
                  <c:v>2.9249999999999996E-3</c:v>
                </c:pt>
                <c:pt idx="103">
                  <c:v>3.4487999999999993E-3</c:v>
                </c:pt>
                <c:pt idx="104">
                  <c:v>6.3913999999999993E-3</c:v>
                </c:pt>
                <c:pt idx="105">
                  <c:v>4.0949999999999997E-3</c:v>
                </c:pt>
                <c:pt idx="106">
                  <c:v>4.0949999999999997E-3</c:v>
                </c:pt>
                <c:pt idx="107">
                  <c:v>4.0949999999999997E-3</c:v>
                </c:pt>
                <c:pt idx="108">
                  <c:v>4.0949999999999997E-3</c:v>
                </c:pt>
                <c:pt idx="109">
                  <c:v>4.0949999999999997E-3</c:v>
                </c:pt>
                <c:pt idx="110">
                  <c:v>4.0949999999999997E-3</c:v>
                </c:pt>
                <c:pt idx="111">
                  <c:v>4.0949999999999997E-3</c:v>
                </c:pt>
                <c:pt idx="112">
                  <c:v>4.0949999999999997E-3</c:v>
                </c:pt>
                <c:pt idx="113">
                  <c:v>4.0949999999999997E-3</c:v>
                </c:pt>
                <c:pt idx="114">
                  <c:v>4.0949999999999997E-3</c:v>
                </c:pt>
                <c:pt idx="115">
                  <c:v>4.0949999999999997E-3</c:v>
                </c:pt>
                <c:pt idx="116">
                  <c:v>4.0949999999999997E-3</c:v>
                </c:pt>
                <c:pt idx="117">
                  <c:v>4.0949999999999997E-3</c:v>
                </c:pt>
                <c:pt idx="118">
                  <c:v>4.0949999999999997E-3</c:v>
                </c:pt>
                <c:pt idx="119">
                  <c:v>4.0949999999999997E-3</c:v>
                </c:pt>
                <c:pt idx="120">
                  <c:v>4.0949999999999997E-3</c:v>
                </c:pt>
                <c:pt idx="121">
                  <c:v>4.0949999999999997E-3</c:v>
                </c:pt>
                <c:pt idx="122">
                  <c:v>4.3569000000000004E-3</c:v>
                </c:pt>
                <c:pt idx="123">
                  <c:v>5.8282000000000004E-3</c:v>
                </c:pt>
                <c:pt idx="124">
                  <c:v>4.6800000000000001E-3</c:v>
                </c:pt>
                <c:pt idx="125">
                  <c:v>4.6800000000000001E-3</c:v>
                </c:pt>
                <c:pt idx="126">
                  <c:v>4.6800000000000001E-3</c:v>
                </c:pt>
                <c:pt idx="127">
                  <c:v>4.6800000000000001E-3</c:v>
                </c:pt>
                <c:pt idx="128">
                  <c:v>4.6800000000000001E-3</c:v>
                </c:pt>
                <c:pt idx="129">
                  <c:v>4.6800000000000001E-3</c:v>
                </c:pt>
                <c:pt idx="130">
                  <c:v>4.6800000000000001E-3</c:v>
                </c:pt>
                <c:pt idx="131">
                  <c:v>4.6800000000000001E-3</c:v>
                </c:pt>
                <c:pt idx="132">
                  <c:v>4.6800000000000001E-3</c:v>
                </c:pt>
                <c:pt idx="133">
                  <c:v>4.6800000000000001E-3</c:v>
                </c:pt>
                <c:pt idx="134">
                  <c:v>4.6800000000000001E-3</c:v>
                </c:pt>
                <c:pt idx="135">
                  <c:v>4.6800000000000001E-3</c:v>
                </c:pt>
                <c:pt idx="136">
                  <c:v>4.6800000000000001E-3</c:v>
                </c:pt>
                <c:pt idx="137">
                  <c:v>4.6800000000000001E-3</c:v>
                </c:pt>
                <c:pt idx="138">
                  <c:v>4.9419000000000008E-3</c:v>
                </c:pt>
                <c:pt idx="139">
                  <c:v>6.4131999999999991E-3</c:v>
                </c:pt>
                <c:pt idx="140">
                  <c:v>5.2649999999999988E-3</c:v>
                </c:pt>
                <c:pt idx="141">
                  <c:v>5.2649999999999988E-3</c:v>
                </c:pt>
                <c:pt idx="142">
                  <c:v>5.0030999999999999E-3</c:v>
                </c:pt>
                <c:pt idx="143">
                  <c:v>3.7937000000000005E-3</c:v>
                </c:pt>
                <c:pt idx="144">
                  <c:v>6.4131999999999991E-3</c:v>
                </c:pt>
                <c:pt idx="145">
                  <c:v>5.2649999999999988E-3</c:v>
                </c:pt>
                <c:pt idx="146">
                  <c:v>5.2649999999999988E-3</c:v>
                </c:pt>
                <c:pt idx="147">
                  <c:v>5.2649999999999988E-3</c:v>
                </c:pt>
                <c:pt idx="148">
                  <c:v>5.2649999999999988E-3</c:v>
                </c:pt>
                <c:pt idx="149">
                  <c:v>5.2649999999999988E-3</c:v>
                </c:pt>
                <c:pt idx="150">
                  <c:v>5.2649999999999988E-3</c:v>
                </c:pt>
                <c:pt idx="151">
                  <c:v>6.0506999999999991E-3</c:v>
                </c:pt>
                <c:pt idx="152">
                  <c:v>1.0464600000000001E-2</c:v>
                </c:pt>
                <c:pt idx="153">
                  <c:v>7.0200000000000019E-3</c:v>
                </c:pt>
                <c:pt idx="154">
                  <c:v>6.7580999999999995E-3</c:v>
                </c:pt>
                <c:pt idx="155">
                  <c:v>5.2867999999999978E-3</c:v>
                </c:pt>
                <c:pt idx="156">
                  <c:v>6.4349999999999963E-3</c:v>
                </c:pt>
                <c:pt idx="157">
                  <c:v>6.4349999999999963E-3</c:v>
                </c:pt>
                <c:pt idx="158">
                  <c:v>6.4349999999999963E-3</c:v>
                </c:pt>
                <c:pt idx="159">
                  <c:v>6.4349999999999963E-3</c:v>
                </c:pt>
                <c:pt idx="160">
                  <c:v>6.4349999999999963E-3</c:v>
                </c:pt>
                <c:pt idx="161">
                  <c:v>6.4349999999999963E-3</c:v>
                </c:pt>
                <c:pt idx="162">
                  <c:v>6.4349999999999963E-3</c:v>
                </c:pt>
                <c:pt idx="163">
                  <c:v>6.4349999999999963E-3</c:v>
                </c:pt>
                <c:pt idx="164">
                  <c:v>6.4349999999999963E-3</c:v>
                </c:pt>
                <c:pt idx="165">
                  <c:v>6.4349999999999963E-3</c:v>
                </c:pt>
                <c:pt idx="166">
                  <c:v>6.6968999999999987E-3</c:v>
                </c:pt>
                <c:pt idx="167">
                  <c:v>8.1682000000000005E-3</c:v>
                </c:pt>
                <c:pt idx="168">
                  <c:v>7.5437999999999998E-3</c:v>
                </c:pt>
                <c:pt idx="169">
                  <c:v>1.04864E-2</c:v>
                </c:pt>
                <c:pt idx="170">
                  <c:v>8.1899999999999994E-3</c:v>
                </c:pt>
                <c:pt idx="171">
                  <c:v>8.1899999999999994E-3</c:v>
                </c:pt>
                <c:pt idx="172">
                  <c:v>8.1899999999999994E-3</c:v>
                </c:pt>
                <c:pt idx="173">
                  <c:v>8.1899999999999994E-3</c:v>
                </c:pt>
                <c:pt idx="174">
                  <c:v>8.1899999999999994E-3</c:v>
                </c:pt>
                <c:pt idx="175">
                  <c:v>8.1899999999999994E-3</c:v>
                </c:pt>
                <c:pt idx="176">
                  <c:v>8.1899999999999994E-3</c:v>
                </c:pt>
                <c:pt idx="177">
                  <c:v>8.1899999999999994E-3</c:v>
                </c:pt>
                <c:pt idx="178">
                  <c:v>8.1899999999999994E-3</c:v>
                </c:pt>
                <c:pt idx="179">
                  <c:v>8.1899999999999994E-3</c:v>
                </c:pt>
                <c:pt idx="180">
                  <c:v>8.1899999999999994E-3</c:v>
                </c:pt>
                <c:pt idx="181">
                  <c:v>8.4519000000000018E-3</c:v>
                </c:pt>
                <c:pt idx="182">
                  <c:v>9.9232000000000001E-3</c:v>
                </c:pt>
                <c:pt idx="183">
                  <c:v>8.7749999999999981E-3</c:v>
                </c:pt>
                <c:pt idx="184">
                  <c:v>9.036899999999997E-3</c:v>
                </c:pt>
                <c:pt idx="185">
                  <c:v>1.0508199999999999E-2</c:v>
                </c:pt>
                <c:pt idx="186">
                  <c:v>9.3600000000000003E-3</c:v>
                </c:pt>
                <c:pt idx="187">
                  <c:v>1.0145700000000001E-2</c:v>
                </c:pt>
                <c:pt idx="188">
                  <c:v>1.4559599999999995E-2</c:v>
                </c:pt>
                <c:pt idx="189">
                  <c:v>1.1114999999999996E-2</c:v>
                </c:pt>
                <c:pt idx="190">
                  <c:v>1.1114999999999996E-2</c:v>
                </c:pt>
                <c:pt idx="191">
                  <c:v>1.1114999999999996E-2</c:v>
                </c:pt>
                <c:pt idx="192">
                  <c:v>1.1376899999999999E-2</c:v>
                </c:pt>
                <c:pt idx="193">
                  <c:v>1.3110100000000003E-2</c:v>
                </c:pt>
                <c:pt idx="194">
                  <c:v>1.3433200000000003E-2</c:v>
                </c:pt>
                <c:pt idx="195">
                  <c:v>1.2285000000000004E-2</c:v>
                </c:pt>
                <c:pt idx="196">
                  <c:v>1.2285000000000004E-2</c:v>
                </c:pt>
                <c:pt idx="197">
                  <c:v>1.2285000000000004E-2</c:v>
                </c:pt>
                <c:pt idx="198">
                  <c:v>1.2285000000000004E-2</c:v>
                </c:pt>
                <c:pt idx="199">
                  <c:v>1.2808800000000002E-2</c:v>
                </c:pt>
                <c:pt idx="200">
                  <c:v>1.5751399999999999E-2</c:v>
                </c:pt>
                <c:pt idx="201">
                  <c:v>1.3454999999999998E-2</c:v>
                </c:pt>
                <c:pt idx="202">
                  <c:v>1.3454999999999998E-2</c:v>
                </c:pt>
                <c:pt idx="203">
                  <c:v>1.3716900000000001E-2</c:v>
                </c:pt>
                <c:pt idx="204">
                  <c:v>1.5188200000000002E-2</c:v>
                </c:pt>
                <c:pt idx="205">
                  <c:v>1.4040000000000004E-2</c:v>
                </c:pt>
                <c:pt idx="206">
                  <c:v>1.4040000000000004E-2</c:v>
                </c:pt>
                <c:pt idx="207">
                  <c:v>1.4040000000000004E-2</c:v>
                </c:pt>
                <c:pt idx="208">
                  <c:v>1.4301899999999999E-2</c:v>
                </c:pt>
                <c:pt idx="209">
                  <c:v>1.5773200000000001E-2</c:v>
                </c:pt>
                <c:pt idx="210">
                  <c:v>1.4624999999999999E-2</c:v>
                </c:pt>
                <c:pt idx="211">
                  <c:v>1.4624999999999999E-2</c:v>
                </c:pt>
                <c:pt idx="212">
                  <c:v>1.4886900000000002E-2</c:v>
                </c:pt>
                <c:pt idx="213">
                  <c:v>1.6358200000000003E-2</c:v>
                </c:pt>
                <c:pt idx="214">
                  <c:v>1.5210000000000005E-2</c:v>
                </c:pt>
                <c:pt idx="215">
                  <c:v>1.5210000000000005E-2</c:v>
                </c:pt>
                <c:pt idx="216">
                  <c:v>1.5210000000000005E-2</c:v>
                </c:pt>
                <c:pt idx="217">
                  <c:v>1.5471900000000007E-2</c:v>
                </c:pt>
                <c:pt idx="218">
                  <c:v>1.6943200000000002E-2</c:v>
                </c:pt>
                <c:pt idx="219">
                  <c:v>1.5795E-2</c:v>
                </c:pt>
                <c:pt idx="220">
                  <c:v>1.6318799999999998E-2</c:v>
                </c:pt>
                <c:pt idx="221">
                  <c:v>1.9261400000000001E-2</c:v>
                </c:pt>
                <c:pt idx="222">
                  <c:v>1.6965000000000001E-2</c:v>
                </c:pt>
                <c:pt idx="223">
                  <c:v>1.6703099999999999E-2</c:v>
                </c:pt>
                <c:pt idx="224">
                  <c:v>1.5231799999999997E-2</c:v>
                </c:pt>
                <c:pt idx="225">
                  <c:v>1.6379999999999999E-2</c:v>
                </c:pt>
                <c:pt idx="226">
                  <c:v>1.6379999999999999E-2</c:v>
                </c:pt>
                <c:pt idx="227">
                  <c:v>1.6379999999999999E-2</c:v>
                </c:pt>
                <c:pt idx="228">
                  <c:v>1.6379999999999999E-2</c:v>
                </c:pt>
                <c:pt idx="229">
                  <c:v>1.6379999999999999E-2</c:v>
                </c:pt>
                <c:pt idx="230">
                  <c:v>1.6379999999999999E-2</c:v>
                </c:pt>
                <c:pt idx="231">
                  <c:v>1.6379999999999999E-2</c:v>
                </c:pt>
                <c:pt idx="232">
                  <c:v>1.6379999999999999E-2</c:v>
                </c:pt>
                <c:pt idx="233">
                  <c:v>1.6379999999999999E-2</c:v>
                </c:pt>
                <c:pt idx="234">
                  <c:v>1.6379999999999999E-2</c:v>
                </c:pt>
                <c:pt idx="235">
                  <c:v>1.6903800000000004E-2</c:v>
                </c:pt>
                <c:pt idx="236">
                  <c:v>1.98464E-2</c:v>
                </c:pt>
                <c:pt idx="237">
                  <c:v>1.7549999999999996E-2</c:v>
                </c:pt>
                <c:pt idx="238">
                  <c:v>1.7549999999999996E-2</c:v>
                </c:pt>
                <c:pt idx="239">
                  <c:v>1.7549999999999996E-2</c:v>
                </c:pt>
                <c:pt idx="240">
                  <c:v>1.7811899999999992E-2</c:v>
                </c:pt>
                <c:pt idx="241">
                  <c:v>1.9283199999999993E-2</c:v>
                </c:pt>
                <c:pt idx="242">
                  <c:v>1.8134999999999998E-2</c:v>
                </c:pt>
                <c:pt idx="243">
                  <c:v>1.8134999999999998E-2</c:v>
                </c:pt>
                <c:pt idx="244">
                  <c:v>1.8134999999999998E-2</c:v>
                </c:pt>
                <c:pt idx="245">
                  <c:v>1.8134999999999998E-2</c:v>
                </c:pt>
                <c:pt idx="246">
                  <c:v>1.8134999999999998E-2</c:v>
                </c:pt>
                <c:pt idx="247">
                  <c:v>1.8134999999999998E-2</c:v>
                </c:pt>
                <c:pt idx="248">
                  <c:v>1.8134999999999998E-2</c:v>
                </c:pt>
                <c:pt idx="249">
                  <c:v>1.8134999999999998E-2</c:v>
                </c:pt>
                <c:pt idx="250">
                  <c:v>1.8134999999999998E-2</c:v>
                </c:pt>
                <c:pt idx="251">
                  <c:v>1.8134999999999998E-2</c:v>
                </c:pt>
                <c:pt idx="252">
                  <c:v>1.8134999999999998E-2</c:v>
                </c:pt>
                <c:pt idx="253">
                  <c:v>1.8134999999999998E-2</c:v>
                </c:pt>
                <c:pt idx="254">
                  <c:v>1.8134999999999998E-2</c:v>
                </c:pt>
                <c:pt idx="255">
                  <c:v>1.8134999999999998E-2</c:v>
                </c:pt>
                <c:pt idx="256">
                  <c:v>1.8134999999999998E-2</c:v>
                </c:pt>
                <c:pt idx="257">
                  <c:v>1.8134999999999998E-2</c:v>
                </c:pt>
                <c:pt idx="258">
                  <c:v>1.8134999999999998E-2</c:v>
                </c:pt>
                <c:pt idx="259">
                  <c:v>1.8134999999999998E-2</c:v>
                </c:pt>
                <c:pt idx="260">
                  <c:v>1.8134999999999998E-2</c:v>
                </c:pt>
                <c:pt idx="261">
                  <c:v>1.8134999999999998E-2</c:v>
                </c:pt>
                <c:pt idx="262">
                  <c:v>1.8134999999999998E-2</c:v>
                </c:pt>
              </c:numCache>
            </c:numRef>
          </c:val>
          <c:smooth val="0"/>
          <c:extLst>
            <c:ext xmlns:c16="http://schemas.microsoft.com/office/drawing/2014/chart" uri="{C3380CC4-5D6E-409C-BE32-E72D297353CC}">
              <c16:uniqueId val="{00000000-65D1-3442-9967-B0AC858EF18B}"/>
            </c:ext>
          </c:extLst>
        </c:ser>
        <c:dLbls>
          <c:showLegendKey val="0"/>
          <c:showVal val="0"/>
          <c:showCatName val="0"/>
          <c:showSerName val="0"/>
          <c:showPercent val="0"/>
          <c:showBubbleSize val="0"/>
        </c:dLbls>
        <c:smooth val="0"/>
        <c:axId val="620853743"/>
        <c:axId val="244994943"/>
      </c:lineChart>
      <c:dateAx>
        <c:axId val="620853743"/>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994943"/>
        <c:crosses val="autoZero"/>
        <c:auto val="1"/>
        <c:lblOffset val="100"/>
        <c:baseTimeUnit val="months"/>
      </c:dateAx>
      <c:valAx>
        <c:axId val="244994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853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Mortgage Series on All Regulation By Announced 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'S2 A2 A2_plus A2_minus'!$A$4:$A$289</c:f>
              <c:numCache>
                <c:formatCode>d\-mmm\-yy</c:formatCode>
                <c:ptCount val="286"/>
                <c:pt idx="0">
                  <c:v>34758</c:v>
                </c:pt>
                <c:pt idx="1">
                  <c:v>34789</c:v>
                </c:pt>
                <c:pt idx="2">
                  <c:v>34819</c:v>
                </c:pt>
                <c:pt idx="3">
                  <c:v>34850</c:v>
                </c:pt>
                <c:pt idx="4">
                  <c:v>34880</c:v>
                </c:pt>
                <c:pt idx="5">
                  <c:v>34911</c:v>
                </c:pt>
                <c:pt idx="6">
                  <c:v>34942</c:v>
                </c:pt>
                <c:pt idx="7">
                  <c:v>34972</c:v>
                </c:pt>
                <c:pt idx="8">
                  <c:v>35003</c:v>
                </c:pt>
                <c:pt idx="9">
                  <c:v>35033</c:v>
                </c:pt>
                <c:pt idx="10">
                  <c:v>35064</c:v>
                </c:pt>
                <c:pt idx="11">
                  <c:v>35095</c:v>
                </c:pt>
                <c:pt idx="12">
                  <c:v>35124</c:v>
                </c:pt>
                <c:pt idx="13">
                  <c:v>35155</c:v>
                </c:pt>
                <c:pt idx="14">
                  <c:v>35185</c:v>
                </c:pt>
                <c:pt idx="15">
                  <c:v>35216</c:v>
                </c:pt>
                <c:pt idx="16">
                  <c:v>35246</c:v>
                </c:pt>
                <c:pt idx="17">
                  <c:v>35277</c:v>
                </c:pt>
                <c:pt idx="18">
                  <c:v>35308</c:v>
                </c:pt>
                <c:pt idx="19">
                  <c:v>35338</c:v>
                </c:pt>
                <c:pt idx="20">
                  <c:v>35369</c:v>
                </c:pt>
                <c:pt idx="21">
                  <c:v>35399</c:v>
                </c:pt>
                <c:pt idx="22">
                  <c:v>35430</c:v>
                </c:pt>
                <c:pt idx="23">
                  <c:v>35461</c:v>
                </c:pt>
                <c:pt idx="24">
                  <c:v>35489</c:v>
                </c:pt>
                <c:pt idx="25">
                  <c:v>35520</c:v>
                </c:pt>
                <c:pt idx="26">
                  <c:v>35550</c:v>
                </c:pt>
                <c:pt idx="27">
                  <c:v>35581</c:v>
                </c:pt>
                <c:pt idx="28">
                  <c:v>35611</c:v>
                </c:pt>
                <c:pt idx="29">
                  <c:v>35642</c:v>
                </c:pt>
                <c:pt idx="30">
                  <c:v>35673</c:v>
                </c:pt>
                <c:pt idx="31">
                  <c:v>35703</c:v>
                </c:pt>
                <c:pt idx="32">
                  <c:v>35734</c:v>
                </c:pt>
                <c:pt idx="33">
                  <c:v>35764</c:v>
                </c:pt>
                <c:pt idx="34">
                  <c:v>35795</c:v>
                </c:pt>
                <c:pt idx="35">
                  <c:v>35826</c:v>
                </c:pt>
                <c:pt idx="36">
                  <c:v>35854</c:v>
                </c:pt>
                <c:pt idx="37">
                  <c:v>35885</c:v>
                </c:pt>
                <c:pt idx="38">
                  <c:v>35915</c:v>
                </c:pt>
                <c:pt idx="39">
                  <c:v>35946</c:v>
                </c:pt>
                <c:pt idx="40">
                  <c:v>35976</c:v>
                </c:pt>
                <c:pt idx="41">
                  <c:v>36007</c:v>
                </c:pt>
                <c:pt idx="42">
                  <c:v>36038</c:v>
                </c:pt>
                <c:pt idx="43">
                  <c:v>36068</c:v>
                </c:pt>
                <c:pt idx="44">
                  <c:v>36099</c:v>
                </c:pt>
                <c:pt idx="45">
                  <c:v>36129</c:v>
                </c:pt>
                <c:pt idx="46">
                  <c:v>36160</c:v>
                </c:pt>
                <c:pt idx="47">
                  <c:v>36191</c:v>
                </c:pt>
                <c:pt idx="48">
                  <c:v>36219</c:v>
                </c:pt>
                <c:pt idx="49">
                  <c:v>36250</c:v>
                </c:pt>
                <c:pt idx="50">
                  <c:v>36280</c:v>
                </c:pt>
                <c:pt idx="51">
                  <c:v>36311</c:v>
                </c:pt>
                <c:pt idx="52">
                  <c:v>36341</c:v>
                </c:pt>
                <c:pt idx="53">
                  <c:v>36372</c:v>
                </c:pt>
                <c:pt idx="54">
                  <c:v>36403</c:v>
                </c:pt>
                <c:pt idx="55">
                  <c:v>36433</c:v>
                </c:pt>
                <c:pt idx="56">
                  <c:v>36464</c:v>
                </c:pt>
                <c:pt idx="57">
                  <c:v>36494</c:v>
                </c:pt>
                <c:pt idx="58">
                  <c:v>36525</c:v>
                </c:pt>
                <c:pt idx="59">
                  <c:v>36556</c:v>
                </c:pt>
                <c:pt idx="60">
                  <c:v>36585</c:v>
                </c:pt>
                <c:pt idx="61">
                  <c:v>36616</c:v>
                </c:pt>
                <c:pt idx="62">
                  <c:v>36646</c:v>
                </c:pt>
                <c:pt idx="63">
                  <c:v>36677</c:v>
                </c:pt>
                <c:pt idx="64">
                  <c:v>36707</c:v>
                </c:pt>
                <c:pt idx="65">
                  <c:v>36738</c:v>
                </c:pt>
                <c:pt idx="66">
                  <c:v>36769</c:v>
                </c:pt>
                <c:pt idx="67">
                  <c:v>36799</c:v>
                </c:pt>
                <c:pt idx="68">
                  <c:v>36830</c:v>
                </c:pt>
                <c:pt idx="69">
                  <c:v>36860</c:v>
                </c:pt>
                <c:pt idx="70">
                  <c:v>36891</c:v>
                </c:pt>
                <c:pt idx="71">
                  <c:v>36922</c:v>
                </c:pt>
                <c:pt idx="72">
                  <c:v>36950</c:v>
                </c:pt>
                <c:pt idx="73">
                  <c:v>36981</c:v>
                </c:pt>
                <c:pt idx="74">
                  <c:v>37011</c:v>
                </c:pt>
                <c:pt idx="75">
                  <c:v>37042</c:v>
                </c:pt>
                <c:pt idx="76">
                  <c:v>37072</c:v>
                </c:pt>
                <c:pt idx="77">
                  <c:v>37103</c:v>
                </c:pt>
                <c:pt idx="78">
                  <c:v>37134</c:v>
                </c:pt>
                <c:pt idx="79">
                  <c:v>37164</c:v>
                </c:pt>
                <c:pt idx="80">
                  <c:v>37195</c:v>
                </c:pt>
                <c:pt idx="81">
                  <c:v>37225</c:v>
                </c:pt>
                <c:pt idx="82">
                  <c:v>37256</c:v>
                </c:pt>
                <c:pt idx="83">
                  <c:v>37287</c:v>
                </c:pt>
                <c:pt idx="84">
                  <c:v>37315</c:v>
                </c:pt>
                <c:pt idx="85">
                  <c:v>37346</c:v>
                </c:pt>
                <c:pt idx="86">
                  <c:v>37376</c:v>
                </c:pt>
                <c:pt idx="87">
                  <c:v>37407</c:v>
                </c:pt>
                <c:pt idx="88">
                  <c:v>37437</c:v>
                </c:pt>
                <c:pt idx="89">
                  <c:v>37468</c:v>
                </c:pt>
                <c:pt idx="90">
                  <c:v>37499</c:v>
                </c:pt>
                <c:pt idx="91">
                  <c:v>37529</c:v>
                </c:pt>
                <c:pt idx="92">
                  <c:v>37560</c:v>
                </c:pt>
                <c:pt idx="93">
                  <c:v>37590</c:v>
                </c:pt>
                <c:pt idx="94">
                  <c:v>37621</c:v>
                </c:pt>
                <c:pt idx="95">
                  <c:v>37652</c:v>
                </c:pt>
                <c:pt idx="96">
                  <c:v>37680</c:v>
                </c:pt>
                <c:pt idx="97">
                  <c:v>37711</c:v>
                </c:pt>
                <c:pt idx="98">
                  <c:v>37741</c:v>
                </c:pt>
                <c:pt idx="99">
                  <c:v>37772</c:v>
                </c:pt>
                <c:pt idx="100">
                  <c:v>37802</c:v>
                </c:pt>
                <c:pt idx="101">
                  <c:v>37833</c:v>
                </c:pt>
                <c:pt idx="102">
                  <c:v>37864</c:v>
                </c:pt>
                <c:pt idx="103">
                  <c:v>37894</c:v>
                </c:pt>
                <c:pt idx="104">
                  <c:v>37925</c:v>
                </c:pt>
                <c:pt idx="105">
                  <c:v>37955</c:v>
                </c:pt>
                <c:pt idx="106">
                  <c:v>37986</c:v>
                </c:pt>
                <c:pt idx="107">
                  <c:v>38017</c:v>
                </c:pt>
                <c:pt idx="108">
                  <c:v>38046</c:v>
                </c:pt>
                <c:pt idx="109">
                  <c:v>38077</c:v>
                </c:pt>
                <c:pt idx="110">
                  <c:v>38107</c:v>
                </c:pt>
                <c:pt idx="111">
                  <c:v>38138</c:v>
                </c:pt>
                <c:pt idx="112">
                  <c:v>38168</c:v>
                </c:pt>
                <c:pt idx="113">
                  <c:v>38199</c:v>
                </c:pt>
                <c:pt idx="114">
                  <c:v>38230</c:v>
                </c:pt>
                <c:pt idx="115">
                  <c:v>38260</c:v>
                </c:pt>
                <c:pt idx="116">
                  <c:v>38291</c:v>
                </c:pt>
                <c:pt idx="117">
                  <c:v>38321</c:v>
                </c:pt>
                <c:pt idx="118">
                  <c:v>38352</c:v>
                </c:pt>
                <c:pt idx="119">
                  <c:v>38383</c:v>
                </c:pt>
                <c:pt idx="120">
                  <c:v>38411</c:v>
                </c:pt>
                <c:pt idx="121">
                  <c:v>38442</c:v>
                </c:pt>
                <c:pt idx="122">
                  <c:v>38472</c:v>
                </c:pt>
                <c:pt idx="123">
                  <c:v>38503</c:v>
                </c:pt>
                <c:pt idx="124">
                  <c:v>38533</c:v>
                </c:pt>
                <c:pt idx="125">
                  <c:v>38564</c:v>
                </c:pt>
                <c:pt idx="126">
                  <c:v>38595</c:v>
                </c:pt>
                <c:pt idx="127">
                  <c:v>38625</c:v>
                </c:pt>
                <c:pt idx="128">
                  <c:v>38656</c:v>
                </c:pt>
                <c:pt idx="129">
                  <c:v>38686</c:v>
                </c:pt>
                <c:pt idx="130">
                  <c:v>38717</c:v>
                </c:pt>
                <c:pt idx="131">
                  <c:v>38748</c:v>
                </c:pt>
                <c:pt idx="132">
                  <c:v>38776</c:v>
                </c:pt>
                <c:pt idx="133">
                  <c:v>38807</c:v>
                </c:pt>
                <c:pt idx="134">
                  <c:v>38837</c:v>
                </c:pt>
                <c:pt idx="135">
                  <c:v>38868</c:v>
                </c:pt>
                <c:pt idx="136">
                  <c:v>38898</c:v>
                </c:pt>
                <c:pt idx="137">
                  <c:v>38929</c:v>
                </c:pt>
                <c:pt idx="138">
                  <c:v>38960</c:v>
                </c:pt>
                <c:pt idx="139">
                  <c:v>38990</c:v>
                </c:pt>
                <c:pt idx="140">
                  <c:v>39021</c:v>
                </c:pt>
                <c:pt idx="141">
                  <c:v>39051</c:v>
                </c:pt>
                <c:pt idx="142">
                  <c:v>39082</c:v>
                </c:pt>
                <c:pt idx="143">
                  <c:v>39113</c:v>
                </c:pt>
                <c:pt idx="144">
                  <c:v>39141</c:v>
                </c:pt>
                <c:pt idx="145">
                  <c:v>39172</c:v>
                </c:pt>
                <c:pt idx="146">
                  <c:v>39202</c:v>
                </c:pt>
                <c:pt idx="147">
                  <c:v>39233</c:v>
                </c:pt>
                <c:pt idx="148">
                  <c:v>39263</c:v>
                </c:pt>
                <c:pt idx="149">
                  <c:v>39294</c:v>
                </c:pt>
                <c:pt idx="150">
                  <c:v>39325</c:v>
                </c:pt>
                <c:pt idx="151">
                  <c:v>39355</c:v>
                </c:pt>
                <c:pt idx="152">
                  <c:v>39386</c:v>
                </c:pt>
                <c:pt idx="153">
                  <c:v>39416</c:v>
                </c:pt>
                <c:pt idx="154">
                  <c:v>39447</c:v>
                </c:pt>
                <c:pt idx="155">
                  <c:v>39478</c:v>
                </c:pt>
                <c:pt idx="156">
                  <c:v>39507</c:v>
                </c:pt>
                <c:pt idx="157">
                  <c:v>39538</c:v>
                </c:pt>
                <c:pt idx="158">
                  <c:v>39568</c:v>
                </c:pt>
                <c:pt idx="159">
                  <c:v>39599</c:v>
                </c:pt>
                <c:pt idx="160">
                  <c:v>39629</c:v>
                </c:pt>
                <c:pt idx="161">
                  <c:v>39660</c:v>
                </c:pt>
                <c:pt idx="162">
                  <c:v>39691</c:v>
                </c:pt>
                <c:pt idx="163">
                  <c:v>39721</c:v>
                </c:pt>
                <c:pt idx="164">
                  <c:v>39752</c:v>
                </c:pt>
                <c:pt idx="165">
                  <c:v>39782</c:v>
                </c:pt>
                <c:pt idx="166">
                  <c:v>39813</c:v>
                </c:pt>
                <c:pt idx="167">
                  <c:v>39844</c:v>
                </c:pt>
                <c:pt idx="168">
                  <c:v>39872</c:v>
                </c:pt>
                <c:pt idx="169">
                  <c:v>39903</c:v>
                </c:pt>
                <c:pt idx="170">
                  <c:v>39933</c:v>
                </c:pt>
                <c:pt idx="171">
                  <c:v>39964</c:v>
                </c:pt>
                <c:pt idx="172">
                  <c:v>39994</c:v>
                </c:pt>
                <c:pt idx="173">
                  <c:v>40025</c:v>
                </c:pt>
                <c:pt idx="174">
                  <c:v>40056</c:v>
                </c:pt>
                <c:pt idx="175">
                  <c:v>40086</c:v>
                </c:pt>
                <c:pt idx="176">
                  <c:v>40117</c:v>
                </c:pt>
                <c:pt idx="177">
                  <c:v>40147</c:v>
                </c:pt>
                <c:pt idx="178">
                  <c:v>40178</c:v>
                </c:pt>
                <c:pt idx="179">
                  <c:v>40209</c:v>
                </c:pt>
                <c:pt idx="180">
                  <c:v>40237</c:v>
                </c:pt>
                <c:pt idx="181">
                  <c:v>40268</c:v>
                </c:pt>
                <c:pt idx="182">
                  <c:v>40298</c:v>
                </c:pt>
                <c:pt idx="183">
                  <c:v>40329</c:v>
                </c:pt>
                <c:pt idx="184">
                  <c:v>40359</c:v>
                </c:pt>
                <c:pt idx="185">
                  <c:v>40390</c:v>
                </c:pt>
                <c:pt idx="186">
                  <c:v>40421</c:v>
                </c:pt>
                <c:pt idx="187">
                  <c:v>40451</c:v>
                </c:pt>
                <c:pt idx="188">
                  <c:v>40482</c:v>
                </c:pt>
                <c:pt idx="189">
                  <c:v>40512</c:v>
                </c:pt>
                <c:pt idx="190">
                  <c:v>40543</c:v>
                </c:pt>
                <c:pt idx="191">
                  <c:v>40574</c:v>
                </c:pt>
                <c:pt idx="192">
                  <c:v>40602</c:v>
                </c:pt>
                <c:pt idx="193">
                  <c:v>40633</c:v>
                </c:pt>
                <c:pt idx="194">
                  <c:v>40663</c:v>
                </c:pt>
                <c:pt idx="195">
                  <c:v>40694</c:v>
                </c:pt>
                <c:pt idx="196">
                  <c:v>40724</c:v>
                </c:pt>
                <c:pt idx="197">
                  <c:v>40755</c:v>
                </c:pt>
                <c:pt idx="198">
                  <c:v>40786</c:v>
                </c:pt>
                <c:pt idx="199">
                  <c:v>40816</c:v>
                </c:pt>
                <c:pt idx="200">
                  <c:v>40847</c:v>
                </c:pt>
                <c:pt idx="201">
                  <c:v>40877</c:v>
                </c:pt>
                <c:pt idx="202">
                  <c:v>40908</c:v>
                </c:pt>
                <c:pt idx="203">
                  <c:v>40939</c:v>
                </c:pt>
                <c:pt idx="204">
                  <c:v>40968</c:v>
                </c:pt>
                <c:pt idx="205">
                  <c:v>40999</c:v>
                </c:pt>
                <c:pt idx="206">
                  <c:v>41029</c:v>
                </c:pt>
                <c:pt idx="207">
                  <c:v>41060</c:v>
                </c:pt>
                <c:pt idx="208">
                  <c:v>41090</c:v>
                </c:pt>
                <c:pt idx="209">
                  <c:v>41121</c:v>
                </c:pt>
                <c:pt idx="210">
                  <c:v>41152</c:v>
                </c:pt>
                <c:pt idx="211">
                  <c:v>41182</c:v>
                </c:pt>
                <c:pt idx="212">
                  <c:v>41213</c:v>
                </c:pt>
                <c:pt idx="213">
                  <c:v>41243</c:v>
                </c:pt>
                <c:pt idx="214">
                  <c:v>41274</c:v>
                </c:pt>
                <c:pt idx="215">
                  <c:v>41305</c:v>
                </c:pt>
                <c:pt idx="216">
                  <c:v>41333</c:v>
                </c:pt>
                <c:pt idx="217">
                  <c:v>41364</c:v>
                </c:pt>
                <c:pt idx="218">
                  <c:v>41394</c:v>
                </c:pt>
                <c:pt idx="219">
                  <c:v>41425</c:v>
                </c:pt>
                <c:pt idx="220">
                  <c:v>41455</c:v>
                </c:pt>
                <c:pt idx="221">
                  <c:v>41486</c:v>
                </c:pt>
                <c:pt idx="222">
                  <c:v>41517</c:v>
                </c:pt>
                <c:pt idx="223">
                  <c:v>41547</c:v>
                </c:pt>
                <c:pt idx="224">
                  <c:v>41578</c:v>
                </c:pt>
                <c:pt idx="225">
                  <c:v>41608</c:v>
                </c:pt>
                <c:pt idx="226">
                  <c:v>41639</c:v>
                </c:pt>
                <c:pt idx="227">
                  <c:v>41670</c:v>
                </c:pt>
                <c:pt idx="228">
                  <c:v>41698</c:v>
                </c:pt>
                <c:pt idx="229">
                  <c:v>41729</c:v>
                </c:pt>
                <c:pt idx="230">
                  <c:v>41759</c:v>
                </c:pt>
                <c:pt idx="231">
                  <c:v>41790</c:v>
                </c:pt>
                <c:pt idx="232">
                  <c:v>41820</c:v>
                </c:pt>
                <c:pt idx="233">
                  <c:v>41851</c:v>
                </c:pt>
                <c:pt idx="234">
                  <c:v>41882</c:v>
                </c:pt>
                <c:pt idx="235">
                  <c:v>41912</c:v>
                </c:pt>
                <c:pt idx="236">
                  <c:v>41943</c:v>
                </c:pt>
                <c:pt idx="237">
                  <c:v>41973</c:v>
                </c:pt>
                <c:pt idx="238">
                  <c:v>42004</c:v>
                </c:pt>
                <c:pt idx="239">
                  <c:v>42035</c:v>
                </c:pt>
                <c:pt idx="240">
                  <c:v>42063</c:v>
                </c:pt>
                <c:pt idx="241">
                  <c:v>42094</c:v>
                </c:pt>
                <c:pt idx="242">
                  <c:v>42124</c:v>
                </c:pt>
                <c:pt idx="243">
                  <c:v>42155</c:v>
                </c:pt>
                <c:pt idx="244">
                  <c:v>42185</c:v>
                </c:pt>
                <c:pt idx="245">
                  <c:v>42216</c:v>
                </c:pt>
                <c:pt idx="246">
                  <c:v>42247</c:v>
                </c:pt>
                <c:pt idx="247">
                  <c:v>42277</c:v>
                </c:pt>
                <c:pt idx="248">
                  <c:v>42308</c:v>
                </c:pt>
                <c:pt idx="249">
                  <c:v>42338</c:v>
                </c:pt>
                <c:pt idx="250">
                  <c:v>42369</c:v>
                </c:pt>
                <c:pt idx="251">
                  <c:v>42400</c:v>
                </c:pt>
                <c:pt idx="252">
                  <c:v>42429</c:v>
                </c:pt>
                <c:pt idx="253">
                  <c:v>42460</c:v>
                </c:pt>
                <c:pt idx="254">
                  <c:v>42490</c:v>
                </c:pt>
                <c:pt idx="255">
                  <c:v>42521</c:v>
                </c:pt>
                <c:pt idx="256">
                  <c:v>42551</c:v>
                </c:pt>
                <c:pt idx="257">
                  <c:v>42582</c:v>
                </c:pt>
                <c:pt idx="258">
                  <c:v>42613</c:v>
                </c:pt>
                <c:pt idx="259">
                  <c:v>42643</c:v>
                </c:pt>
                <c:pt idx="260">
                  <c:v>42674</c:v>
                </c:pt>
                <c:pt idx="261">
                  <c:v>42704</c:v>
                </c:pt>
                <c:pt idx="262">
                  <c:v>42735</c:v>
                </c:pt>
                <c:pt idx="263">
                  <c:v>42766</c:v>
                </c:pt>
                <c:pt idx="264">
                  <c:v>42794</c:v>
                </c:pt>
                <c:pt idx="265">
                  <c:v>42825</c:v>
                </c:pt>
                <c:pt idx="266">
                  <c:v>42855</c:v>
                </c:pt>
                <c:pt idx="267">
                  <c:v>42886</c:v>
                </c:pt>
                <c:pt idx="268">
                  <c:v>42916</c:v>
                </c:pt>
                <c:pt idx="269">
                  <c:v>42947</c:v>
                </c:pt>
                <c:pt idx="270">
                  <c:v>42978</c:v>
                </c:pt>
                <c:pt idx="271">
                  <c:v>43008</c:v>
                </c:pt>
                <c:pt idx="272">
                  <c:v>43039</c:v>
                </c:pt>
                <c:pt idx="273">
                  <c:v>43069</c:v>
                </c:pt>
                <c:pt idx="274">
                  <c:v>43100</c:v>
                </c:pt>
                <c:pt idx="275">
                  <c:v>43131</c:v>
                </c:pt>
                <c:pt idx="276">
                  <c:v>43159</c:v>
                </c:pt>
                <c:pt idx="277">
                  <c:v>43190</c:v>
                </c:pt>
                <c:pt idx="278">
                  <c:v>43220</c:v>
                </c:pt>
                <c:pt idx="279">
                  <c:v>43251</c:v>
                </c:pt>
                <c:pt idx="280">
                  <c:v>43281</c:v>
                </c:pt>
                <c:pt idx="281">
                  <c:v>43312</c:v>
                </c:pt>
                <c:pt idx="282">
                  <c:v>43343</c:v>
                </c:pt>
                <c:pt idx="283">
                  <c:v>43373</c:v>
                </c:pt>
                <c:pt idx="284">
                  <c:v>43404</c:v>
                </c:pt>
                <c:pt idx="285">
                  <c:v>43434</c:v>
                </c:pt>
              </c:numCache>
            </c:numRef>
          </c:cat>
          <c:val>
            <c:numRef>
              <c:f>'S2 A2 A2_plus A2_minus'!$O$4:$O$289</c:f>
              <c:numCache>
                <c:formatCode>General</c:formatCode>
                <c:ptCount val="286"/>
                <c:pt idx="0">
                  <c:v>-6.5925200000000003E-2</c:v>
                </c:pt>
                <c:pt idx="1">
                  <c:v>-5.7637400000000005E-2</c:v>
                </c:pt>
                <c:pt idx="2">
                  <c:v>-4.3320600000000015E-2</c:v>
                </c:pt>
                <c:pt idx="3">
                  <c:v>-8.2406500000000021E-2</c:v>
                </c:pt>
                <c:pt idx="4">
                  <c:v>-8.2406500000000021E-2</c:v>
                </c:pt>
                <c:pt idx="5">
                  <c:v>-8.2406500000000021E-2</c:v>
                </c:pt>
                <c:pt idx="6">
                  <c:v>-8.2406500000000021E-2</c:v>
                </c:pt>
                <c:pt idx="7">
                  <c:v>-8.2406500000000021E-2</c:v>
                </c:pt>
                <c:pt idx="8">
                  <c:v>-8.2406500000000021E-2</c:v>
                </c:pt>
                <c:pt idx="9">
                  <c:v>-8.2406500000000021E-2</c:v>
                </c:pt>
                <c:pt idx="10">
                  <c:v>-8.2406500000000021E-2</c:v>
                </c:pt>
                <c:pt idx="11">
                  <c:v>-8.2406500000000021E-2</c:v>
                </c:pt>
                <c:pt idx="12">
                  <c:v>-8.2406500000000021E-2</c:v>
                </c:pt>
                <c:pt idx="13">
                  <c:v>-9.0694300000000005E-2</c:v>
                </c:pt>
                <c:pt idx="14">
                  <c:v>-0.10501110000000001</c:v>
                </c:pt>
                <c:pt idx="15">
                  <c:v>-6.5925200000000003E-2</c:v>
                </c:pt>
                <c:pt idx="16">
                  <c:v>-6.5925200000000003E-2</c:v>
                </c:pt>
                <c:pt idx="17">
                  <c:v>-6.5925200000000003E-2</c:v>
                </c:pt>
                <c:pt idx="18">
                  <c:v>-6.5925200000000003E-2</c:v>
                </c:pt>
                <c:pt idx="19">
                  <c:v>-6.5925200000000003E-2</c:v>
                </c:pt>
                <c:pt idx="20">
                  <c:v>-6.5925200000000003E-2</c:v>
                </c:pt>
                <c:pt idx="21">
                  <c:v>-6.5925200000000003E-2</c:v>
                </c:pt>
                <c:pt idx="22">
                  <c:v>-6.5925200000000003E-2</c:v>
                </c:pt>
                <c:pt idx="23">
                  <c:v>-6.5925200000000003E-2</c:v>
                </c:pt>
                <c:pt idx="24">
                  <c:v>-6.5925200000000003E-2</c:v>
                </c:pt>
                <c:pt idx="25">
                  <c:v>-6.5925200000000003E-2</c:v>
                </c:pt>
                <c:pt idx="26">
                  <c:v>-6.5925200000000003E-2</c:v>
                </c:pt>
                <c:pt idx="27">
                  <c:v>-6.5925200000000003E-2</c:v>
                </c:pt>
                <c:pt idx="28">
                  <c:v>-6.5925200000000003E-2</c:v>
                </c:pt>
                <c:pt idx="29">
                  <c:v>-6.5925200000000003E-2</c:v>
                </c:pt>
                <c:pt idx="30">
                  <c:v>-6.5925200000000003E-2</c:v>
                </c:pt>
                <c:pt idx="31">
                  <c:v>-6.5925200000000003E-2</c:v>
                </c:pt>
                <c:pt idx="32">
                  <c:v>-6.5925200000000003E-2</c:v>
                </c:pt>
                <c:pt idx="33">
                  <c:v>-6.5925200000000003E-2</c:v>
                </c:pt>
                <c:pt idx="34">
                  <c:v>-6.5925200000000003E-2</c:v>
                </c:pt>
                <c:pt idx="35">
                  <c:v>-6.5925200000000003E-2</c:v>
                </c:pt>
                <c:pt idx="36">
                  <c:v>-6.5925200000000003E-2</c:v>
                </c:pt>
                <c:pt idx="37">
                  <c:v>-6.5925200000000003E-2</c:v>
                </c:pt>
                <c:pt idx="38">
                  <c:v>-6.5925200000000003E-2</c:v>
                </c:pt>
                <c:pt idx="39">
                  <c:v>-6.5925200000000003E-2</c:v>
                </c:pt>
                <c:pt idx="40">
                  <c:v>-6.5925200000000003E-2</c:v>
                </c:pt>
                <c:pt idx="41">
                  <c:v>-6.5925200000000003E-2</c:v>
                </c:pt>
                <c:pt idx="42">
                  <c:v>-6.5925200000000003E-2</c:v>
                </c:pt>
                <c:pt idx="43">
                  <c:v>-6.5925200000000003E-2</c:v>
                </c:pt>
                <c:pt idx="44">
                  <c:v>-6.5925200000000003E-2</c:v>
                </c:pt>
                <c:pt idx="45">
                  <c:v>-6.5925200000000003E-2</c:v>
                </c:pt>
                <c:pt idx="46">
                  <c:v>-6.5925200000000003E-2</c:v>
                </c:pt>
                <c:pt idx="47">
                  <c:v>-6.5925200000000003E-2</c:v>
                </c:pt>
                <c:pt idx="48">
                  <c:v>-6.5925200000000003E-2</c:v>
                </c:pt>
                <c:pt idx="49">
                  <c:v>-6.5925200000000003E-2</c:v>
                </c:pt>
                <c:pt idx="50">
                  <c:v>-6.5925200000000003E-2</c:v>
                </c:pt>
                <c:pt idx="51">
                  <c:v>-6.5925200000000003E-2</c:v>
                </c:pt>
                <c:pt idx="52">
                  <c:v>-6.5925200000000003E-2</c:v>
                </c:pt>
                <c:pt idx="53">
                  <c:v>-6.5925200000000003E-2</c:v>
                </c:pt>
                <c:pt idx="54">
                  <c:v>-6.5925200000000003E-2</c:v>
                </c:pt>
                <c:pt idx="55">
                  <c:v>-6.5925200000000003E-2</c:v>
                </c:pt>
                <c:pt idx="56">
                  <c:v>-6.5925200000000003E-2</c:v>
                </c:pt>
                <c:pt idx="57">
                  <c:v>-6.5925200000000003E-2</c:v>
                </c:pt>
                <c:pt idx="58">
                  <c:v>-6.5925200000000003E-2</c:v>
                </c:pt>
                <c:pt idx="59">
                  <c:v>-6.5925200000000003E-2</c:v>
                </c:pt>
                <c:pt idx="60">
                  <c:v>-6.5925200000000003E-2</c:v>
                </c:pt>
                <c:pt idx="61">
                  <c:v>-6.5925200000000003E-2</c:v>
                </c:pt>
                <c:pt idx="62">
                  <c:v>-6.5925200000000003E-2</c:v>
                </c:pt>
                <c:pt idx="63">
                  <c:v>-6.5925200000000003E-2</c:v>
                </c:pt>
                <c:pt idx="64">
                  <c:v>-6.5925200000000003E-2</c:v>
                </c:pt>
                <c:pt idx="65">
                  <c:v>-6.5925200000000003E-2</c:v>
                </c:pt>
                <c:pt idx="66">
                  <c:v>-6.5925200000000003E-2</c:v>
                </c:pt>
                <c:pt idx="67">
                  <c:v>-6.5925200000000003E-2</c:v>
                </c:pt>
                <c:pt idx="68">
                  <c:v>-6.5925200000000003E-2</c:v>
                </c:pt>
                <c:pt idx="69">
                  <c:v>-6.5925200000000003E-2</c:v>
                </c:pt>
                <c:pt idx="70">
                  <c:v>-6.5925200000000003E-2</c:v>
                </c:pt>
                <c:pt idx="71">
                  <c:v>-6.5925200000000003E-2</c:v>
                </c:pt>
                <c:pt idx="72">
                  <c:v>-6.5925200000000003E-2</c:v>
                </c:pt>
                <c:pt idx="73">
                  <c:v>-6.5925200000000003E-2</c:v>
                </c:pt>
                <c:pt idx="74">
                  <c:v>-6.5925200000000003E-2</c:v>
                </c:pt>
                <c:pt idx="75">
                  <c:v>-6.5925200000000003E-2</c:v>
                </c:pt>
                <c:pt idx="76">
                  <c:v>-6.5925200000000003E-2</c:v>
                </c:pt>
                <c:pt idx="77">
                  <c:v>-6.5925200000000003E-2</c:v>
                </c:pt>
                <c:pt idx="78">
                  <c:v>-6.5925200000000003E-2</c:v>
                </c:pt>
                <c:pt idx="79">
                  <c:v>-6.5925200000000003E-2</c:v>
                </c:pt>
                <c:pt idx="80">
                  <c:v>-6.5925200000000003E-2</c:v>
                </c:pt>
                <c:pt idx="81">
                  <c:v>-6.5925200000000003E-2</c:v>
                </c:pt>
                <c:pt idx="82">
                  <c:v>-6.5925200000000003E-2</c:v>
                </c:pt>
                <c:pt idx="83">
                  <c:v>-6.5925200000000003E-2</c:v>
                </c:pt>
                <c:pt idx="84">
                  <c:v>-6.5925200000000003E-2</c:v>
                </c:pt>
                <c:pt idx="85">
                  <c:v>-6.5925200000000003E-2</c:v>
                </c:pt>
                <c:pt idx="86">
                  <c:v>-6.5925200000000003E-2</c:v>
                </c:pt>
                <c:pt idx="87">
                  <c:v>-6.5925200000000003E-2</c:v>
                </c:pt>
                <c:pt idx="88">
                  <c:v>-6.5925200000000003E-2</c:v>
                </c:pt>
                <c:pt idx="89">
                  <c:v>-6.5925200000000003E-2</c:v>
                </c:pt>
                <c:pt idx="90">
                  <c:v>-6.5925200000000003E-2</c:v>
                </c:pt>
                <c:pt idx="91">
                  <c:v>-6.5925200000000003E-2</c:v>
                </c:pt>
                <c:pt idx="92">
                  <c:v>-6.5925200000000003E-2</c:v>
                </c:pt>
                <c:pt idx="93">
                  <c:v>-6.5925200000000003E-2</c:v>
                </c:pt>
                <c:pt idx="94">
                  <c:v>-6.5925200000000003E-2</c:v>
                </c:pt>
                <c:pt idx="95">
                  <c:v>-6.5925200000000003E-2</c:v>
                </c:pt>
                <c:pt idx="96">
                  <c:v>-5.7637400000000005E-2</c:v>
                </c:pt>
                <c:pt idx="97">
                  <c:v>-4.3320600000000015E-2</c:v>
                </c:pt>
                <c:pt idx="98">
                  <c:v>-8.2406500000000021E-2</c:v>
                </c:pt>
                <c:pt idx="99">
                  <c:v>-8.2406500000000021E-2</c:v>
                </c:pt>
                <c:pt idx="100">
                  <c:v>-8.2406500000000021E-2</c:v>
                </c:pt>
                <c:pt idx="101">
                  <c:v>-8.2406500000000021E-2</c:v>
                </c:pt>
                <c:pt idx="102">
                  <c:v>-8.2406500000000021E-2</c:v>
                </c:pt>
                <c:pt idx="103">
                  <c:v>-8.2406500000000021E-2</c:v>
                </c:pt>
                <c:pt idx="104">
                  <c:v>-8.2406500000000021E-2</c:v>
                </c:pt>
                <c:pt idx="105">
                  <c:v>-8.2406500000000021E-2</c:v>
                </c:pt>
                <c:pt idx="106">
                  <c:v>-8.2406500000000021E-2</c:v>
                </c:pt>
                <c:pt idx="107">
                  <c:v>-8.2406500000000021E-2</c:v>
                </c:pt>
                <c:pt idx="108">
                  <c:v>-8.2406500000000021E-2</c:v>
                </c:pt>
                <c:pt idx="109">
                  <c:v>-8.2406500000000021E-2</c:v>
                </c:pt>
                <c:pt idx="110">
                  <c:v>-8.2406500000000021E-2</c:v>
                </c:pt>
                <c:pt idx="111">
                  <c:v>-8.2406500000000021E-2</c:v>
                </c:pt>
                <c:pt idx="112">
                  <c:v>-8.2406500000000021E-2</c:v>
                </c:pt>
                <c:pt idx="113">
                  <c:v>-8.2406500000000021E-2</c:v>
                </c:pt>
                <c:pt idx="114">
                  <c:v>-8.2406500000000021E-2</c:v>
                </c:pt>
                <c:pt idx="115">
                  <c:v>-8.2406500000000021E-2</c:v>
                </c:pt>
                <c:pt idx="116">
                  <c:v>-8.2406500000000021E-2</c:v>
                </c:pt>
                <c:pt idx="117">
                  <c:v>-8.2406500000000021E-2</c:v>
                </c:pt>
                <c:pt idx="118">
                  <c:v>-8.2406500000000021E-2</c:v>
                </c:pt>
                <c:pt idx="119">
                  <c:v>-8.2406500000000021E-2</c:v>
                </c:pt>
                <c:pt idx="120">
                  <c:v>-8.2406500000000021E-2</c:v>
                </c:pt>
                <c:pt idx="121">
                  <c:v>-8.2406500000000021E-2</c:v>
                </c:pt>
                <c:pt idx="122">
                  <c:v>-8.2406500000000021E-2</c:v>
                </c:pt>
                <c:pt idx="123">
                  <c:v>-8.2406500000000021E-2</c:v>
                </c:pt>
                <c:pt idx="124">
                  <c:v>-8.2406500000000021E-2</c:v>
                </c:pt>
                <c:pt idx="125">
                  <c:v>-8.2406500000000021E-2</c:v>
                </c:pt>
                <c:pt idx="126">
                  <c:v>-8.2406500000000021E-2</c:v>
                </c:pt>
                <c:pt idx="127">
                  <c:v>-8.2406500000000021E-2</c:v>
                </c:pt>
                <c:pt idx="128">
                  <c:v>-8.2406500000000021E-2</c:v>
                </c:pt>
                <c:pt idx="129">
                  <c:v>-8.2406500000000021E-2</c:v>
                </c:pt>
                <c:pt idx="130">
                  <c:v>-8.2406500000000021E-2</c:v>
                </c:pt>
                <c:pt idx="131">
                  <c:v>-8.2406500000000021E-2</c:v>
                </c:pt>
                <c:pt idx="132">
                  <c:v>-8.2406500000000021E-2</c:v>
                </c:pt>
                <c:pt idx="133">
                  <c:v>-8.2406500000000021E-2</c:v>
                </c:pt>
                <c:pt idx="134">
                  <c:v>-8.2406500000000021E-2</c:v>
                </c:pt>
                <c:pt idx="135">
                  <c:v>-6.5830899999999998E-2</c:v>
                </c:pt>
                <c:pt idx="136">
                  <c:v>-3.7197300000000016E-2</c:v>
                </c:pt>
                <c:pt idx="137">
                  <c:v>-0.1153691</c:v>
                </c:pt>
                <c:pt idx="138">
                  <c:v>-0.1153691</c:v>
                </c:pt>
                <c:pt idx="139">
                  <c:v>-0.1153691</c:v>
                </c:pt>
                <c:pt idx="140">
                  <c:v>-0.1153691</c:v>
                </c:pt>
                <c:pt idx="141">
                  <c:v>-0.1153691</c:v>
                </c:pt>
                <c:pt idx="142">
                  <c:v>-0.1153691</c:v>
                </c:pt>
                <c:pt idx="143">
                  <c:v>-0.1153691</c:v>
                </c:pt>
                <c:pt idx="144">
                  <c:v>-0.1153691</c:v>
                </c:pt>
                <c:pt idx="145">
                  <c:v>-0.1153691</c:v>
                </c:pt>
                <c:pt idx="146">
                  <c:v>-0.1153691</c:v>
                </c:pt>
                <c:pt idx="147">
                  <c:v>-0.1153691</c:v>
                </c:pt>
                <c:pt idx="148">
                  <c:v>-0.1153691</c:v>
                </c:pt>
                <c:pt idx="149">
                  <c:v>-0.1153691</c:v>
                </c:pt>
                <c:pt idx="150">
                  <c:v>-0.1153691</c:v>
                </c:pt>
                <c:pt idx="151">
                  <c:v>-0.1153691</c:v>
                </c:pt>
                <c:pt idx="152">
                  <c:v>-0.1153691</c:v>
                </c:pt>
                <c:pt idx="153">
                  <c:v>-0.1153691</c:v>
                </c:pt>
                <c:pt idx="154">
                  <c:v>-9.8793500000000006E-2</c:v>
                </c:pt>
                <c:pt idx="155">
                  <c:v>-7.0159899999999997E-2</c:v>
                </c:pt>
                <c:pt idx="156">
                  <c:v>-0.14833170000000001</c:v>
                </c:pt>
                <c:pt idx="157">
                  <c:v>-0.14833170000000001</c:v>
                </c:pt>
                <c:pt idx="158">
                  <c:v>-0.14833170000000001</c:v>
                </c:pt>
                <c:pt idx="159">
                  <c:v>-0.14833170000000001</c:v>
                </c:pt>
                <c:pt idx="160">
                  <c:v>-0.14833170000000001</c:v>
                </c:pt>
                <c:pt idx="161">
                  <c:v>-0.14833170000000001</c:v>
                </c:pt>
                <c:pt idx="162">
                  <c:v>-0.14833170000000001</c:v>
                </c:pt>
                <c:pt idx="163">
                  <c:v>-0.14833170000000001</c:v>
                </c:pt>
                <c:pt idx="164">
                  <c:v>-0.14833170000000001</c:v>
                </c:pt>
                <c:pt idx="165">
                  <c:v>-0.14833170000000001</c:v>
                </c:pt>
                <c:pt idx="166">
                  <c:v>-0.14833170000000001</c:v>
                </c:pt>
                <c:pt idx="167">
                  <c:v>-0.14833170000000001</c:v>
                </c:pt>
                <c:pt idx="168">
                  <c:v>-0.14833170000000001</c:v>
                </c:pt>
                <c:pt idx="169">
                  <c:v>-0.14833170000000001</c:v>
                </c:pt>
                <c:pt idx="170">
                  <c:v>-0.1400439</c:v>
                </c:pt>
                <c:pt idx="171">
                  <c:v>-0.12572710000000004</c:v>
                </c:pt>
                <c:pt idx="172">
                  <c:v>-0.16481300000000004</c:v>
                </c:pt>
                <c:pt idx="173">
                  <c:v>-0.16481300000000004</c:v>
                </c:pt>
                <c:pt idx="174">
                  <c:v>-0.17310080000000003</c:v>
                </c:pt>
                <c:pt idx="175">
                  <c:v>-0.17912980000000001</c:v>
                </c:pt>
                <c:pt idx="176">
                  <c:v>-0.12572710000000004</c:v>
                </c:pt>
                <c:pt idx="177">
                  <c:v>-0.16481300000000004</c:v>
                </c:pt>
                <c:pt idx="178">
                  <c:v>-0.16481300000000004</c:v>
                </c:pt>
                <c:pt idx="179">
                  <c:v>-0.16481300000000004</c:v>
                </c:pt>
                <c:pt idx="180">
                  <c:v>-0.16481300000000004</c:v>
                </c:pt>
                <c:pt idx="181">
                  <c:v>-0.16481300000000004</c:v>
                </c:pt>
                <c:pt idx="182">
                  <c:v>-0.16481300000000004</c:v>
                </c:pt>
                <c:pt idx="183">
                  <c:v>-0.13994960000000001</c:v>
                </c:pt>
                <c:pt idx="184">
                  <c:v>-9.6999200000000008E-2</c:v>
                </c:pt>
                <c:pt idx="185">
                  <c:v>-0.21425689999999997</c:v>
                </c:pt>
                <c:pt idx="186">
                  <c:v>-0.22254469999999998</c:v>
                </c:pt>
                <c:pt idx="187">
                  <c:v>-0.23686149999999995</c:v>
                </c:pt>
                <c:pt idx="188">
                  <c:v>-0.19777559999999994</c:v>
                </c:pt>
                <c:pt idx="189">
                  <c:v>-0.19777559999999994</c:v>
                </c:pt>
                <c:pt idx="190">
                  <c:v>-0.19777559999999994</c:v>
                </c:pt>
                <c:pt idx="191">
                  <c:v>-0.19777559999999994</c:v>
                </c:pt>
                <c:pt idx="192">
                  <c:v>-0.19777559999999994</c:v>
                </c:pt>
                <c:pt idx="193">
                  <c:v>-0.19777559999999994</c:v>
                </c:pt>
                <c:pt idx="194">
                  <c:v>-0.19777559999999994</c:v>
                </c:pt>
                <c:pt idx="195">
                  <c:v>-0.19777559999999994</c:v>
                </c:pt>
                <c:pt idx="196">
                  <c:v>-0.19777559999999994</c:v>
                </c:pt>
                <c:pt idx="197">
                  <c:v>-0.19777559999999994</c:v>
                </c:pt>
                <c:pt idx="198">
                  <c:v>-0.18948779999999998</c:v>
                </c:pt>
                <c:pt idx="199">
                  <c:v>-0.17517099999999997</c:v>
                </c:pt>
                <c:pt idx="200">
                  <c:v>-0.1976813</c:v>
                </c:pt>
                <c:pt idx="201">
                  <c:v>-0.16904769999999997</c:v>
                </c:pt>
                <c:pt idx="202">
                  <c:v>-0.24721949999999998</c:v>
                </c:pt>
                <c:pt idx="203">
                  <c:v>-0.24721949999999998</c:v>
                </c:pt>
                <c:pt idx="204">
                  <c:v>-0.24721949999999998</c:v>
                </c:pt>
                <c:pt idx="205">
                  <c:v>-0.24721949999999998</c:v>
                </c:pt>
                <c:pt idx="206">
                  <c:v>-0.24721949999999998</c:v>
                </c:pt>
                <c:pt idx="207">
                  <c:v>-0.24721949999999998</c:v>
                </c:pt>
                <c:pt idx="208">
                  <c:v>-0.24721949999999998</c:v>
                </c:pt>
                <c:pt idx="209">
                  <c:v>-0.24721949999999998</c:v>
                </c:pt>
                <c:pt idx="210">
                  <c:v>-0.24721949999999998</c:v>
                </c:pt>
                <c:pt idx="211">
                  <c:v>-0.24721949999999998</c:v>
                </c:pt>
                <c:pt idx="212">
                  <c:v>-0.24721949999999998</c:v>
                </c:pt>
                <c:pt idx="213">
                  <c:v>-0.23893169999999997</c:v>
                </c:pt>
                <c:pt idx="214">
                  <c:v>-0.22461490000000001</c:v>
                </c:pt>
                <c:pt idx="215">
                  <c:v>-0.26370080000000001</c:v>
                </c:pt>
                <c:pt idx="216">
                  <c:v>-0.255413</c:v>
                </c:pt>
                <c:pt idx="217">
                  <c:v>-0.24109619999999998</c:v>
                </c:pt>
                <c:pt idx="218">
                  <c:v>-0.28018209999999999</c:v>
                </c:pt>
                <c:pt idx="219">
                  <c:v>-0.24703090000000005</c:v>
                </c:pt>
                <c:pt idx="220">
                  <c:v>-0.18976369999999998</c:v>
                </c:pt>
                <c:pt idx="221">
                  <c:v>-0.34610730000000001</c:v>
                </c:pt>
                <c:pt idx="222">
                  <c:v>-0.34610730000000001</c:v>
                </c:pt>
                <c:pt idx="223">
                  <c:v>-0.34610730000000001</c:v>
                </c:pt>
                <c:pt idx="224">
                  <c:v>-0.33781950000000005</c:v>
                </c:pt>
                <c:pt idx="225">
                  <c:v>-0.31521490000000008</c:v>
                </c:pt>
                <c:pt idx="226">
                  <c:v>-0.33998400000000006</c:v>
                </c:pt>
                <c:pt idx="227">
                  <c:v>-0.37906990000000007</c:v>
                </c:pt>
                <c:pt idx="228">
                  <c:v>-0.37906990000000007</c:v>
                </c:pt>
                <c:pt idx="229">
                  <c:v>-0.37906990000000007</c:v>
                </c:pt>
                <c:pt idx="230">
                  <c:v>-0.37906990000000007</c:v>
                </c:pt>
                <c:pt idx="231">
                  <c:v>-0.36249430000000005</c:v>
                </c:pt>
                <c:pt idx="232">
                  <c:v>-0.33386070000000012</c:v>
                </c:pt>
                <c:pt idx="233">
                  <c:v>-0.41203250000000002</c:v>
                </c:pt>
                <c:pt idx="234">
                  <c:v>-0.41203250000000002</c:v>
                </c:pt>
                <c:pt idx="235">
                  <c:v>-0.40374469999999996</c:v>
                </c:pt>
                <c:pt idx="236">
                  <c:v>-0.38942789999999994</c:v>
                </c:pt>
                <c:pt idx="237">
                  <c:v>-0.42851379999999994</c:v>
                </c:pt>
                <c:pt idx="238">
                  <c:v>-0.42851379999999994</c:v>
                </c:pt>
                <c:pt idx="239">
                  <c:v>-0.42851379999999994</c:v>
                </c:pt>
                <c:pt idx="240">
                  <c:v>-0.42022599999999999</c:v>
                </c:pt>
                <c:pt idx="241">
                  <c:v>-0.40590919999999997</c:v>
                </c:pt>
                <c:pt idx="242">
                  <c:v>-0.44499510000000009</c:v>
                </c:pt>
                <c:pt idx="243">
                  <c:v>-0.44499510000000009</c:v>
                </c:pt>
                <c:pt idx="244">
                  <c:v>-0.43670730000000013</c:v>
                </c:pt>
                <c:pt idx="245">
                  <c:v>-0.42239050000000011</c:v>
                </c:pt>
                <c:pt idx="246">
                  <c:v>-0.46147640000000001</c:v>
                </c:pt>
                <c:pt idx="247">
                  <c:v>-0.46147640000000001</c:v>
                </c:pt>
                <c:pt idx="248">
                  <c:v>-0.46147640000000001</c:v>
                </c:pt>
                <c:pt idx="249">
                  <c:v>-0.45318860000000005</c:v>
                </c:pt>
                <c:pt idx="250">
                  <c:v>-0.43887180000000003</c:v>
                </c:pt>
                <c:pt idx="251">
                  <c:v>-0.47795770000000015</c:v>
                </c:pt>
                <c:pt idx="252">
                  <c:v>-0.46138210000000013</c:v>
                </c:pt>
                <c:pt idx="253">
                  <c:v>-0.4327485000000002</c:v>
                </c:pt>
                <c:pt idx="254">
                  <c:v>-0.51092030000000022</c:v>
                </c:pt>
                <c:pt idx="255">
                  <c:v>-0.51920810000000017</c:v>
                </c:pt>
                <c:pt idx="256">
                  <c:v>-0.53352490000000008</c:v>
                </c:pt>
                <c:pt idx="257">
                  <c:v>-0.49443899999999996</c:v>
                </c:pt>
                <c:pt idx="258">
                  <c:v>-0.49443899999999996</c:v>
                </c:pt>
                <c:pt idx="259">
                  <c:v>-0.49443899999999996</c:v>
                </c:pt>
                <c:pt idx="260">
                  <c:v>-0.49443899999999996</c:v>
                </c:pt>
                <c:pt idx="261">
                  <c:v>-0.49443899999999996</c:v>
                </c:pt>
                <c:pt idx="262">
                  <c:v>-0.49443899999999996</c:v>
                </c:pt>
                <c:pt idx="263">
                  <c:v>-0.49443899999999996</c:v>
                </c:pt>
                <c:pt idx="264">
                  <c:v>-0.49443899999999996</c:v>
                </c:pt>
                <c:pt idx="265">
                  <c:v>-0.49443899999999996</c:v>
                </c:pt>
                <c:pt idx="266">
                  <c:v>-0.49443899999999996</c:v>
                </c:pt>
                <c:pt idx="267">
                  <c:v>-0.47786339999999994</c:v>
                </c:pt>
                <c:pt idx="268">
                  <c:v>-0.44922980000000001</c:v>
                </c:pt>
                <c:pt idx="269">
                  <c:v>-0.52740160000000003</c:v>
                </c:pt>
                <c:pt idx="270">
                  <c:v>-0.52740160000000003</c:v>
                </c:pt>
                <c:pt idx="271">
                  <c:v>-0.52740160000000003</c:v>
                </c:pt>
                <c:pt idx="272">
                  <c:v>-0.51911379999999996</c:v>
                </c:pt>
                <c:pt idx="273">
                  <c:v>-0.50479699999999994</c:v>
                </c:pt>
                <c:pt idx="274">
                  <c:v>-0.54388289999999984</c:v>
                </c:pt>
                <c:pt idx="275">
                  <c:v>-0.54388289999999984</c:v>
                </c:pt>
                <c:pt idx="276">
                  <c:v>-0.54388289999999984</c:v>
                </c:pt>
                <c:pt idx="277">
                  <c:v>-0.54388289999999984</c:v>
                </c:pt>
                <c:pt idx="278">
                  <c:v>-0.54388289999999984</c:v>
                </c:pt>
                <c:pt idx="279">
                  <c:v>-0.54388289999999984</c:v>
                </c:pt>
                <c:pt idx="280">
                  <c:v>-0.54388289999999984</c:v>
                </c:pt>
                <c:pt idx="281">
                  <c:v>-0.54388289999999984</c:v>
                </c:pt>
                <c:pt idx="282">
                  <c:v>-0.54388289999999984</c:v>
                </c:pt>
                <c:pt idx="283">
                  <c:v>-0.54388289999999984</c:v>
                </c:pt>
                <c:pt idx="284">
                  <c:v>-0.54388289999999984</c:v>
                </c:pt>
                <c:pt idx="285">
                  <c:v>-0.54388289999999984</c:v>
                </c:pt>
              </c:numCache>
            </c:numRef>
          </c:val>
          <c:smooth val="0"/>
          <c:extLst>
            <c:ext xmlns:c16="http://schemas.microsoft.com/office/drawing/2014/chart" uri="{C3380CC4-5D6E-409C-BE32-E72D297353CC}">
              <c16:uniqueId val="{00000000-F627-3949-9A47-22F3D8BB1414}"/>
            </c:ext>
          </c:extLst>
        </c:ser>
        <c:dLbls>
          <c:showLegendKey val="0"/>
          <c:showVal val="0"/>
          <c:showCatName val="0"/>
          <c:showSerName val="0"/>
          <c:showPercent val="0"/>
          <c:showBubbleSize val="0"/>
        </c:dLbls>
        <c:smooth val="0"/>
        <c:axId val="227280911"/>
        <c:axId val="226950687"/>
      </c:lineChart>
      <c:dateAx>
        <c:axId val="227280911"/>
        <c:scaling>
          <c:orientation val="minMax"/>
        </c:scaling>
        <c:delete val="0"/>
        <c:axPos val="b"/>
        <c:numFmt formatCode="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950687"/>
        <c:crosses val="autoZero"/>
        <c:auto val="1"/>
        <c:lblOffset val="100"/>
        <c:baseTimeUnit val="months"/>
      </c:dateAx>
      <c:valAx>
        <c:axId val="226950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280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Mortgage Series on Household</a:t>
            </a:r>
            <a:r>
              <a:rPr lang="en-GB" baseline="0"/>
              <a:t> Regulation By Announced Date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'S2 A2HH A2HH_plus A2HH_minus'!$A$4:$A$289</c:f>
              <c:numCache>
                <c:formatCode>d\-mmm\-yy</c:formatCode>
                <c:ptCount val="286"/>
                <c:pt idx="0">
                  <c:v>34758</c:v>
                </c:pt>
                <c:pt idx="1">
                  <c:v>34789</c:v>
                </c:pt>
                <c:pt idx="2">
                  <c:v>34819</c:v>
                </c:pt>
                <c:pt idx="3">
                  <c:v>34850</c:v>
                </c:pt>
                <c:pt idx="4">
                  <c:v>34880</c:v>
                </c:pt>
                <c:pt idx="5">
                  <c:v>34911</c:v>
                </c:pt>
                <c:pt idx="6">
                  <c:v>34942</c:v>
                </c:pt>
                <c:pt idx="7">
                  <c:v>34972</c:v>
                </c:pt>
                <c:pt idx="8">
                  <c:v>35003</c:v>
                </c:pt>
                <c:pt idx="9">
                  <c:v>35033</c:v>
                </c:pt>
                <c:pt idx="10">
                  <c:v>35064</c:v>
                </c:pt>
                <c:pt idx="11">
                  <c:v>35095</c:v>
                </c:pt>
                <c:pt idx="12">
                  <c:v>35124</c:v>
                </c:pt>
                <c:pt idx="13">
                  <c:v>35155</c:v>
                </c:pt>
                <c:pt idx="14">
                  <c:v>35185</c:v>
                </c:pt>
                <c:pt idx="15">
                  <c:v>35216</c:v>
                </c:pt>
                <c:pt idx="16">
                  <c:v>35246</c:v>
                </c:pt>
                <c:pt idx="17">
                  <c:v>35277</c:v>
                </c:pt>
                <c:pt idx="18">
                  <c:v>35308</c:v>
                </c:pt>
                <c:pt idx="19">
                  <c:v>35338</c:v>
                </c:pt>
                <c:pt idx="20">
                  <c:v>35369</c:v>
                </c:pt>
                <c:pt idx="21">
                  <c:v>35399</c:v>
                </c:pt>
                <c:pt idx="22">
                  <c:v>35430</c:v>
                </c:pt>
                <c:pt idx="23">
                  <c:v>35461</c:v>
                </c:pt>
                <c:pt idx="24">
                  <c:v>35489</c:v>
                </c:pt>
                <c:pt idx="25">
                  <c:v>35520</c:v>
                </c:pt>
                <c:pt idx="26">
                  <c:v>35550</c:v>
                </c:pt>
                <c:pt idx="27">
                  <c:v>35581</c:v>
                </c:pt>
                <c:pt idx="28">
                  <c:v>35611</c:v>
                </c:pt>
                <c:pt idx="29">
                  <c:v>35642</c:v>
                </c:pt>
                <c:pt idx="30">
                  <c:v>35673</c:v>
                </c:pt>
                <c:pt idx="31">
                  <c:v>35703</c:v>
                </c:pt>
                <c:pt idx="32">
                  <c:v>35734</c:v>
                </c:pt>
                <c:pt idx="33">
                  <c:v>35764</c:v>
                </c:pt>
                <c:pt idx="34">
                  <c:v>35795</c:v>
                </c:pt>
                <c:pt idx="35">
                  <c:v>35826</c:v>
                </c:pt>
                <c:pt idx="36">
                  <c:v>35854</c:v>
                </c:pt>
                <c:pt idx="37">
                  <c:v>35885</c:v>
                </c:pt>
                <c:pt idx="38">
                  <c:v>35915</c:v>
                </c:pt>
                <c:pt idx="39">
                  <c:v>35946</c:v>
                </c:pt>
                <c:pt idx="40">
                  <c:v>35976</c:v>
                </c:pt>
                <c:pt idx="41">
                  <c:v>36007</c:v>
                </c:pt>
                <c:pt idx="42">
                  <c:v>36038</c:v>
                </c:pt>
                <c:pt idx="43">
                  <c:v>36068</c:v>
                </c:pt>
                <c:pt idx="44">
                  <c:v>36099</c:v>
                </c:pt>
                <c:pt idx="45">
                  <c:v>36129</c:v>
                </c:pt>
                <c:pt idx="46">
                  <c:v>36160</c:v>
                </c:pt>
                <c:pt idx="47">
                  <c:v>36191</c:v>
                </c:pt>
                <c:pt idx="48">
                  <c:v>36219</c:v>
                </c:pt>
                <c:pt idx="49">
                  <c:v>36250</c:v>
                </c:pt>
                <c:pt idx="50">
                  <c:v>36280</c:v>
                </c:pt>
                <c:pt idx="51">
                  <c:v>36311</c:v>
                </c:pt>
                <c:pt idx="52">
                  <c:v>36341</c:v>
                </c:pt>
                <c:pt idx="53">
                  <c:v>36372</c:v>
                </c:pt>
                <c:pt idx="54">
                  <c:v>36403</c:v>
                </c:pt>
                <c:pt idx="55">
                  <c:v>36433</c:v>
                </c:pt>
                <c:pt idx="56">
                  <c:v>36464</c:v>
                </c:pt>
                <c:pt idx="57">
                  <c:v>36494</c:v>
                </c:pt>
                <c:pt idx="58">
                  <c:v>36525</c:v>
                </c:pt>
                <c:pt idx="59">
                  <c:v>36556</c:v>
                </c:pt>
                <c:pt idx="60">
                  <c:v>36585</c:v>
                </c:pt>
                <c:pt idx="61">
                  <c:v>36616</c:v>
                </c:pt>
                <c:pt idx="62">
                  <c:v>36646</c:v>
                </c:pt>
                <c:pt idx="63">
                  <c:v>36677</c:v>
                </c:pt>
                <c:pt idx="64">
                  <c:v>36707</c:v>
                </c:pt>
                <c:pt idx="65">
                  <c:v>36738</c:v>
                </c:pt>
                <c:pt idx="66">
                  <c:v>36769</c:v>
                </c:pt>
                <c:pt idx="67">
                  <c:v>36799</c:v>
                </c:pt>
                <c:pt idx="68">
                  <c:v>36830</c:v>
                </c:pt>
                <c:pt idx="69">
                  <c:v>36860</c:v>
                </c:pt>
                <c:pt idx="70">
                  <c:v>36891</c:v>
                </c:pt>
                <c:pt idx="71">
                  <c:v>36922</c:v>
                </c:pt>
                <c:pt idx="72">
                  <c:v>36950</c:v>
                </c:pt>
                <c:pt idx="73">
                  <c:v>36981</c:v>
                </c:pt>
                <c:pt idx="74">
                  <c:v>37011</c:v>
                </c:pt>
                <c:pt idx="75">
                  <c:v>37042</c:v>
                </c:pt>
                <c:pt idx="76">
                  <c:v>37072</c:v>
                </c:pt>
                <c:pt idx="77">
                  <c:v>37103</c:v>
                </c:pt>
                <c:pt idx="78">
                  <c:v>37134</c:v>
                </c:pt>
                <c:pt idx="79">
                  <c:v>37164</c:v>
                </c:pt>
                <c:pt idx="80">
                  <c:v>37195</c:v>
                </c:pt>
                <c:pt idx="81">
                  <c:v>37225</c:v>
                </c:pt>
                <c:pt idx="82">
                  <c:v>37256</c:v>
                </c:pt>
                <c:pt idx="83">
                  <c:v>37287</c:v>
                </c:pt>
                <c:pt idx="84">
                  <c:v>37315</c:v>
                </c:pt>
                <c:pt idx="85">
                  <c:v>37346</c:v>
                </c:pt>
                <c:pt idx="86">
                  <c:v>37376</c:v>
                </c:pt>
                <c:pt idx="87">
                  <c:v>37407</c:v>
                </c:pt>
                <c:pt idx="88">
                  <c:v>37437</c:v>
                </c:pt>
                <c:pt idx="89">
                  <c:v>37468</c:v>
                </c:pt>
                <c:pt idx="90">
                  <c:v>37499</c:v>
                </c:pt>
                <c:pt idx="91">
                  <c:v>37529</c:v>
                </c:pt>
                <c:pt idx="92">
                  <c:v>37560</c:v>
                </c:pt>
                <c:pt idx="93">
                  <c:v>37590</c:v>
                </c:pt>
                <c:pt idx="94">
                  <c:v>37621</c:v>
                </c:pt>
                <c:pt idx="95">
                  <c:v>37652</c:v>
                </c:pt>
                <c:pt idx="96">
                  <c:v>37680</c:v>
                </c:pt>
                <c:pt idx="97">
                  <c:v>37711</c:v>
                </c:pt>
                <c:pt idx="98">
                  <c:v>37741</c:v>
                </c:pt>
                <c:pt idx="99">
                  <c:v>37772</c:v>
                </c:pt>
                <c:pt idx="100">
                  <c:v>37802</c:v>
                </c:pt>
                <c:pt idx="101">
                  <c:v>37833</c:v>
                </c:pt>
                <c:pt idx="102">
                  <c:v>37864</c:v>
                </c:pt>
                <c:pt idx="103">
                  <c:v>37894</c:v>
                </c:pt>
                <c:pt idx="104">
                  <c:v>37925</c:v>
                </c:pt>
                <c:pt idx="105">
                  <c:v>37955</c:v>
                </c:pt>
                <c:pt idx="106">
                  <c:v>37986</c:v>
                </c:pt>
                <c:pt idx="107">
                  <c:v>38017</c:v>
                </c:pt>
                <c:pt idx="108">
                  <c:v>38046</c:v>
                </c:pt>
                <c:pt idx="109">
                  <c:v>38077</c:v>
                </c:pt>
                <c:pt idx="110">
                  <c:v>38107</c:v>
                </c:pt>
                <c:pt idx="111">
                  <c:v>38138</c:v>
                </c:pt>
                <c:pt idx="112">
                  <c:v>38168</c:v>
                </c:pt>
                <c:pt idx="113">
                  <c:v>38199</c:v>
                </c:pt>
                <c:pt idx="114">
                  <c:v>38230</c:v>
                </c:pt>
                <c:pt idx="115">
                  <c:v>38260</c:v>
                </c:pt>
                <c:pt idx="116">
                  <c:v>38291</c:v>
                </c:pt>
                <c:pt idx="117">
                  <c:v>38321</c:v>
                </c:pt>
                <c:pt idx="118">
                  <c:v>38352</c:v>
                </c:pt>
                <c:pt idx="119">
                  <c:v>38383</c:v>
                </c:pt>
                <c:pt idx="120">
                  <c:v>38411</c:v>
                </c:pt>
                <c:pt idx="121">
                  <c:v>38442</c:v>
                </c:pt>
                <c:pt idx="122">
                  <c:v>38472</c:v>
                </c:pt>
                <c:pt idx="123">
                  <c:v>38503</c:v>
                </c:pt>
                <c:pt idx="124">
                  <c:v>38533</c:v>
                </c:pt>
                <c:pt idx="125">
                  <c:v>38564</c:v>
                </c:pt>
                <c:pt idx="126">
                  <c:v>38595</c:v>
                </c:pt>
                <c:pt idx="127">
                  <c:v>38625</c:v>
                </c:pt>
                <c:pt idx="128">
                  <c:v>38656</c:v>
                </c:pt>
                <c:pt idx="129">
                  <c:v>38686</c:v>
                </c:pt>
                <c:pt idx="130">
                  <c:v>38717</c:v>
                </c:pt>
                <c:pt idx="131">
                  <c:v>38748</c:v>
                </c:pt>
                <c:pt idx="132">
                  <c:v>38776</c:v>
                </c:pt>
                <c:pt idx="133">
                  <c:v>38807</c:v>
                </c:pt>
                <c:pt idx="134">
                  <c:v>38837</c:v>
                </c:pt>
                <c:pt idx="135">
                  <c:v>38868</c:v>
                </c:pt>
                <c:pt idx="136">
                  <c:v>38898</c:v>
                </c:pt>
                <c:pt idx="137">
                  <c:v>38929</c:v>
                </c:pt>
                <c:pt idx="138">
                  <c:v>38960</c:v>
                </c:pt>
                <c:pt idx="139">
                  <c:v>38990</c:v>
                </c:pt>
                <c:pt idx="140">
                  <c:v>39021</c:v>
                </c:pt>
                <c:pt idx="141">
                  <c:v>39051</c:v>
                </c:pt>
                <c:pt idx="142">
                  <c:v>39082</c:v>
                </c:pt>
                <c:pt idx="143">
                  <c:v>39113</c:v>
                </c:pt>
                <c:pt idx="144">
                  <c:v>39141</c:v>
                </c:pt>
                <c:pt idx="145">
                  <c:v>39172</c:v>
                </c:pt>
                <c:pt idx="146">
                  <c:v>39202</c:v>
                </c:pt>
                <c:pt idx="147">
                  <c:v>39233</c:v>
                </c:pt>
                <c:pt idx="148">
                  <c:v>39263</c:v>
                </c:pt>
                <c:pt idx="149">
                  <c:v>39294</c:v>
                </c:pt>
                <c:pt idx="150">
                  <c:v>39325</c:v>
                </c:pt>
                <c:pt idx="151">
                  <c:v>39355</c:v>
                </c:pt>
                <c:pt idx="152">
                  <c:v>39386</c:v>
                </c:pt>
                <c:pt idx="153">
                  <c:v>39416</c:v>
                </c:pt>
                <c:pt idx="154">
                  <c:v>39447</c:v>
                </c:pt>
                <c:pt idx="155">
                  <c:v>39478</c:v>
                </c:pt>
                <c:pt idx="156">
                  <c:v>39507</c:v>
                </c:pt>
                <c:pt idx="157">
                  <c:v>39538</c:v>
                </c:pt>
                <c:pt idx="158">
                  <c:v>39568</c:v>
                </c:pt>
                <c:pt idx="159">
                  <c:v>39599</c:v>
                </c:pt>
                <c:pt idx="160">
                  <c:v>39629</c:v>
                </c:pt>
                <c:pt idx="161">
                  <c:v>39660</c:v>
                </c:pt>
                <c:pt idx="162">
                  <c:v>39691</c:v>
                </c:pt>
                <c:pt idx="163">
                  <c:v>39721</c:v>
                </c:pt>
                <c:pt idx="164">
                  <c:v>39752</c:v>
                </c:pt>
                <c:pt idx="165">
                  <c:v>39782</c:v>
                </c:pt>
                <c:pt idx="166">
                  <c:v>39813</c:v>
                </c:pt>
                <c:pt idx="167">
                  <c:v>39844</c:v>
                </c:pt>
                <c:pt idx="168">
                  <c:v>39872</c:v>
                </c:pt>
                <c:pt idx="169">
                  <c:v>39903</c:v>
                </c:pt>
                <c:pt idx="170">
                  <c:v>39933</c:v>
                </c:pt>
                <c:pt idx="171">
                  <c:v>39964</c:v>
                </c:pt>
                <c:pt idx="172">
                  <c:v>39994</c:v>
                </c:pt>
                <c:pt idx="173">
                  <c:v>40025</c:v>
                </c:pt>
                <c:pt idx="174">
                  <c:v>40056</c:v>
                </c:pt>
                <c:pt idx="175">
                  <c:v>40086</c:v>
                </c:pt>
                <c:pt idx="176">
                  <c:v>40117</c:v>
                </c:pt>
                <c:pt idx="177">
                  <c:v>40147</c:v>
                </c:pt>
                <c:pt idx="178">
                  <c:v>40178</c:v>
                </c:pt>
                <c:pt idx="179">
                  <c:v>40209</c:v>
                </c:pt>
                <c:pt idx="180">
                  <c:v>40237</c:v>
                </c:pt>
                <c:pt idx="181">
                  <c:v>40268</c:v>
                </c:pt>
                <c:pt idx="182">
                  <c:v>40298</c:v>
                </c:pt>
                <c:pt idx="183">
                  <c:v>40329</c:v>
                </c:pt>
                <c:pt idx="184">
                  <c:v>40359</c:v>
                </c:pt>
                <c:pt idx="185">
                  <c:v>40390</c:v>
                </c:pt>
                <c:pt idx="186">
                  <c:v>40421</c:v>
                </c:pt>
                <c:pt idx="187">
                  <c:v>40451</c:v>
                </c:pt>
                <c:pt idx="188">
                  <c:v>40482</c:v>
                </c:pt>
                <c:pt idx="189">
                  <c:v>40512</c:v>
                </c:pt>
                <c:pt idx="190">
                  <c:v>40543</c:v>
                </c:pt>
                <c:pt idx="191">
                  <c:v>40574</c:v>
                </c:pt>
                <c:pt idx="192">
                  <c:v>40602</c:v>
                </c:pt>
                <c:pt idx="193">
                  <c:v>40633</c:v>
                </c:pt>
                <c:pt idx="194">
                  <c:v>40663</c:v>
                </c:pt>
                <c:pt idx="195">
                  <c:v>40694</c:v>
                </c:pt>
                <c:pt idx="196">
                  <c:v>40724</c:v>
                </c:pt>
                <c:pt idx="197">
                  <c:v>40755</c:v>
                </c:pt>
                <c:pt idx="198">
                  <c:v>40786</c:v>
                </c:pt>
                <c:pt idx="199">
                  <c:v>40816</c:v>
                </c:pt>
                <c:pt idx="200">
                  <c:v>40847</c:v>
                </c:pt>
                <c:pt idx="201">
                  <c:v>40877</c:v>
                </c:pt>
                <c:pt idx="202">
                  <c:v>40908</c:v>
                </c:pt>
                <c:pt idx="203">
                  <c:v>40939</c:v>
                </c:pt>
                <c:pt idx="204">
                  <c:v>40968</c:v>
                </c:pt>
                <c:pt idx="205">
                  <c:v>40999</c:v>
                </c:pt>
                <c:pt idx="206">
                  <c:v>41029</c:v>
                </c:pt>
                <c:pt idx="207">
                  <c:v>41060</c:v>
                </c:pt>
                <c:pt idx="208">
                  <c:v>41090</c:v>
                </c:pt>
                <c:pt idx="209">
                  <c:v>41121</c:v>
                </c:pt>
                <c:pt idx="210">
                  <c:v>41152</c:v>
                </c:pt>
                <c:pt idx="211">
                  <c:v>41182</c:v>
                </c:pt>
                <c:pt idx="212">
                  <c:v>41213</c:v>
                </c:pt>
                <c:pt idx="213">
                  <c:v>41243</c:v>
                </c:pt>
                <c:pt idx="214">
                  <c:v>41274</c:v>
                </c:pt>
                <c:pt idx="215">
                  <c:v>41305</c:v>
                </c:pt>
                <c:pt idx="216">
                  <c:v>41333</c:v>
                </c:pt>
                <c:pt idx="217">
                  <c:v>41364</c:v>
                </c:pt>
                <c:pt idx="218">
                  <c:v>41394</c:v>
                </c:pt>
                <c:pt idx="219">
                  <c:v>41425</c:v>
                </c:pt>
                <c:pt idx="220">
                  <c:v>41455</c:v>
                </c:pt>
                <c:pt idx="221">
                  <c:v>41486</c:v>
                </c:pt>
                <c:pt idx="222">
                  <c:v>41517</c:v>
                </c:pt>
                <c:pt idx="223">
                  <c:v>41547</c:v>
                </c:pt>
                <c:pt idx="224">
                  <c:v>41578</c:v>
                </c:pt>
                <c:pt idx="225">
                  <c:v>41608</c:v>
                </c:pt>
                <c:pt idx="226">
                  <c:v>41639</c:v>
                </c:pt>
                <c:pt idx="227">
                  <c:v>41670</c:v>
                </c:pt>
                <c:pt idx="228">
                  <c:v>41698</c:v>
                </c:pt>
                <c:pt idx="229">
                  <c:v>41729</c:v>
                </c:pt>
                <c:pt idx="230">
                  <c:v>41759</c:v>
                </c:pt>
                <c:pt idx="231">
                  <c:v>41790</c:v>
                </c:pt>
                <c:pt idx="232">
                  <c:v>41820</c:v>
                </c:pt>
                <c:pt idx="233">
                  <c:v>41851</c:v>
                </c:pt>
                <c:pt idx="234">
                  <c:v>41882</c:v>
                </c:pt>
                <c:pt idx="235">
                  <c:v>41912</c:v>
                </c:pt>
                <c:pt idx="236">
                  <c:v>41943</c:v>
                </c:pt>
                <c:pt idx="237">
                  <c:v>41973</c:v>
                </c:pt>
                <c:pt idx="238">
                  <c:v>42004</c:v>
                </c:pt>
                <c:pt idx="239">
                  <c:v>42035</c:v>
                </c:pt>
                <c:pt idx="240">
                  <c:v>42063</c:v>
                </c:pt>
                <c:pt idx="241">
                  <c:v>42094</c:v>
                </c:pt>
                <c:pt idx="242">
                  <c:v>42124</c:v>
                </c:pt>
                <c:pt idx="243">
                  <c:v>42155</c:v>
                </c:pt>
                <c:pt idx="244">
                  <c:v>42185</c:v>
                </c:pt>
                <c:pt idx="245">
                  <c:v>42216</c:v>
                </c:pt>
                <c:pt idx="246">
                  <c:v>42247</c:v>
                </c:pt>
                <c:pt idx="247">
                  <c:v>42277</c:v>
                </c:pt>
                <c:pt idx="248">
                  <c:v>42308</c:v>
                </c:pt>
                <c:pt idx="249">
                  <c:v>42338</c:v>
                </c:pt>
                <c:pt idx="250">
                  <c:v>42369</c:v>
                </c:pt>
                <c:pt idx="251">
                  <c:v>42400</c:v>
                </c:pt>
                <c:pt idx="252">
                  <c:v>42429</c:v>
                </c:pt>
                <c:pt idx="253">
                  <c:v>42460</c:v>
                </c:pt>
                <c:pt idx="254">
                  <c:v>42490</c:v>
                </c:pt>
                <c:pt idx="255">
                  <c:v>42521</c:v>
                </c:pt>
                <c:pt idx="256">
                  <c:v>42551</c:v>
                </c:pt>
                <c:pt idx="257">
                  <c:v>42582</c:v>
                </c:pt>
                <c:pt idx="258">
                  <c:v>42613</c:v>
                </c:pt>
                <c:pt idx="259">
                  <c:v>42643</c:v>
                </c:pt>
                <c:pt idx="260">
                  <c:v>42674</c:v>
                </c:pt>
                <c:pt idx="261">
                  <c:v>42704</c:v>
                </c:pt>
                <c:pt idx="262">
                  <c:v>42735</c:v>
                </c:pt>
                <c:pt idx="263">
                  <c:v>42766</c:v>
                </c:pt>
                <c:pt idx="264">
                  <c:v>42794</c:v>
                </c:pt>
                <c:pt idx="265">
                  <c:v>42825</c:v>
                </c:pt>
                <c:pt idx="266">
                  <c:v>42855</c:v>
                </c:pt>
                <c:pt idx="267">
                  <c:v>42886</c:v>
                </c:pt>
                <c:pt idx="268">
                  <c:v>42916</c:v>
                </c:pt>
                <c:pt idx="269">
                  <c:v>42947</c:v>
                </c:pt>
                <c:pt idx="270">
                  <c:v>42978</c:v>
                </c:pt>
                <c:pt idx="271">
                  <c:v>43008</c:v>
                </c:pt>
                <c:pt idx="272">
                  <c:v>43039</c:v>
                </c:pt>
                <c:pt idx="273">
                  <c:v>43069</c:v>
                </c:pt>
                <c:pt idx="274">
                  <c:v>43100</c:v>
                </c:pt>
                <c:pt idx="275">
                  <c:v>43131</c:v>
                </c:pt>
                <c:pt idx="276">
                  <c:v>43159</c:v>
                </c:pt>
                <c:pt idx="277">
                  <c:v>43190</c:v>
                </c:pt>
                <c:pt idx="278">
                  <c:v>43220</c:v>
                </c:pt>
                <c:pt idx="279">
                  <c:v>43251</c:v>
                </c:pt>
                <c:pt idx="280">
                  <c:v>43281</c:v>
                </c:pt>
                <c:pt idx="281">
                  <c:v>43312</c:v>
                </c:pt>
                <c:pt idx="282">
                  <c:v>43343</c:v>
                </c:pt>
                <c:pt idx="283">
                  <c:v>43373</c:v>
                </c:pt>
                <c:pt idx="284">
                  <c:v>43404</c:v>
                </c:pt>
                <c:pt idx="285">
                  <c:v>43434</c:v>
                </c:pt>
              </c:numCache>
            </c:numRef>
          </c:cat>
          <c:val>
            <c:numRef>
              <c:f>'S2 A2HH A2HH_plus A2HH_minus'!$O$4:$O$289</c:f>
              <c:numCache>
                <c:formatCode>General</c:formatCode>
                <c:ptCount val="286"/>
                <c:pt idx="0">
                  <c:v>-9.3442000000000011E-2</c:v>
                </c:pt>
                <c:pt idx="1">
                  <c:v>-8.1614100000000009E-2</c:v>
                </c:pt>
                <c:pt idx="2">
                  <c:v>-7.0713800000000007E-2</c:v>
                </c:pt>
                <c:pt idx="3">
                  <c:v>-0.11680250000000002</c:v>
                </c:pt>
                <c:pt idx="4">
                  <c:v>-0.11680250000000002</c:v>
                </c:pt>
                <c:pt idx="5">
                  <c:v>-0.11680250000000002</c:v>
                </c:pt>
                <c:pt idx="6">
                  <c:v>-0.11680250000000002</c:v>
                </c:pt>
                <c:pt idx="7">
                  <c:v>-0.11680250000000002</c:v>
                </c:pt>
                <c:pt idx="8">
                  <c:v>-0.11680250000000002</c:v>
                </c:pt>
                <c:pt idx="9">
                  <c:v>-0.11680250000000002</c:v>
                </c:pt>
                <c:pt idx="10">
                  <c:v>-0.11680250000000002</c:v>
                </c:pt>
                <c:pt idx="11">
                  <c:v>-0.11680250000000002</c:v>
                </c:pt>
                <c:pt idx="12">
                  <c:v>-0.11680250000000002</c:v>
                </c:pt>
                <c:pt idx="13">
                  <c:v>-0.12863040000000003</c:v>
                </c:pt>
                <c:pt idx="14">
                  <c:v>-0.13953070000000001</c:v>
                </c:pt>
                <c:pt idx="15">
                  <c:v>-9.3442000000000011E-2</c:v>
                </c:pt>
                <c:pt idx="16">
                  <c:v>-9.3442000000000011E-2</c:v>
                </c:pt>
                <c:pt idx="17">
                  <c:v>-9.3442000000000011E-2</c:v>
                </c:pt>
                <c:pt idx="18">
                  <c:v>-9.3442000000000011E-2</c:v>
                </c:pt>
                <c:pt idx="19">
                  <c:v>-9.3442000000000011E-2</c:v>
                </c:pt>
                <c:pt idx="20">
                  <c:v>-9.3442000000000011E-2</c:v>
                </c:pt>
                <c:pt idx="21">
                  <c:v>-9.3442000000000011E-2</c:v>
                </c:pt>
                <c:pt idx="22">
                  <c:v>-9.3442000000000011E-2</c:v>
                </c:pt>
                <c:pt idx="23">
                  <c:v>-9.3442000000000011E-2</c:v>
                </c:pt>
                <c:pt idx="24">
                  <c:v>-9.3442000000000011E-2</c:v>
                </c:pt>
                <c:pt idx="25">
                  <c:v>-9.3442000000000011E-2</c:v>
                </c:pt>
                <c:pt idx="26">
                  <c:v>-9.3442000000000011E-2</c:v>
                </c:pt>
                <c:pt idx="27">
                  <c:v>-9.3442000000000011E-2</c:v>
                </c:pt>
                <c:pt idx="28">
                  <c:v>-9.3442000000000011E-2</c:v>
                </c:pt>
                <c:pt idx="29">
                  <c:v>-9.3442000000000011E-2</c:v>
                </c:pt>
                <c:pt idx="30">
                  <c:v>-9.3442000000000011E-2</c:v>
                </c:pt>
                <c:pt idx="31">
                  <c:v>-9.3442000000000011E-2</c:v>
                </c:pt>
                <c:pt idx="32">
                  <c:v>-9.3442000000000011E-2</c:v>
                </c:pt>
                <c:pt idx="33">
                  <c:v>-9.3442000000000011E-2</c:v>
                </c:pt>
                <c:pt idx="34">
                  <c:v>-9.3442000000000011E-2</c:v>
                </c:pt>
                <c:pt idx="35">
                  <c:v>-9.3442000000000011E-2</c:v>
                </c:pt>
                <c:pt idx="36">
                  <c:v>-9.3442000000000011E-2</c:v>
                </c:pt>
                <c:pt idx="37">
                  <c:v>-9.3442000000000011E-2</c:v>
                </c:pt>
                <c:pt idx="38">
                  <c:v>-9.3442000000000011E-2</c:v>
                </c:pt>
                <c:pt idx="39">
                  <c:v>-9.3442000000000011E-2</c:v>
                </c:pt>
                <c:pt idx="40">
                  <c:v>-9.3442000000000011E-2</c:v>
                </c:pt>
                <c:pt idx="41">
                  <c:v>-9.3442000000000011E-2</c:v>
                </c:pt>
                <c:pt idx="42">
                  <c:v>-9.3442000000000011E-2</c:v>
                </c:pt>
                <c:pt idx="43">
                  <c:v>-9.3442000000000011E-2</c:v>
                </c:pt>
                <c:pt idx="44">
                  <c:v>-9.3442000000000011E-2</c:v>
                </c:pt>
                <c:pt idx="45">
                  <c:v>-9.3442000000000011E-2</c:v>
                </c:pt>
                <c:pt idx="46">
                  <c:v>-9.3442000000000011E-2</c:v>
                </c:pt>
                <c:pt idx="47">
                  <c:v>-9.3442000000000011E-2</c:v>
                </c:pt>
                <c:pt idx="48">
                  <c:v>-9.3442000000000011E-2</c:v>
                </c:pt>
                <c:pt idx="49">
                  <c:v>-9.3442000000000011E-2</c:v>
                </c:pt>
                <c:pt idx="50">
                  <c:v>-9.3442000000000011E-2</c:v>
                </c:pt>
                <c:pt idx="51">
                  <c:v>-9.3442000000000011E-2</c:v>
                </c:pt>
                <c:pt idx="52">
                  <c:v>-9.3442000000000011E-2</c:v>
                </c:pt>
                <c:pt idx="53">
                  <c:v>-9.3442000000000011E-2</c:v>
                </c:pt>
                <c:pt idx="54">
                  <c:v>-9.3442000000000011E-2</c:v>
                </c:pt>
                <c:pt idx="55">
                  <c:v>-9.3442000000000011E-2</c:v>
                </c:pt>
                <c:pt idx="56">
                  <c:v>-9.3442000000000011E-2</c:v>
                </c:pt>
                <c:pt idx="57">
                  <c:v>-9.3442000000000011E-2</c:v>
                </c:pt>
                <c:pt idx="58">
                  <c:v>-9.3442000000000011E-2</c:v>
                </c:pt>
                <c:pt idx="59">
                  <c:v>-9.3442000000000011E-2</c:v>
                </c:pt>
                <c:pt idx="60">
                  <c:v>-9.3442000000000011E-2</c:v>
                </c:pt>
                <c:pt idx="61">
                  <c:v>-9.3442000000000011E-2</c:v>
                </c:pt>
                <c:pt idx="62">
                  <c:v>-9.3442000000000011E-2</c:v>
                </c:pt>
                <c:pt idx="63">
                  <c:v>-9.3442000000000011E-2</c:v>
                </c:pt>
                <c:pt idx="64">
                  <c:v>-9.3442000000000011E-2</c:v>
                </c:pt>
                <c:pt idx="65">
                  <c:v>-9.3442000000000011E-2</c:v>
                </c:pt>
                <c:pt idx="66">
                  <c:v>-9.3442000000000011E-2</c:v>
                </c:pt>
                <c:pt idx="67">
                  <c:v>-9.3442000000000011E-2</c:v>
                </c:pt>
                <c:pt idx="68">
                  <c:v>-9.3442000000000011E-2</c:v>
                </c:pt>
                <c:pt idx="69">
                  <c:v>-9.3442000000000011E-2</c:v>
                </c:pt>
                <c:pt idx="70">
                  <c:v>-9.3442000000000011E-2</c:v>
                </c:pt>
                <c:pt idx="71">
                  <c:v>-9.3442000000000011E-2</c:v>
                </c:pt>
                <c:pt idx="72">
                  <c:v>-9.3442000000000011E-2</c:v>
                </c:pt>
                <c:pt idx="73">
                  <c:v>-9.3442000000000011E-2</c:v>
                </c:pt>
                <c:pt idx="74">
                  <c:v>-9.3442000000000011E-2</c:v>
                </c:pt>
                <c:pt idx="75">
                  <c:v>-9.3442000000000011E-2</c:v>
                </c:pt>
                <c:pt idx="76">
                  <c:v>-9.3442000000000011E-2</c:v>
                </c:pt>
                <c:pt idx="77">
                  <c:v>-9.3442000000000011E-2</c:v>
                </c:pt>
                <c:pt idx="78">
                  <c:v>-9.3442000000000011E-2</c:v>
                </c:pt>
                <c:pt idx="79">
                  <c:v>-9.3442000000000011E-2</c:v>
                </c:pt>
                <c:pt idx="80">
                  <c:v>-9.3442000000000011E-2</c:v>
                </c:pt>
                <c:pt idx="81">
                  <c:v>-9.3442000000000011E-2</c:v>
                </c:pt>
                <c:pt idx="82">
                  <c:v>-9.3442000000000011E-2</c:v>
                </c:pt>
                <c:pt idx="83">
                  <c:v>-9.3442000000000011E-2</c:v>
                </c:pt>
                <c:pt idx="84">
                  <c:v>-9.3442000000000011E-2</c:v>
                </c:pt>
                <c:pt idx="85">
                  <c:v>-9.3442000000000011E-2</c:v>
                </c:pt>
                <c:pt idx="86">
                  <c:v>-9.3442000000000011E-2</c:v>
                </c:pt>
                <c:pt idx="87">
                  <c:v>-9.3442000000000011E-2</c:v>
                </c:pt>
                <c:pt idx="88">
                  <c:v>-9.3442000000000011E-2</c:v>
                </c:pt>
                <c:pt idx="89">
                  <c:v>-9.3442000000000011E-2</c:v>
                </c:pt>
                <c:pt idx="90">
                  <c:v>-9.3442000000000011E-2</c:v>
                </c:pt>
                <c:pt idx="91">
                  <c:v>-9.3442000000000011E-2</c:v>
                </c:pt>
                <c:pt idx="92">
                  <c:v>-9.3442000000000011E-2</c:v>
                </c:pt>
                <c:pt idx="93">
                  <c:v>-9.3442000000000011E-2</c:v>
                </c:pt>
                <c:pt idx="94">
                  <c:v>-9.3442000000000011E-2</c:v>
                </c:pt>
                <c:pt idx="95">
                  <c:v>-9.3442000000000011E-2</c:v>
                </c:pt>
                <c:pt idx="96">
                  <c:v>-9.3442000000000011E-2</c:v>
                </c:pt>
                <c:pt idx="97">
                  <c:v>-9.3442000000000011E-2</c:v>
                </c:pt>
                <c:pt idx="98">
                  <c:v>-9.3442000000000011E-2</c:v>
                </c:pt>
                <c:pt idx="99">
                  <c:v>-9.3442000000000011E-2</c:v>
                </c:pt>
                <c:pt idx="100">
                  <c:v>-9.3442000000000011E-2</c:v>
                </c:pt>
                <c:pt idx="101">
                  <c:v>-9.3442000000000011E-2</c:v>
                </c:pt>
                <c:pt idx="102">
                  <c:v>-9.3442000000000011E-2</c:v>
                </c:pt>
                <c:pt idx="103">
                  <c:v>-9.3442000000000011E-2</c:v>
                </c:pt>
                <c:pt idx="104">
                  <c:v>-9.3442000000000011E-2</c:v>
                </c:pt>
                <c:pt idx="105">
                  <c:v>-9.3442000000000011E-2</c:v>
                </c:pt>
                <c:pt idx="106">
                  <c:v>-9.3442000000000011E-2</c:v>
                </c:pt>
                <c:pt idx="107">
                  <c:v>-9.3442000000000011E-2</c:v>
                </c:pt>
                <c:pt idx="108">
                  <c:v>-9.3442000000000011E-2</c:v>
                </c:pt>
                <c:pt idx="109">
                  <c:v>-9.3442000000000011E-2</c:v>
                </c:pt>
                <c:pt idx="110">
                  <c:v>-9.3442000000000011E-2</c:v>
                </c:pt>
                <c:pt idx="111">
                  <c:v>-9.3442000000000011E-2</c:v>
                </c:pt>
                <c:pt idx="112">
                  <c:v>-9.3442000000000011E-2</c:v>
                </c:pt>
                <c:pt idx="113">
                  <c:v>-9.3442000000000011E-2</c:v>
                </c:pt>
                <c:pt idx="114">
                  <c:v>-9.3442000000000011E-2</c:v>
                </c:pt>
                <c:pt idx="115">
                  <c:v>-9.3442000000000011E-2</c:v>
                </c:pt>
                <c:pt idx="116">
                  <c:v>-9.3442000000000011E-2</c:v>
                </c:pt>
                <c:pt idx="117">
                  <c:v>-9.3442000000000011E-2</c:v>
                </c:pt>
                <c:pt idx="118">
                  <c:v>-9.3442000000000011E-2</c:v>
                </c:pt>
                <c:pt idx="119">
                  <c:v>-9.3442000000000011E-2</c:v>
                </c:pt>
                <c:pt idx="120">
                  <c:v>-9.3442000000000011E-2</c:v>
                </c:pt>
                <c:pt idx="121">
                  <c:v>-9.3442000000000011E-2</c:v>
                </c:pt>
                <c:pt idx="122">
                  <c:v>-9.3442000000000011E-2</c:v>
                </c:pt>
                <c:pt idx="123">
                  <c:v>-9.3442000000000011E-2</c:v>
                </c:pt>
                <c:pt idx="124">
                  <c:v>-9.3442000000000011E-2</c:v>
                </c:pt>
                <c:pt idx="125">
                  <c:v>-9.3442000000000011E-2</c:v>
                </c:pt>
                <c:pt idx="126">
                  <c:v>-9.3442000000000011E-2</c:v>
                </c:pt>
                <c:pt idx="127">
                  <c:v>-9.3442000000000011E-2</c:v>
                </c:pt>
                <c:pt idx="128">
                  <c:v>-9.3442000000000011E-2</c:v>
                </c:pt>
                <c:pt idx="129">
                  <c:v>-9.3442000000000011E-2</c:v>
                </c:pt>
                <c:pt idx="130">
                  <c:v>-9.3442000000000011E-2</c:v>
                </c:pt>
                <c:pt idx="131">
                  <c:v>-9.3442000000000011E-2</c:v>
                </c:pt>
                <c:pt idx="132">
                  <c:v>-9.3442000000000011E-2</c:v>
                </c:pt>
                <c:pt idx="133">
                  <c:v>-9.3442000000000011E-2</c:v>
                </c:pt>
                <c:pt idx="134">
                  <c:v>-9.3442000000000011E-2</c:v>
                </c:pt>
                <c:pt idx="135">
                  <c:v>-8.1614100000000009E-2</c:v>
                </c:pt>
                <c:pt idx="136">
                  <c:v>-7.0713800000000007E-2</c:v>
                </c:pt>
                <c:pt idx="137">
                  <c:v>-0.11680250000000002</c:v>
                </c:pt>
                <c:pt idx="138">
                  <c:v>-0.11680250000000002</c:v>
                </c:pt>
                <c:pt idx="139">
                  <c:v>-0.11680250000000002</c:v>
                </c:pt>
                <c:pt idx="140">
                  <c:v>-0.11680250000000002</c:v>
                </c:pt>
                <c:pt idx="141">
                  <c:v>-0.11680250000000002</c:v>
                </c:pt>
                <c:pt idx="142">
                  <c:v>-0.11680250000000002</c:v>
                </c:pt>
                <c:pt idx="143">
                  <c:v>-0.11680250000000002</c:v>
                </c:pt>
                <c:pt idx="144">
                  <c:v>-0.11680250000000002</c:v>
                </c:pt>
                <c:pt idx="145">
                  <c:v>-0.11680250000000002</c:v>
                </c:pt>
                <c:pt idx="146">
                  <c:v>-0.11680250000000002</c:v>
                </c:pt>
                <c:pt idx="147">
                  <c:v>-0.11680250000000002</c:v>
                </c:pt>
                <c:pt idx="148">
                  <c:v>-0.11680250000000002</c:v>
                </c:pt>
                <c:pt idx="149">
                  <c:v>-0.11680250000000002</c:v>
                </c:pt>
                <c:pt idx="150">
                  <c:v>-0.11680250000000002</c:v>
                </c:pt>
                <c:pt idx="151">
                  <c:v>-0.11680250000000002</c:v>
                </c:pt>
                <c:pt idx="152">
                  <c:v>-0.11680250000000002</c:v>
                </c:pt>
                <c:pt idx="153">
                  <c:v>-0.11680250000000002</c:v>
                </c:pt>
                <c:pt idx="154">
                  <c:v>-0.10497460000000003</c:v>
                </c:pt>
                <c:pt idx="155">
                  <c:v>-9.4074300000000027E-2</c:v>
                </c:pt>
                <c:pt idx="156">
                  <c:v>-0.14016300000000001</c:v>
                </c:pt>
                <c:pt idx="157">
                  <c:v>-0.14016300000000001</c:v>
                </c:pt>
                <c:pt idx="158">
                  <c:v>-0.14016300000000001</c:v>
                </c:pt>
                <c:pt idx="159">
                  <c:v>-0.14016300000000001</c:v>
                </c:pt>
                <c:pt idx="160">
                  <c:v>-0.14016300000000001</c:v>
                </c:pt>
                <c:pt idx="161">
                  <c:v>-0.14016300000000001</c:v>
                </c:pt>
                <c:pt idx="162">
                  <c:v>-0.14016300000000001</c:v>
                </c:pt>
                <c:pt idx="163">
                  <c:v>-0.14016300000000001</c:v>
                </c:pt>
                <c:pt idx="164">
                  <c:v>-0.14016300000000001</c:v>
                </c:pt>
                <c:pt idx="165">
                  <c:v>-0.14016300000000001</c:v>
                </c:pt>
                <c:pt idx="166">
                  <c:v>-0.14016300000000001</c:v>
                </c:pt>
                <c:pt idx="167">
                  <c:v>-0.14016300000000001</c:v>
                </c:pt>
                <c:pt idx="168">
                  <c:v>-0.14016300000000001</c:v>
                </c:pt>
                <c:pt idx="169">
                  <c:v>-0.14016300000000001</c:v>
                </c:pt>
                <c:pt idx="170">
                  <c:v>-0.12833510000000001</c:v>
                </c:pt>
                <c:pt idx="171">
                  <c:v>-0.11743480000000001</c:v>
                </c:pt>
                <c:pt idx="172">
                  <c:v>-0.16352350000000004</c:v>
                </c:pt>
                <c:pt idx="173">
                  <c:v>-0.16352350000000004</c:v>
                </c:pt>
                <c:pt idx="174">
                  <c:v>-0.17535140000000005</c:v>
                </c:pt>
                <c:pt idx="175">
                  <c:v>-0.17442380000000005</c:v>
                </c:pt>
                <c:pt idx="176">
                  <c:v>-0.11743480000000001</c:v>
                </c:pt>
                <c:pt idx="177">
                  <c:v>-0.16352350000000004</c:v>
                </c:pt>
                <c:pt idx="178">
                  <c:v>-0.16352350000000004</c:v>
                </c:pt>
                <c:pt idx="179">
                  <c:v>-0.16352350000000004</c:v>
                </c:pt>
                <c:pt idx="180">
                  <c:v>-0.16352350000000004</c:v>
                </c:pt>
                <c:pt idx="181">
                  <c:v>-0.16352350000000004</c:v>
                </c:pt>
                <c:pt idx="182">
                  <c:v>-0.16352350000000004</c:v>
                </c:pt>
                <c:pt idx="183">
                  <c:v>-0.12803980000000004</c:v>
                </c:pt>
                <c:pt idx="184">
                  <c:v>-9.5338900000000032E-2</c:v>
                </c:pt>
                <c:pt idx="185">
                  <c:v>-0.23360500000000003</c:v>
                </c:pt>
                <c:pt idx="186">
                  <c:v>-0.24543290000000004</c:v>
                </c:pt>
                <c:pt idx="187">
                  <c:v>-0.25633320000000004</c:v>
                </c:pt>
                <c:pt idx="188">
                  <c:v>-0.2102445</c:v>
                </c:pt>
                <c:pt idx="189">
                  <c:v>-0.2102445</c:v>
                </c:pt>
                <c:pt idx="190">
                  <c:v>-0.2102445</c:v>
                </c:pt>
                <c:pt idx="191">
                  <c:v>-0.2102445</c:v>
                </c:pt>
                <c:pt idx="192">
                  <c:v>-0.2102445</c:v>
                </c:pt>
                <c:pt idx="193">
                  <c:v>-0.2102445</c:v>
                </c:pt>
                <c:pt idx="194">
                  <c:v>-0.2102445</c:v>
                </c:pt>
                <c:pt idx="195">
                  <c:v>-0.2102445</c:v>
                </c:pt>
                <c:pt idx="196">
                  <c:v>-0.2102445</c:v>
                </c:pt>
                <c:pt idx="197">
                  <c:v>-0.2102445</c:v>
                </c:pt>
                <c:pt idx="198">
                  <c:v>-0.1984166</c:v>
                </c:pt>
                <c:pt idx="199">
                  <c:v>-0.1875163</c:v>
                </c:pt>
                <c:pt idx="200">
                  <c:v>-0.20994920000000006</c:v>
                </c:pt>
                <c:pt idx="201">
                  <c:v>-0.18814860000000005</c:v>
                </c:pt>
                <c:pt idx="202">
                  <c:v>-0.28032600000000002</c:v>
                </c:pt>
                <c:pt idx="203">
                  <c:v>-0.28032600000000002</c:v>
                </c:pt>
                <c:pt idx="204">
                  <c:v>-0.28032600000000002</c:v>
                </c:pt>
                <c:pt idx="205">
                  <c:v>-0.28032600000000002</c:v>
                </c:pt>
                <c:pt idx="206">
                  <c:v>-0.28032600000000002</c:v>
                </c:pt>
                <c:pt idx="207">
                  <c:v>-0.28032600000000002</c:v>
                </c:pt>
                <c:pt idx="208">
                  <c:v>-0.28032600000000002</c:v>
                </c:pt>
                <c:pt idx="209">
                  <c:v>-0.28032600000000002</c:v>
                </c:pt>
                <c:pt idx="210">
                  <c:v>-0.28032600000000002</c:v>
                </c:pt>
                <c:pt idx="211">
                  <c:v>-0.28032600000000002</c:v>
                </c:pt>
                <c:pt idx="212">
                  <c:v>-0.28032600000000002</c:v>
                </c:pt>
                <c:pt idx="213">
                  <c:v>-0.26849810000000002</c:v>
                </c:pt>
                <c:pt idx="214">
                  <c:v>-0.25759779999999999</c:v>
                </c:pt>
                <c:pt idx="215">
                  <c:v>-0.30368649999999997</c:v>
                </c:pt>
                <c:pt idx="216">
                  <c:v>-0.29185859999999997</c:v>
                </c:pt>
                <c:pt idx="217">
                  <c:v>-0.28095829999999999</c:v>
                </c:pt>
                <c:pt idx="218">
                  <c:v>-0.32704700000000009</c:v>
                </c:pt>
                <c:pt idx="219">
                  <c:v>-0.31521910000000009</c:v>
                </c:pt>
                <c:pt idx="220">
                  <c:v>-0.30431880000000011</c:v>
                </c:pt>
                <c:pt idx="221">
                  <c:v>-0.35040750000000009</c:v>
                </c:pt>
                <c:pt idx="222">
                  <c:v>-0.35040750000000009</c:v>
                </c:pt>
                <c:pt idx="223">
                  <c:v>-0.35040750000000009</c:v>
                </c:pt>
                <c:pt idx="224">
                  <c:v>-0.33857960000000009</c:v>
                </c:pt>
                <c:pt idx="225">
                  <c:v>-0.31585140000000006</c:v>
                </c:pt>
                <c:pt idx="226">
                  <c:v>-0.35103980000000001</c:v>
                </c:pt>
                <c:pt idx="227">
                  <c:v>-0.3971285</c:v>
                </c:pt>
                <c:pt idx="228">
                  <c:v>-0.3971285</c:v>
                </c:pt>
                <c:pt idx="229">
                  <c:v>-0.3971285</c:v>
                </c:pt>
                <c:pt idx="230">
                  <c:v>-0.3971285</c:v>
                </c:pt>
                <c:pt idx="231">
                  <c:v>-0.37347269999999999</c:v>
                </c:pt>
                <c:pt idx="232">
                  <c:v>-0.35167210000000004</c:v>
                </c:pt>
                <c:pt idx="233">
                  <c:v>-0.44384950000000012</c:v>
                </c:pt>
                <c:pt idx="234">
                  <c:v>-0.44384950000000012</c:v>
                </c:pt>
                <c:pt idx="235">
                  <c:v>-0.44384950000000012</c:v>
                </c:pt>
                <c:pt idx="236">
                  <c:v>-0.44384950000000012</c:v>
                </c:pt>
                <c:pt idx="237">
                  <c:v>-0.44384950000000012</c:v>
                </c:pt>
                <c:pt idx="238">
                  <c:v>-0.44384950000000012</c:v>
                </c:pt>
                <c:pt idx="239">
                  <c:v>-0.44384950000000012</c:v>
                </c:pt>
                <c:pt idx="240">
                  <c:v>-0.43202160000000012</c:v>
                </c:pt>
                <c:pt idx="241">
                  <c:v>-0.42112130000000009</c:v>
                </c:pt>
                <c:pt idx="242">
                  <c:v>-0.46721000000000007</c:v>
                </c:pt>
                <c:pt idx="243">
                  <c:v>-0.46721000000000007</c:v>
                </c:pt>
                <c:pt idx="244">
                  <c:v>-0.45538210000000007</c:v>
                </c:pt>
                <c:pt idx="245">
                  <c:v>-0.44448180000000004</c:v>
                </c:pt>
                <c:pt idx="246">
                  <c:v>-0.49057050000000002</c:v>
                </c:pt>
                <c:pt idx="247">
                  <c:v>-0.49057050000000002</c:v>
                </c:pt>
                <c:pt idx="248">
                  <c:v>-0.49057050000000002</c:v>
                </c:pt>
                <c:pt idx="249">
                  <c:v>-0.47874260000000007</c:v>
                </c:pt>
                <c:pt idx="250">
                  <c:v>-0.46784230000000004</c:v>
                </c:pt>
                <c:pt idx="251">
                  <c:v>-0.51393100000000003</c:v>
                </c:pt>
                <c:pt idx="252">
                  <c:v>-0.49027520000000002</c:v>
                </c:pt>
                <c:pt idx="253">
                  <c:v>-0.46847460000000007</c:v>
                </c:pt>
                <c:pt idx="254">
                  <c:v>-0.56065200000000004</c:v>
                </c:pt>
                <c:pt idx="255">
                  <c:v>-0.57247990000000004</c:v>
                </c:pt>
                <c:pt idx="256">
                  <c:v>-0.58338020000000002</c:v>
                </c:pt>
                <c:pt idx="257">
                  <c:v>-0.53729150000000014</c:v>
                </c:pt>
                <c:pt idx="258">
                  <c:v>-0.53729150000000014</c:v>
                </c:pt>
                <c:pt idx="259">
                  <c:v>-0.53729150000000014</c:v>
                </c:pt>
                <c:pt idx="260">
                  <c:v>-0.53729150000000014</c:v>
                </c:pt>
                <c:pt idx="261">
                  <c:v>-0.53729150000000014</c:v>
                </c:pt>
                <c:pt idx="262">
                  <c:v>-0.53729150000000014</c:v>
                </c:pt>
                <c:pt idx="263">
                  <c:v>-0.53729150000000014</c:v>
                </c:pt>
                <c:pt idx="264">
                  <c:v>-0.53729150000000014</c:v>
                </c:pt>
                <c:pt idx="265">
                  <c:v>-0.53729150000000014</c:v>
                </c:pt>
                <c:pt idx="266">
                  <c:v>-0.53729150000000014</c:v>
                </c:pt>
                <c:pt idx="267">
                  <c:v>-0.51363570000000014</c:v>
                </c:pt>
                <c:pt idx="268">
                  <c:v>-0.49183510000000008</c:v>
                </c:pt>
                <c:pt idx="269">
                  <c:v>-0.58401250000000005</c:v>
                </c:pt>
                <c:pt idx="270">
                  <c:v>-0.58401250000000005</c:v>
                </c:pt>
                <c:pt idx="271">
                  <c:v>-0.58401250000000005</c:v>
                </c:pt>
                <c:pt idx="272">
                  <c:v>-0.57218460000000015</c:v>
                </c:pt>
                <c:pt idx="273">
                  <c:v>-0.56128430000000007</c:v>
                </c:pt>
                <c:pt idx="274">
                  <c:v>-0.60737299999999994</c:v>
                </c:pt>
                <c:pt idx="275">
                  <c:v>-0.60737299999999994</c:v>
                </c:pt>
                <c:pt idx="276">
                  <c:v>-0.60737299999999994</c:v>
                </c:pt>
                <c:pt idx="277">
                  <c:v>-0.60737299999999994</c:v>
                </c:pt>
                <c:pt idx="278">
                  <c:v>-0.60737299999999994</c:v>
                </c:pt>
                <c:pt idx="279">
                  <c:v>-0.60737299999999994</c:v>
                </c:pt>
                <c:pt idx="280">
                  <c:v>-0.60737299999999994</c:v>
                </c:pt>
                <c:pt idx="281">
                  <c:v>-0.60737299999999994</c:v>
                </c:pt>
                <c:pt idx="282">
                  <c:v>-0.60737299999999994</c:v>
                </c:pt>
                <c:pt idx="283">
                  <c:v>-0.60737299999999994</c:v>
                </c:pt>
                <c:pt idx="284">
                  <c:v>-0.60737299999999994</c:v>
                </c:pt>
                <c:pt idx="285">
                  <c:v>-0.60737299999999994</c:v>
                </c:pt>
              </c:numCache>
            </c:numRef>
          </c:val>
          <c:smooth val="0"/>
          <c:extLst>
            <c:ext xmlns:c16="http://schemas.microsoft.com/office/drawing/2014/chart" uri="{C3380CC4-5D6E-409C-BE32-E72D297353CC}">
              <c16:uniqueId val="{00000000-0ED8-6449-AF69-2ED8C8CFE48A}"/>
            </c:ext>
          </c:extLst>
        </c:ser>
        <c:dLbls>
          <c:showLegendKey val="0"/>
          <c:showVal val="0"/>
          <c:showCatName val="0"/>
          <c:showSerName val="0"/>
          <c:showPercent val="0"/>
          <c:showBubbleSize val="0"/>
        </c:dLbls>
        <c:smooth val="0"/>
        <c:axId val="244503295"/>
        <c:axId val="215178719"/>
      </c:lineChart>
      <c:dateAx>
        <c:axId val="244503295"/>
        <c:scaling>
          <c:orientation val="minMax"/>
        </c:scaling>
        <c:delete val="0"/>
        <c:axPos val="b"/>
        <c:numFmt formatCode="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178719"/>
        <c:crosses val="autoZero"/>
        <c:auto val="1"/>
        <c:lblOffset val="100"/>
        <c:baseTimeUnit val="months"/>
      </c:dateAx>
      <c:valAx>
        <c:axId val="21517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503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Equity Series on Corporate Regulation By Effective Date </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S1E!$A$4:$A$266</c:f>
              <c:numCache>
                <c:formatCode>d\-mmm\-yy</c:formatCode>
                <c:ptCount val="263"/>
                <c:pt idx="0">
                  <c:v>35734</c:v>
                </c:pt>
                <c:pt idx="1">
                  <c:v>35764</c:v>
                </c:pt>
                <c:pt idx="2">
                  <c:v>35795</c:v>
                </c:pt>
                <c:pt idx="3">
                  <c:v>35826</c:v>
                </c:pt>
                <c:pt idx="4">
                  <c:v>35854</c:v>
                </c:pt>
                <c:pt idx="5">
                  <c:v>35885</c:v>
                </c:pt>
                <c:pt idx="6">
                  <c:v>35915</c:v>
                </c:pt>
                <c:pt idx="7">
                  <c:v>35946</c:v>
                </c:pt>
                <c:pt idx="8">
                  <c:v>35976</c:v>
                </c:pt>
                <c:pt idx="9">
                  <c:v>36007</c:v>
                </c:pt>
                <c:pt idx="10">
                  <c:v>36038</c:v>
                </c:pt>
                <c:pt idx="11">
                  <c:v>36068</c:v>
                </c:pt>
                <c:pt idx="12">
                  <c:v>36099</c:v>
                </c:pt>
                <c:pt idx="13">
                  <c:v>36129</c:v>
                </c:pt>
                <c:pt idx="14">
                  <c:v>36160</c:v>
                </c:pt>
                <c:pt idx="15">
                  <c:v>36191</c:v>
                </c:pt>
                <c:pt idx="16">
                  <c:v>36219</c:v>
                </c:pt>
                <c:pt idx="17">
                  <c:v>36250</c:v>
                </c:pt>
                <c:pt idx="18">
                  <c:v>36280</c:v>
                </c:pt>
                <c:pt idx="19">
                  <c:v>36311</c:v>
                </c:pt>
                <c:pt idx="20">
                  <c:v>36341</c:v>
                </c:pt>
                <c:pt idx="21">
                  <c:v>36372</c:v>
                </c:pt>
                <c:pt idx="22">
                  <c:v>36403</c:v>
                </c:pt>
                <c:pt idx="23">
                  <c:v>36433</c:v>
                </c:pt>
                <c:pt idx="24">
                  <c:v>36464</c:v>
                </c:pt>
                <c:pt idx="25">
                  <c:v>36494</c:v>
                </c:pt>
                <c:pt idx="26">
                  <c:v>36525</c:v>
                </c:pt>
                <c:pt idx="27">
                  <c:v>36556</c:v>
                </c:pt>
                <c:pt idx="28">
                  <c:v>36585</c:v>
                </c:pt>
                <c:pt idx="29">
                  <c:v>36616</c:v>
                </c:pt>
                <c:pt idx="30">
                  <c:v>36646</c:v>
                </c:pt>
                <c:pt idx="31">
                  <c:v>36677</c:v>
                </c:pt>
                <c:pt idx="32">
                  <c:v>36707</c:v>
                </c:pt>
                <c:pt idx="33">
                  <c:v>36738</c:v>
                </c:pt>
                <c:pt idx="34">
                  <c:v>36769</c:v>
                </c:pt>
                <c:pt idx="35">
                  <c:v>36799</c:v>
                </c:pt>
                <c:pt idx="36">
                  <c:v>36830</c:v>
                </c:pt>
                <c:pt idx="37">
                  <c:v>36860</c:v>
                </c:pt>
                <c:pt idx="38">
                  <c:v>36891</c:v>
                </c:pt>
                <c:pt idx="39">
                  <c:v>36922</c:v>
                </c:pt>
                <c:pt idx="40">
                  <c:v>36950</c:v>
                </c:pt>
                <c:pt idx="41">
                  <c:v>36981</c:v>
                </c:pt>
                <c:pt idx="42">
                  <c:v>37011</c:v>
                </c:pt>
                <c:pt idx="43">
                  <c:v>37042</c:v>
                </c:pt>
                <c:pt idx="44">
                  <c:v>37072</c:v>
                </c:pt>
                <c:pt idx="45">
                  <c:v>37103</c:v>
                </c:pt>
                <c:pt idx="46">
                  <c:v>37134</c:v>
                </c:pt>
                <c:pt idx="47">
                  <c:v>37164</c:v>
                </c:pt>
                <c:pt idx="48">
                  <c:v>37195</c:v>
                </c:pt>
                <c:pt idx="49">
                  <c:v>37225</c:v>
                </c:pt>
                <c:pt idx="50">
                  <c:v>37256</c:v>
                </c:pt>
                <c:pt idx="51">
                  <c:v>37287</c:v>
                </c:pt>
                <c:pt idx="52">
                  <c:v>37315</c:v>
                </c:pt>
                <c:pt idx="53">
                  <c:v>37346</c:v>
                </c:pt>
                <c:pt idx="54">
                  <c:v>37376</c:v>
                </c:pt>
                <c:pt idx="55">
                  <c:v>37407</c:v>
                </c:pt>
                <c:pt idx="56">
                  <c:v>37437</c:v>
                </c:pt>
                <c:pt idx="57">
                  <c:v>37468</c:v>
                </c:pt>
                <c:pt idx="58">
                  <c:v>37499</c:v>
                </c:pt>
                <c:pt idx="59">
                  <c:v>37529</c:v>
                </c:pt>
                <c:pt idx="60">
                  <c:v>37560</c:v>
                </c:pt>
                <c:pt idx="61">
                  <c:v>37590</c:v>
                </c:pt>
                <c:pt idx="62">
                  <c:v>37621</c:v>
                </c:pt>
                <c:pt idx="63">
                  <c:v>37652</c:v>
                </c:pt>
                <c:pt idx="64">
                  <c:v>37680</c:v>
                </c:pt>
                <c:pt idx="65">
                  <c:v>37711</c:v>
                </c:pt>
                <c:pt idx="66">
                  <c:v>37741</c:v>
                </c:pt>
                <c:pt idx="67">
                  <c:v>37772</c:v>
                </c:pt>
                <c:pt idx="68">
                  <c:v>37802</c:v>
                </c:pt>
                <c:pt idx="69">
                  <c:v>37833</c:v>
                </c:pt>
                <c:pt idx="70">
                  <c:v>37864</c:v>
                </c:pt>
                <c:pt idx="71">
                  <c:v>37894</c:v>
                </c:pt>
                <c:pt idx="72">
                  <c:v>37925</c:v>
                </c:pt>
                <c:pt idx="73">
                  <c:v>37955</c:v>
                </c:pt>
                <c:pt idx="74">
                  <c:v>37986</c:v>
                </c:pt>
                <c:pt idx="75">
                  <c:v>38017</c:v>
                </c:pt>
                <c:pt idx="76">
                  <c:v>38046</c:v>
                </c:pt>
                <c:pt idx="77">
                  <c:v>38077</c:v>
                </c:pt>
                <c:pt idx="78">
                  <c:v>38107</c:v>
                </c:pt>
                <c:pt idx="79">
                  <c:v>38138</c:v>
                </c:pt>
                <c:pt idx="80">
                  <c:v>38168</c:v>
                </c:pt>
                <c:pt idx="81">
                  <c:v>38199</c:v>
                </c:pt>
                <c:pt idx="82">
                  <c:v>38230</c:v>
                </c:pt>
                <c:pt idx="83">
                  <c:v>38260</c:v>
                </c:pt>
                <c:pt idx="84">
                  <c:v>38291</c:v>
                </c:pt>
                <c:pt idx="85">
                  <c:v>38321</c:v>
                </c:pt>
                <c:pt idx="86">
                  <c:v>38352</c:v>
                </c:pt>
                <c:pt idx="87">
                  <c:v>38383</c:v>
                </c:pt>
                <c:pt idx="88">
                  <c:v>38411</c:v>
                </c:pt>
                <c:pt idx="89">
                  <c:v>38442</c:v>
                </c:pt>
                <c:pt idx="90">
                  <c:v>38472</c:v>
                </c:pt>
                <c:pt idx="91">
                  <c:v>38503</c:v>
                </c:pt>
                <c:pt idx="92">
                  <c:v>38533</c:v>
                </c:pt>
                <c:pt idx="93">
                  <c:v>38564</c:v>
                </c:pt>
                <c:pt idx="94">
                  <c:v>38595</c:v>
                </c:pt>
                <c:pt idx="95">
                  <c:v>38625</c:v>
                </c:pt>
                <c:pt idx="96">
                  <c:v>38656</c:v>
                </c:pt>
                <c:pt idx="97">
                  <c:v>38686</c:v>
                </c:pt>
                <c:pt idx="98">
                  <c:v>38717</c:v>
                </c:pt>
                <c:pt idx="99">
                  <c:v>38748</c:v>
                </c:pt>
                <c:pt idx="100">
                  <c:v>38776</c:v>
                </c:pt>
                <c:pt idx="101">
                  <c:v>38807</c:v>
                </c:pt>
                <c:pt idx="102">
                  <c:v>38837</c:v>
                </c:pt>
                <c:pt idx="103">
                  <c:v>38868</c:v>
                </c:pt>
                <c:pt idx="104">
                  <c:v>38898</c:v>
                </c:pt>
                <c:pt idx="105">
                  <c:v>38929</c:v>
                </c:pt>
                <c:pt idx="106">
                  <c:v>38960</c:v>
                </c:pt>
                <c:pt idx="107">
                  <c:v>38990</c:v>
                </c:pt>
                <c:pt idx="108">
                  <c:v>39021</c:v>
                </c:pt>
                <c:pt idx="109">
                  <c:v>39051</c:v>
                </c:pt>
                <c:pt idx="110">
                  <c:v>39082</c:v>
                </c:pt>
                <c:pt idx="111">
                  <c:v>39113</c:v>
                </c:pt>
                <c:pt idx="112">
                  <c:v>39141</c:v>
                </c:pt>
                <c:pt idx="113">
                  <c:v>39172</c:v>
                </c:pt>
                <c:pt idx="114">
                  <c:v>39202</c:v>
                </c:pt>
                <c:pt idx="115">
                  <c:v>39233</c:v>
                </c:pt>
                <c:pt idx="116">
                  <c:v>39263</c:v>
                </c:pt>
                <c:pt idx="117">
                  <c:v>39294</c:v>
                </c:pt>
                <c:pt idx="118">
                  <c:v>39325</c:v>
                </c:pt>
                <c:pt idx="119">
                  <c:v>39355</c:v>
                </c:pt>
                <c:pt idx="120">
                  <c:v>39386</c:v>
                </c:pt>
                <c:pt idx="121">
                  <c:v>39416</c:v>
                </c:pt>
                <c:pt idx="122">
                  <c:v>39447</c:v>
                </c:pt>
                <c:pt idx="123">
                  <c:v>39478</c:v>
                </c:pt>
                <c:pt idx="124">
                  <c:v>39507</c:v>
                </c:pt>
                <c:pt idx="125">
                  <c:v>39538</c:v>
                </c:pt>
                <c:pt idx="126">
                  <c:v>39568</c:v>
                </c:pt>
                <c:pt idx="127">
                  <c:v>39599</c:v>
                </c:pt>
                <c:pt idx="128">
                  <c:v>39629</c:v>
                </c:pt>
                <c:pt idx="129">
                  <c:v>39660</c:v>
                </c:pt>
                <c:pt idx="130">
                  <c:v>39691</c:v>
                </c:pt>
                <c:pt idx="131">
                  <c:v>39721</c:v>
                </c:pt>
                <c:pt idx="132">
                  <c:v>39752</c:v>
                </c:pt>
                <c:pt idx="133">
                  <c:v>39782</c:v>
                </c:pt>
                <c:pt idx="134">
                  <c:v>39813</c:v>
                </c:pt>
                <c:pt idx="135">
                  <c:v>39844</c:v>
                </c:pt>
                <c:pt idx="136">
                  <c:v>39872</c:v>
                </c:pt>
                <c:pt idx="137">
                  <c:v>39903</c:v>
                </c:pt>
                <c:pt idx="138">
                  <c:v>39933</c:v>
                </c:pt>
                <c:pt idx="139">
                  <c:v>39964</c:v>
                </c:pt>
                <c:pt idx="140">
                  <c:v>39994</c:v>
                </c:pt>
                <c:pt idx="141">
                  <c:v>40025</c:v>
                </c:pt>
                <c:pt idx="142">
                  <c:v>40056</c:v>
                </c:pt>
                <c:pt idx="143">
                  <c:v>40086</c:v>
                </c:pt>
                <c:pt idx="144">
                  <c:v>40117</c:v>
                </c:pt>
                <c:pt idx="145">
                  <c:v>40147</c:v>
                </c:pt>
                <c:pt idx="146">
                  <c:v>40178</c:v>
                </c:pt>
                <c:pt idx="147">
                  <c:v>40209</c:v>
                </c:pt>
                <c:pt idx="148">
                  <c:v>40237</c:v>
                </c:pt>
                <c:pt idx="149">
                  <c:v>40268</c:v>
                </c:pt>
                <c:pt idx="150">
                  <c:v>40298</c:v>
                </c:pt>
                <c:pt idx="151">
                  <c:v>40329</c:v>
                </c:pt>
                <c:pt idx="152">
                  <c:v>40359</c:v>
                </c:pt>
                <c:pt idx="153">
                  <c:v>40390</c:v>
                </c:pt>
                <c:pt idx="154">
                  <c:v>40421</c:v>
                </c:pt>
                <c:pt idx="155">
                  <c:v>40451</c:v>
                </c:pt>
                <c:pt idx="156">
                  <c:v>40482</c:v>
                </c:pt>
                <c:pt idx="157">
                  <c:v>40512</c:v>
                </c:pt>
                <c:pt idx="158">
                  <c:v>40543</c:v>
                </c:pt>
                <c:pt idx="159">
                  <c:v>40574</c:v>
                </c:pt>
                <c:pt idx="160">
                  <c:v>40602</c:v>
                </c:pt>
                <c:pt idx="161">
                  <c:v>40633</c:v>
                </c:pt>
                <c:pt idx="162">
                  <c:v>40663</c:v>
                </c:pt>
                <c:pt idx="163">
                  <c:v>40694</c:v>
                </c:pt>
                <c:pt idx="164">
                  <c:v>40724</c:v>
                </c:pt>
                <c:pt idx="165">
                  <c:v>40755</c:v>
                </c:pt>
                <c:pt idx="166">
                  <c:v>40786</c:v>
                </c:pt>
                <c:pt idx="167">
                  <c:v>40816</c:v>
                </c:pt>
                <c:pt idx="168">
                  <c:v>40847</c:v>
                </c:pt>
                <c:pt idx="169">
                  <c:v>40877</c:v>
                </c:pt>
                <c:pt idx="170">
                  <c:v>40908</c:v>
                </c:pt>
                <c:pt idx="171">
                  <c:v>40939</c:v>
                </c:pt>
                <c:pt idx="172">
                  <c:v>40968</c:v>
                </c:pt>
                <c:pt idx="173">
                  <c:v>40999</c:v>
                </c:pt>
                <c:pt idx="174">
                  <c:v>41029</c:v>
                </c:pt>
                <c:pt idx="175">
                  <c:v>41060</c:v>
                </c:pt>
                <c:pt idx="176">
                  <c:v>41090</c:v>
                </c:pt>
                <c:pt idx="177">
                  <c:v>41121</c:v>
                </c:pt>
                <c:pt idx="178">
                  <c:v>41152</c:v>
                </c:pt>
                <c:pt idx="179">
                  <c:v>41182</c:v>
                </c:pt>
                <c:pt idx="180">
                  <c:v>41213</c:v>
                </c:pt>
                <c:pt idx="181">
                  <c:v>41243</c:v>
                </c:pt>
                <c:pt idx="182">
                  <c:v>41274</c:v>
                </c:pt>
                <c:pt idx="183">
                  <c:v>41305</c:v>
                </c:pt>
                <c:pt idx="184">
                  <c:v>41333</c:v>
                </c:pt>
                <c:pt idx="185">
                  <c:v>41364</c:v>
                </c:pt>
                <c:pt idx="186">
                  <c:v>41394</c:v>
                </c:pt>
                <c:pt idx="187">
                  <c:v>41425</c:v>
                </c:pt>
                <c:pt idx="188">
                  <c:v>41455</c:v>
                </c:pt>
                <c:pt idx="189">
                  <c:v>41486</c:v>
                </c:pt>
                <c:pt idx="190">
                  <c:v>41517</c:v>
                </c:pt>
                <c:pt idx="191">
                  <c:v>41547</c:v>
                </c:pt>
                <c:pt idx="192">
                  <c:v>41578</c:v>
                </c:pt>
                <c:pt idx="193">
                  <c:v>41608</c:v>
                </c:pt>
                <c:pt idx="194">
                  <c:v>41639</c:v>
                </c:pt>
                <c:pt idx="195">
                  <c:v>41670</c:v>
                </c:pt>
                <c:pt idx="196">
                  <c:v>41698</c:v>
                </c:pt>
                <c:pt idx="197">
                  <c:v>41729</c:v>
                </c:pt>
                <c:pt idx="198">
                  <c:v>41759</c:v>
                </c:pt>
                <c:pt idx="199">
                  <c:v>41790</c:v>
                </c:pt>
                <c:pt idx="200">
                  <c:v>41820</c:v>
                </c:pt>
                <c:pt idx="201">
                  <c:v>41851</c:v>
                </c:pt>
                <c:pt idx="202">
                  <c:v>41882</c:v>
                </c:pt>
                <c:pt idx="203">
                  <c:v>41912</c:v>
                </c:pt>
                <c:pt idx="204">
                  <c:v>41943</c:v>
                </c:pt>
                <c:pt idx="205">
                  <c:v>41973</c:v>
                </c:pt>
                <c:pt idx="206">
                  <c:v>42004</c:v>
                </c:pt>
                <c:pt idx="207">
                  <c:v>42035</c:v>
                </c:pt>
                <c:pt idx="208">
                  <c:v>42063</c:v>
                </c:pt>
                <c:pt idx="209">
                  <c:v>42094</c:v>
                </c:pt>
                <c:pt idx="210">
                  <c:v>42124</c:v>
                </c:pt>
                <c:pt idx="211">
                  <c:v>42155</c:v>
                </c:pt>
                <c:pt idx="212">
                  <c:v>42185</c:v>
                </c:pt>
                <c:pt idx="213">
                  <c:v>42216</c:v>
                </c:pt>
                <c:pt idx="214">
                  <c:v>42247</c:v>
                </c:pt>
                <c:pt idx="215">
                  <c:v>42277</c:v>
                </c:pt>
                <c:pt idx="216">
                  <c:v>42308</c:v>
                </c:pt>
                <c:pt idx="217">
                  <c:v>42338</c:v>
                </c:pt>
                <c:pt idx="218">
                  <c:v>42369</c:v>
                </c:pt>
                <c:pt idx="219">
                  <c:v>42400</c:v>
                </c:pt>
                <c:pt idx="220">
                  <c:v>42429</c:v>
                </c:pt>
                <c:pt idx="221">
                  <c:v>42460</c:v>
                </c:pt>
                <c:pt idx="222">
                  <c:v>42490</c:v>
                </c:pt>
                <c:pt idx="223">
                  <c:v>42521</c:v>
                </c:pt>
                <c:pt idx="224">
                  <c:v>42551</c:v>
                </c:pt>
                <c:pt idx="225">
                  <c:v>42582</c:v>
                </c:pt>
                <c:pt idx="226">
                  <c:v>42613</c:v>
                </c:pt>
                <c:pt idx="227">
                  <c:v>42643</c:v>
                </c:pt>
                <c:pt idx="228">
                  <c:v>42674</c:v>
                </c:pt>
                <c:pt idx="229">
                  <c:v>42704</c:v>
                </c:pt>
                <c:pt idx="230">
                  <c:v>42735</c:v>
                </c:pt>
                <c:pt idx="231">
                  <c:v>42766</c:v>
                </c:pt>
                <c:pt idx="232">
                  <c:v>42794</c:v>
                </c:pt>
                <c:pt idx="233">
                  <c:v>42825</c:v>
                </c:pt>
                <c:pt idx="234">
                  <c:v>42855</c:v>
                </c:pt>
                <c:pt idx="235">
                  <c:v>42886</c:v>
                </c:pt>
                <c:pt idx="236">
                  <c:v>42916</c:v>
                </c:pt>
                <c:pt idx="237">
                  <c:v>42947</c:v>
                </c:pt>
                <c:pt idx="238">
                  <c:v>42978</c:v>
                </c:pt>
                <c:pt idx="239">
                  <c:v>43008</c:v>
                </c:pt>
                <c:pt idx="240">
                  <c:v>43039</c:v>
                </c:pt>
                <c:pt idx="241">
                  <c:v>43069</c:v>
                </c:pt>
                <c:pt idx="242">
                  <c:v>43100</c:v>
                </c:pt>
                <c:pt idx="243">
                  <c:v>43131</c:v>
                </c:pt>
                <c:pt idx="244">
                  <c:v>43159</c:v>
                </c:pt>
                <c:pt idx="245">
                  <c:v>43190</c:v>
                </c:pt>
                <c:pt idx="246">
                  <c:v>43220</c:v>
                </c:pt>
                <c:pt idx="247">
                  <c:v>43251</c:v>
                </c:pt>
                <c:pt idx="248">
                  <c:v>43281</c:v>
                </c:pt>
                <c:pt idx="249">
                  <c:v>43312</c:v>
                </c:pt>
                <c:pt idx="250">
                  <c:v>43343</c:v>
                </c:pt>
                <c:pt idx="251">
                  <c:v>43373</c:v>
                </c:pt>
                <c:pt idx="252">
                  <c:v>43404</c:v>
                </c:pt>
                <c:pt idx="253">
                  <c:v>43434</c:v>
                </c:pt>
                <c:pt idx="254">
                  <c:v>43465</c:v>
                </c:pt>
                <c:pt idx="255">
                  <c:v>43496</c:v>
                </c:pt>
                <c:pt idx="256">
                  <c:v>43524</c:v>
                </c:pt>
                <c:pt idx="257">
                  <c:v>43555</c:v>
                </c:pt>
                <c:pt idx="258">
                  <c:v>43585</c:v>
                </c:pt>
                <c:pt idx="259">
                  <c:v>43616</c:v>
                </c:pt>
                <c:pt idx="260">
                  <c:v>43646</c:v>
                </c:pt>
                <c:pt idx="261">
                  <c:v>43677</c:v>
                </c:pt>
                <c:pt idx="262">
                  <c:v>43708</c:v>
                </c:pt>
              </c:numCache>
            </c:numRef>
          </c:cat>
          <c:val>
            <c:numRef>
              <c:f>S1E!$O$4:$O$266</c:f>
              <c:numCache>
                <c:formatCode>General</c:formatCode>
                <c:ptCount val="263"/>
                <c:pt idx="0">
                  <c:v>2.1008411542146567E-3</c:v>
                </c:pt>
                <c:pt idx="1">
                  <c:v>1.7448808187812042E-3</c:v>
                </c:pt>
                <c:pt idx="2">
                  <c:v>1.4816495745695077E-3</c:v>
                </c:pt>
                <c:pt idx="3">
                  <c:v>1.2869911223999349E-3</c:v>
                </c:pt>
                <c:pt idx="4">
                  <c:v>1.1430419756543447E-3</c:v>
                </c:pt>
                <c:pt idx="5">
                  <c:v>1.0365921574325677E-3</c:v>
                </c:pt>
                <c:pt idx="6">
                  <c:v>9.578729426568364E-4</c:v>
                </c:pt>
                <c:pt idx="7">
                  <c:v>8.9966039820704225E-4</c:v>
                </c:pt>
                <c:pt idx="8">
                  <c:v>8.5661245443659727E-4</c:v>
                </c:pt>
                <c:pt idx="9">
                  <c:v>8.2477867221012824E-4</c:v>
                </c:pt>
                <c:pt idx="10">
                  <c:v>8.0123771758878332E-4</c:v>
                </c:pt>
                <c:pt idx="11">
                  <c:v>7.8382927581011725E-4</c:v>
                </c:pt>
                <c:pt idx="12">
                  <c:v>7.709558027485608E-4</c:v>
                </c:pt>
                <c:pt idx="13">
                  <c:v>7.6143592091343208E-4</c:v>
                </c:pt>
                <c:pt idx="14">
                  <c:v>7.5439600637588176E-4</c:v>
                </c:pt>
                <c:pt idx="15">
                  <c:v>7.4919001773502141E-4</c:v>
                </c:pt>
                <c:pt idx="16">
                  <c:v>7.4534020995905973E-4</c:v>
                </c:pt>
                <c:pt idx="17">
                  <c:v>7.4249329250796717E-4</c:v>
                </c:pt>
                <c:pt idx="18">
                  <c:v>7.4038800844055406E-4</c:v>
                </c:pt>
                <c:pt idx="19">
                  <c:v>7.3883115929383833E-4</c:v>
                </c:pt>
                <c:pt idx="20">
                  <c:v>7.3767987557723862E-4</c:v>
                </c:pt>
                <c:pt idx="21">
                  <c:v>7.3682850587394801E-4</c:v>
                </c:pt>
                <c:pt idx="22">
                  <c:v>7.3619892138384344E-4</c:v>
                </c:pt>
                <c:pt idx="23">
                  <c:v>7.3573334617174906E-4</c:v>
                </c:pt>
                <c:pt idx="24">
                  <c:v>7.3538905516470606E-4</c:v>
                </c:pt>
                <c:pt idx="25">
                  <c:v>7.351344533421618E-4</c:v>
                </c:pt>
                <c:pt idx="26">
                  <c:v>7.3494617631279758E-4</c:v>
                </c:pt>
                <c:pt idx="27">
                  <c:v>7.3480694620269092E-4</c:v>
                </c:pt>
                <c:pt idx="28">
                  <c:v>7.3470398609318743E-4</c:v>
                </c:pt>
                <c:pt idx="29">
                  <c:v>7.3462784750405008E-4</c:v>
                </c:pt>
                <c:pt idx="30">
                  <c:v>7.3457154332193741E-4</c:v>
                </c:pt>
                <c:pt idx="31">
                  <c:v>7.3452990660448174E-4</c:v>
                </c:pt>
                <c:pt idx="32">
                  <c:v>7.3449911641847014E-4</c:v>
                </c:pt>
                <c:pt idx="33">
                  <c:v>7.3447634719907534E-4</c:v>
                </c:pt>
                <c:pt idx="34">
                  <c:v>7.3445950945240975E-4</c:v>
                </c:pt>
                <c:pt idx="35">
                  <c:v>7.344470580061016E-4</c:v>
                </c:pt>
                <c:pt idx="36">
                  <c:v>-1.9905820453383616E-4</c:v>
                </c:pt>
                <c:pt idx="37">
                  <c:v>1.3352126808508502E-3</c:v>
                </c:pt>
                <c:pt idx="38">
                  <c:v>1.2743602195446041E-3</c:v>
                </c:pt>
                <c:pt idx="39">
                  <c:v>1.2293600678184803E-3</c:v>
                </c:pt>
                <c:pt idx="40">
                  <c:v>1.1960826356176187E-3</c:v>
                </c:pt>
                <c:pt idx="41">
                  <c:v>1.1714741076148103E-3</c:v>
                </c:pt>
                <c:pt idx="42">
                  <c:v>1.1532761995908455E-3</c:v>
                </c:pt>
                <c:pt idx="43">
                  <c:v>1.1398189193987556E-3</c:v>
                </c:pt>
                <c:pt idx="44">
                  <c:v>1.1298673145258261E-3</c:v>
                </c:pt>
                <c:pt idx="45">
                  <c:v>1.122508142528714E-3</c:v>
                </c:pt>
                <c:pt idx="46">
                  <c:v>1.1170660642735378E-3</c:v>
                </c:pt>
                <c:pt idx="47">
                  <c:v>1.1130416691721478E-3</c:v>
                </c:pt>
                <c:pt idx="48">
                  <c:v>1.1100656450922504E-3</c:v>
                </c:pt>
                <c:pt idx="49">
                  <c:v>1.1078648871892627E-3</c:v>
                </c:pt>
                <c:pt idx="50">
                  <c:v>1.1062374355230347E-3</c:v>
                </c:pt>
                <c:pt idx="51">
                  <c:v>1.1050339415256656E-3</c:v>
                </c:pt>
                <c:pt idx="52">
                  <c:v>1.1041439625285874E-3</c:v>
                </c:pt>
                <c:pt idx="53">
                  <c:v>1.103485826620164E-3</c:v>
                </c:pt>
                <c:pt idx="54">
                  <c:v>1.1029991377484285E-3</c:v>
                </c:pt>
                <c:pt idx="55">
                  <c:v>1.1026392332745356E-3</c:v>
                </c:pt>
                <c:pt idx="56">
                  <c:v>1.1023730853557097E-3</c:v>
                </c:pt>
                <c:pt idx="57">
                  <c:v>1.1021762700343296E-3</c:v>
                </c:pt>
                <c:pt idx="58">
                  <c:v>1.1020307258914302E-3</c:v>
                </c:pt>
                <c:pt idx="59">
                  <c:v>1.1019230965799327E-3</c:v>
                </c:pt>
                <c:pt idx="60">
                  <c:v>1.1018435051345977E-3</c:v>
                </c:pt>
                <c:pt idx="61">
                  <c:v>1.1017846475791381E-3</c:v>
                </c:pt>
                <c:pt idx="62">
                  <c:v>1.1017411226523061E-3</c:v>
                </c:pt>
                <c:pt idx="63">
                  <c:v>1.1017089361430137E-3</c:v>
                </c:pt>
                <c:pt idx="64">
                  <c:v>1.1016851343481379E-3</c:v>
                </c:pt>
                <c:pt idx="65">
                  <c:v>1.1016675330160343E-3</c:v>
                </c:pt>
                <c:pt idx="66">
                  <c:v>1.1016545169013491E-3</c:v>
                </c:pt>
                <c:pt idx="67">
                  <c:v>1.1016448915366038E-3</c:v>
                </c:pt>
                <c:pt idx="68">
                  <c:v>1.1016377736178761E-3</c:v>
                </c:pt>
                <c:pt idx="69">
                  <c:v>1.1016325099454487E-3</c:v>
                </c:pt>
                <c:pt idx="70">
                  <c:v>1.1016286174807433E-3</c:v>
                </c:pt>
                <c:pt idx="71">
                  <c:v>1.1016257390186635E-3</c:v>
                </c:pt>
                <c:pt idx="72">
                  <c:v>1.1016236104074693E-3</c:v>
                </c:pt>
                <c:pt idx="73">
                  <c:v>1.1016220363080057E-3</c:v>
                </c:pt>
                <c:pt idx="74">
                  <c:v>1.1016208722677487E-3</c:v>
                </c:pt>
                <c:pt idx="75">
                  <c:v>1.1016200114646348E-3</c:v>
                </c:pt>
                <c:pt idx="76">
                  <c:v>1.1016193749041753E-3</c:v>
                </c:pt>
                <c:pt idx="77">
                  <c:v>1.1016189041702616E-3</c:v>
                </c:pt>
                <c:pt idx="78">
                  <c:v>1.1016185560644154E-3</c:v>
                </c:pt>
                <c:pt idx="79">
                  <c:v>1.1016182986415346E-3</c:v>
                </c:pt>
                <c:pt idx="80">
                  <c:v>1.1016181082783441E-3</c:v>
                </c:pt>
                <c:pt idx="81">
                  <c:v>1.1016179675055263E-3</c:v>
                </c:pt>
                <c:pt idx="82">
                  <c:v>1.1016178634045905E-3</c:v>
                </c:pt>
                <c:pt idx="83">
                  <c:v>1.1016177864223648E-3</c:v>
                </c:pt>
                <c:pt idx="84">
                  <c:v>1.1016177294943168E-3</c:v>
                </c:pt>
                <c:pt idx="85">
                  <c:v>1.101617687396253E-3</c:v>
                </c:pt>
                <c:pt idx="86">
                  <c:v>1.1016176562649031E-3</c:v>
                </c:pt>
                <c:pt idx="87">
                  <c:v>1.1016176332433944E-3</c:v>
                </c:pt>
                <c:pt idx="88">
                  <c:v>1.101617616219081E-3</c:v>
                </c:pt>
                <c:pt idx="89">
                  <c:v>1.1016176036296693E-3</c:v>
                </c:pt>
                <c:pt idx="90">
                  <c:v>1.1016175943198497E-3</c:v>
                </c:pt>
                <c:pt idx="91">
                  <c:v>1.1016175874352754E-3</c:v>
                </c:pt>
                <c:pt idx="92">
                  <c:v>1.1016175823441601E-3</c:v>
                </c:pt>
                <c:pt idx="93">
                  <c:v>1.1016175785793008E-3</c:v>
                </c:pt>
                <c:pt idx="94">
                  <c:v>1.1016175757952024E-3</c:v>
                </c:pt>
                <c:pt idx="95">
                  <c:v>1.1016175737363727E-3</c:v>
                </c:pt>
                <c:pt idx="96">
                  <c:v>1.1016175722138764E-3</c:v>
                </c:pt>
                <c:pt idx="97">
                  <c:v>1.1016175710879964E-3</c:v>
                </c:pt>
                <c:pt idx="98">
                  <c:v>1.1016175702554128E-3</c:v>
                </c:pt>
                <c:pt idx="99">
                  <c:v>1.1016175696397204E-3</c:v>
                </c:pt>
                <c:pt idx="100">
                  <c:v>1.1016175691844184E-3</c:v>
                </c:pt>
                <c:pt idx="101">
                  <c:v>1.1016175688477244E-3</c:v>
                </c:pt>
                <c:pt idx="102">
                  <c:v>1.1016175685987406E-3</c:v>
                </c:pt>
                <c:pt idx="103">
                  <c:v>1.1016175684146179E-3</c:v>
                </c:pt>
                <c:pt idx="104">
                  <c:v>1.1016175682784599E-3</c:v>
                </c:pt>
                <c:pt idx="105">
                  <c:v>1.1016175681777718E-3</c:v>
                </c:pt>
                <c:pt idx="106">
                  <c:v>1.1016175681033131E-3</c:v>
                </c:pt>
                <c:pt idx="107">
                  <c:v>1.1016175680482513E-3</c:v>
                </c:pt>
                <c:pt idx="108">
                  <c:v>1.1016175680075334E-3</c:v>
                </c:pt>
                <c:pt idx="109">
                  <c:v>1.1016175679774225E-3</c:v>
                </c:pt>
                <c:pt idx="110">
                  <c:v>1.1016175679551558E-3</c:v>
                </c:pt>
                <c:pt idx="111">
                  <c:v>1.1016175679386896E-3</c:v>
                </c:pt>
                <c:pt idx="112">
                  <c:v>1.1016175679265129E-3</c:v>
                </c:pt>
                <c:pt idx="113">
                  <c:v>1.1016175679175082E-3</c:v>
                </c:pt>
                <c:pt idx="114">
                  <c:v>1.1016175679108495E-3</c:v>
                </c:pt>
                <c:pt idx="115">
                  <c:v>1.1016175679059252E-3</c:v>
                </c:pt>
                <c:pt idx="116">
                  <c:v>1.1016175679022838E-3</c:v>
                </c:pt>
                <c:pt idx="117">
                  <c:v>1.1016175678995911E-3</c:v>
                </c:pt>
                <c:pt idx="118">
                  <c:v>1.1016175678975997E-3</c:v>
                </c:pt>
                <c:pt idx="119">
                  <c:v>1.1016175678961271E-3</c:v>
                </c:pt>
                <c:pt idx="120">
                  <c:v>1.1016175678950381E-3</c:v>
                </c:pt>
                <c:pt idx="121">
                  <c:v>1.101617567894233E-3</c:v>
                </c:pt>
                <c:pt idx="122">
                  <c:v>-1.6988705963419592E-3</c:v>
                </c:pt>
                <c:pt idx="123">
                  <c:v>2.9039624871937939E-3</c:v>
                </c:pt>
                <c:pt idx="124">
                  <c:v>2.7214202092421093E-3</c:v>
                </c:pt>
                <c:pt idx="125">
                  <c:v>2.5864309248659506E-3</c:v>
                </c:pt>
                <c:pt idx="126">
                  <c:v>2.4866068890269186E-3</c:v>
                </c:pt>
                <c:pt idx="127">
                  <c:v>2.4127874138200976E-3</c:v>
                </c:pt>
                <c:pt idx="128">
                  <c:v>2.3581982071825543E-3</c:v>
                </c:pt>
                <c:pt idx="129">
                  <c:v>2.3178297072309175E-3</c:v>
                </c:pt>
                <c:pt idx="130">
                  <c:v>2.2879773629906818E-3</c:v>
                </c:pt>
                <c:pt idx="131">
                  <c:v>2.2659016738344048E-3</c:v>
                </c:pt>
                <c:pt idx="132">
                  <c:v>2.2495767900060945E-3</c:v>
                </c:pt>
                <c:pt idx="133">
                  <c:v>2.2375046037145943E-3</c:v>
                </c:pt>
                <c:pt idx="134">
                  <c:v>1.2950812154955756E-3</c:v>
                </c:pt>
                <c:pt idx="135">
                  <c:v>2.8227571826130852E-3</c:v>
                </c:pt>
                <c:pt idx="136">
                  <c:v>2.7570278056279355E-3</c:v>
                </c:pt>
                <c:pt idx="137">
                  <c:v>2.7084211942649252E-3</c:v>
                </c:pt>
                <c:pt idx="138">
                  <c:v>1.7389807448432242E-3</c:v>
                </c:pt>
                <c:pt idx="139">
                  <c:v>3.2466777032695939E-3</c:v>
                </c:pt>
                <c:pt idx="140">
                  <c:v>3.1661739292733809E-3</c:v>
                </c:pt>
                <c:pt idx="141">
                  <c:v>3.1066417104182774E-3</c:v>
                </c:pt>
                <c:pt idx="142">
                  <c:v>3.0626178727038039E-3</c:v>
                </c:pt>
                <c:pt idx="143">
                  <c:v>3.0300624208093015E-3</c:v>
                </c:pt>
                <c:pt idx="144">
                  <c:v>3.0059877943551245E-3</c:v>
                </c:pt>
                <c:pt idx="145">
                  <c:v>2.9881847043907667E-3</c:v>
                </c:pt>
                <c:pt idx="146">
                  <c:v>2.975019390574484E-3</c:v>
                </c:pt>
                <c:pt idx="147">
                  <c:v>2.9652836936685978E-3</c:v>
                </c:pt>
                <c:pt idx="148">
                  <c:v>2.9580841847494828E-3</c:v>
                </c:pt>
                <c:pt idx="149">
                  <c:v>2.9527601767018329E-3</c:v>
                </c:pt>
                <c:pt idx="150">
                  <c:v>2.9488230940466278E-3</c:v>
                </c:pt>
                <c:pt idx="151">
                  <c:v>2.0124155824262357E-3</c:v>
                </c:pt>
                <c:pt idx="152">
                  <c:v>3.5445402662249224E-3</c:v>
                </c:pt>
                <c:pt idx="153">
                  <c:v>3.4821006974306364E-3</c:v>
                </c:pt>
                <c:pt idx="154">
                  <c:v>3.4359268860655371E-3</c:v>
                </c:pt>
                <c:pt idx="155">
                  <c:v>3.4017815372562915E-3</c:v>
                </c:pt>
                <c:pt idx="156">
                  <c:v>3.3765311883932497E-3</c:v>
                </c:pt>
                <c:pt idx="157">
                  <c:v>5.224850765900825E-3</c:v>
                </c:pt>
                <c:pt idx="158">
                  <c:v>2.1424871141655266E-3</c:v>
                </c:pt>
                <c:pt idx="159">
                  <c:v>2.2539708110912394E-3</c:v>
                </c:pt>
                <c:pt idx="160">
                  <c:v>1.4029165042878161E-3</c:v>
                </c:pt>
                <c:pt idx="161">
                  <c:v>2.9981595416358319E-3</c:v>
                </c:pt>
                <c:pt idx="162">
                  <c:v>2.0488996880726621E-3</c:v>
                </c:pt>
                <c:pt idx="163">
                  <c:v>3.571520116414032E-3</c:v>
                </c:pt>
                <c:pt idx="164">
                  <c:v>3.5020521887260824E-3</c:v>
                </c:pt>
                <c:pt idx="165">
                  <c:v>3.4506809340725544E-3</c:v>
                </c:pt>
                <c:pt idx="166">
                  <c:v>3.4126920967412887E-3</c:v>
                </c:pt>
                <c:pt idx="167">
                  <c:v>3.3845995034901674E-3</c:v>
                </c:pt>
                <c:pt idx="168">
                  <c:v>3.3638251431513358E-3</c:v>
                </c:pt>
                <c:pt idx="169">
                  <c:v>3.3484625867782115E-3</c:v>
                </c:pt>
                <c:pt idx="170">
                  <c:v>2.4036059830453128E-3</c:v>
                </c:pt>
                <c:pt idx="171">
                  <c:v>3.9294825970231694E-3</c:v>
                </c:pt>
                <c:pt idx="172">
                  <c:v>3.8624226055886586E-3</c:v>
                </c:pt>
                <c:pt idx="173">
                  <c:v>3.8128320101628037E-3</c:v>
                </c:pt>
                <c:pt idx="174">
                  <c:v>3.7761599632077656E-3</c:v>
                </c:pt>
                <c:pt idx="175">
                  <c:v>3.7490411311727027E-3</c:v>
                </c:pt>
                <c:pt idx="176">
                  <c:v>3.7289868633581021E-3</c:v>
                </c:pt>
                <c:pt idx="177">
                  <c:v>2.7806607577810774E-3</c:v>
                </c:pt>
                <c:pt idx="178">
                  <c:v>4.3039716890232102E-3</c:v>
                </c:pt>
                <c:pt idx="179">
                  <c:v>4.2350143854683626E-3</c:v>
                </c:pt>
                <c:pt idx="180">
                  <c:v>4.1840207353187669E-3</c:v>
                </c:pt>
                <c:pt idx="181">
                  <c:v>4.1463111350077417E-3</c:v>
                </c:pt>
                <c:pt idx="182">
                  <c:v>2.2514329269257426E-3</c:v>
                </c:pt>
                <c:pt idx="183">
                  <c:v>5.2993666575857756E-3</c:v>
                </c:pt>
                <c:pt idx="184">
                  <c:v>5.1624221717445854E-3</c:v>
                </c:pt>
                <c:pt idx="185">
                  <c:v>5.0611522722429688E-3</c:v>
                </c:pt>
                <c:pt idx="186">
                  <c:v>4.9862635866411214E-3</c:v>
                </c:pt>
                <c:pt idx="187">
                  <c:v>4.9308837031932975E-3</c:v>
                </c:pt>
                <c:pt idx="188">
                  <c:v>4.889930500903166E-3</c:v>
                </c:pt>
                <c:pt idx="189">
                  <c:v>4.8596457716224232E-3</c:v>
                </c:pt>
                <c:pt idx="190">
                  <c:v>4.8372503354582302E-3</c:v>
                </c:pt>
                <c:pt idx="191">
                  <c:v>4.8206889999965544E-3</c:v>
                </c:pt>
                <c:pt idx="192">
                  <c:v>3.8749459039227867E-3</c:v>
                </c:pt>
                <c:pt idx="193">
                  <c:v>4.466670905615343E-3</c:v>
                </c:pt>
                <c:pt idx="194">
                  <c:v>2.1994196075334309E-3</c:v>
                </c:pt>
                <c:pt idx="195">
                  <c:v>8.2257338696900498E-3</c:v>
                </c:pt>
                <c:pt idx="196">
                  <c:v>7.9004105854391035E-3</c:v>
                </c:pt>
                <c:pt idx="197">
                  <c:v>7.6598353180286644E-3</c:v>
                </c:pt>
                <c:pt idx="198">
                  <c:v>7.4819308700797144E-3</c:v>
                </c:pt>
                <c:pt idx="199">
                  <c:v>6.4168751876940572E-3</c:v>
                </c:pt>
                <c:pt idx="200">
                  <c:v>7.8538650638045101E-3</c:v>
                </c:pt>
                <c:pt idx="201">
                  <c:v>7.7210736852640063E-3</c:v>
                </c:pt>
                <c:pt idx="202">
                  <c:v>7.6228749919988173E-3</c:v>
                </c:pt>
                <c:pt idx="203">
                  <c:v>4.7497692868883855E-3</c:v>
                </c:pt>
                <c:pt idx="204">
                  <c:v>9.2989019894178064E-3</c:v>
                </c:pt>
                <c:pt idx="205">
                  <c:v>9.0766484945134646E-3</c:v>
                </c:pt>
                <c:pt idx="206">
                  <c:v>6.1118047598100883E-3</c:v>
                </c:pt>
                <c:pt idx="207">
                  <c:v>1.0593097556407634E-2</c:v>
                </c:pt>
                <c:pt idx="208">
                  <c:v>1.032067672242629E-2</c:v>
                </c:pt>
                <c:pt idx="209">
                  <c:v>7.3187344411448276E-3</c:v>
                </c:pt>
                <c:pt idx="210">
                  <c:v>1.1772593010942068E-2</c:v>
                </c:pt>
                <c:pt idx="211">
                  <c:v>1.1479884675978809E-2</c:v>
                </c:pt>
                <c:pt idx="212">
                  <c:v>1.1263428033106818E-2</c:v>
                </c:pt>
                <c:pt idx="213">
                  <c:v>1.1103359211529553E-2</c:v>
                </c:pt>
                <c:pt idx="214">
                  <c:v>1.0984988958248452E-2</c:v>
                </c:pt>
                <c:pt idx="215">
                  <c:v>1.089745462942809E-2</c:v>
                </c:pt>
                <c:pt idx="216">
                  <c:v>1.083272334340275E-2</c:v>
                </c:pt>
                <c:pt idx="217">
                  <c:v>1.0784854816312153E-2</c:v>
                </c:pt>
                <c:pt idx="218">
                  <c:v>7.9489680677671641E-3</c:v>
                </c:pt>
                <c:pt idx="219">
                  <c:v>1.2525624039800903E-2</c:v>
                </c:pt>
                <c:pt idx="220">
                  <c:v>1.2323723892601926E-2</c:v>
                </c:pt>
                <c:pt idx="221">
                  <c:v>1.1240923486603672E-2</c:v>
                </c:pt>
                <c:pt idx="222">
                  <c:v>1.2664791210581504E-2</c:v>
                </c:pt>
                <c:pt idx="223">
                  <c:v>1.2522296053027534E-2</c:v>
                </c:pt>
                <c:pt idx="224">
                  <c:v>1.2416921453997004E-2</c:v>
                </c:pt>
                <c:pt idx="225">
                  <c:v>1.2338997359512324E-2</c:v>
                </c:pt>
                <c:pt idx="226">
                  <c:v>1.2281372803337279E-2</c:v>
                </c:pt>
                <c:pt idx="227">
                  <c:v>1.2238759674544058E-2</c:v>
                </c:pt>
                <c:pt idx="228">
                  <c:v>1.2207247436253987E-2</c:v>
                </c:pt>
                <c:pt idx="229">
                  <c:v>1.2183944262087432E-2</c:v>
                </c:pt>
                <c:pt idx="230">
                  <c:v>9.3662234937683681E-3</c:v>
                </c:pt>
                <c:pt idx="231">
                  <c:v>1.3956313135515257E-2</c:v>
                </c:pt>
                <c:pt idx="232">
                  <c:v>1.3764347133334475E-2</c:v>
                </c:pt>
                <c:pt idx="233">
                  <c:v>1.3622389042585796E-2</c:v>
                </c:pt>
                <c:pt idx="234">
                  <c:v>1.3517411602309511E-2</c:v>
                </c:pt>
                <c:pt idx="235">
                  <c:v>1.2506285150389766E-2</c:v>
                </c:pt>
                <c:pt idx="236">
                  <c:v>1.3983155476712838E-2</c:v>
                </c:pt>
                <c:pt idx="237">
                  <c:v>1.3879855531582766E-2</c:v>
                </c:pt>
                <c:pt idx="238">
                  <c:v>1.3803465635358857E-2</c:v>
                </c:pt>
                <c:pt idx="239">
                  <c:v>1.3746975612660861E-2</c:v>
                </c:pt>
                <c:pt idx="240">
                  <c:v>1.3705201466835784E-2</c:v>
                </c:pt>
                <c:pt idx="241">
                  <c:v>1.3674309653094723E-2</c:v>
                </c:pt>
                <c:pt idx="242">
                  <c:v>1.1784473170910062E-2</c:v>
                </c:pt>
                <c:pt idx="243">
                  <c:v>1.4836135237704282E-2</c:v>
                </c:pt>
                <c:pt idx="244">
                  <c:v>1.4701947841520981E-2</c:v>
                </c:pt>
                <c:pt idx="245">
                  <c:v>1.4602716798793014E-2</c:v>
                </c:pt>
                <c:pt idx="246">
                  <c:v>1.4529335839619854E-2</c:v>
                </c:pt>
                <c:pt idx="247">
                  <c:v>1.3541574859089939E-2</c:v>
                </c:pt>
                <c:pt idx="248">
                  <c:v>1.5035723858043906E-2</c:v>
                </c:pt>
                <c:pt idx="249">
                  <c:v>1.4945201422209689E-2</c:v>
                </c:pt>
                <c:pt idx="250">
                  <c:v>1.4878260443000028E-2</c:v>
                </c:pt>
                <c:pt idx="251">
                  <c:v>1.4828757856638401E-2</c:v>
                </c:pt>
                <c:pt idx="252">
                  <c:v>1.3858654837289123E-2</c:v>
                </c:pt>
                <c:pt idx="253">
                  <c:v>1.5365861827904326E-2</c:v>
                </c:pt>
                <c:pt idx="254">
                  <c:v>1.4351499669926434E-2</c:v>
                </c:pt>
                <c:pt idx="255">
                  <c:v>1.582597720456233E-2</c:v>
                </c:pt>
                <c:pt idx="256">
                  <c:v>1.5720907799550758E-2</c:v>
                </c:pt>
                <c:pt idx="257">
                  <c:v>1.5643209394822319E-2</c:v>
                </c:pt>
                <c:pt idx="258">
                  <c:v>1.5585751735319257E-2</c:v>
                </c:pt>
                <c:pt idx="259">
                  <c:v>1.5543262025947382E-2</c:v>
                </c:pt>
                <c:pt idx="260">
                  <c:v>1.5511841055825717E-2</c:v>
                </c:pt>
                <c:pt idx="261">
                  <c:v>1.5488605374104627E-2</c:v>
                </c:pt>
                <c:pt idx="262">
                  <c:v>1.5471422680414607E-2</c:v>
                </c:pt>
              </c:numCache>
            </c:numRef>
          </c:val>
          <c:smooth val="0"/>
          <c:extLst>
            <c:ext xmlns:c16="http://schemas.microsoft.com/office/drawing/2014/chart" uri="{C3380CC4-5D6E-409C-BE32-E72D297353CC}">
              <c16:uniqueId val="{00000000-3C3A-0C44-BE6D-31D8E80DD32A}"/>
            </c:ext>
          </c:extLst>
        </c:ser>
        <c:dLbls>
          <c:showLegendKey val="0"/>
          <c:showVal val="0"/>
          <c:showCatName val="0"/>
          <c:showSerName val="0"/>
          <c:showPercent val="0"/>
          <c:showBubbleSize val="0"/>
        </c:dLbls>
        <c:smooth val="0"/>
        <c:axId val="1941093087"/>
        <c:axId val="1898282191"/>
      </c:lineChart>
      <c:dateAx>
        <c:axId val="1941093087"/>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8282191"/>
        <c:crosses val="autoZero"/>
        <c:auto val="1"/>
        <c:lblOffset val="100"/>
        <c:baseTimeUnit val="months"/>
      </c:dateAx>
      <c:valAx>
        <c:axId val="1898282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0930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Equity Series on Corporate Regulation By Announced 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S2E!$O$1</c:f>
              <c:strCache>
                <c:ptCount val="1"/>
                <c:pt idx="0">
                  <c:v>Regulative Series</c:v>
                </c:pt>
              </c:strCache>
            </c:strRef>
          </c:tx>
          <c:spPr>
            <a:ln w="28575" cap="rnd">
              <a:solidFill>
                <a:schemeClr val="accent1"/>
              </a:solidFill>
              <a:round/>
            </a:ln>
            <a:effectLst/>
          </c:spPr>
          <c:marker>
            <c:symbol val="none"/>
          </c:marker>
          <c:cat>
            <c:numRef>
              <c:f>S2E!$A$4:$A$289</c:f>
              <c:numCache>
                <c:formatCode>d\-mmm\-yy</c:formatCode>
                <c:ptCount val="286"/>
                <c:pt idx="0">
                  <c:v>34758</c:v>
                </c:pt>
                <c:pt idx="1">
                  <c:v>34789</c:v>
                </c:pt>
                <c:pt idx="2">
                  <c:v>34819</c:v>
                </c:pt>
                <c:pt idx="3">
                  <c:v>34850</c:v>
                </c:pt>
                <c:pt idx="4">
                  <c:v>34880</c:v>
                </c:pt>
                <c:pt idx="5">
                  <c:v>34911</c:v>
                </c:pt>
                <c:pt idx="6">
                  <c:v>34942</c:v>
                </c:pt>
                <c:pt idx="7">
                  <c:v>34972</c:v>
                </c:pt>
                <c:pt idx="8">
                  <c:v>35003</c:v>
                </c:pt>
                <c:pt idx="9">
                  <c:v>35033</c:v>
                </c:pt>
                <c:pt idx="10">
                  <c:v>35064</c:v>
                </c:pt>
                <c:pt idx="11">
                  <c:v>35095</c:v>
                </c:pt>
                <c:pt idx="12">
                  <c:v>35124</c:v>
                </c:pt>
                <c:pt idx="13">
                  <c:v>35155</c:v>
                </c:pt>
                <c:pt idx="14">
                  <c:v>35185</c:v>
                </c:pt>
                <c:pt idx="15">
                  <c:v>35216</c:v>
                </c:pt>
                <c:pt idx="16">
                  <c:v>35246</c:v>
                </c:pt>
                <c:pt idx="17">
                  <c:v>35277</c:v>
                </c:pt>
                <c:pt idx="18">
                  <c:v>35308</c:v>
                </c:pt>
                <c:pt idx="19">
                  <c:v>35338</c:v>
                </c:pt>
                <c:pt idx="20">
                  <c:v>35369</c:v>
                </c:pt>
                <c:pt idx="21">
                  <c:v>35399</c:v>
                </c:pt>
                <c:pt idx="22">
                  <c:v>35430</c:v>
                </c:pt>
                <c:pt idx="23">
                  <c:v>35461</c:v>
                </c:pt>
                <c:pt idx="24">
                  <c:v>35489</c:v>
                </c:pt>
                <c:pt idx="25">
                  <c:v>35520</c:v>
                </c:pt>
                <c:pt idx="26">
                  <c:v>35550</c:v>
                </c:pt>
                <c:pt idx="27">
                  <c:v>35581</c:v>
                </c:pt>
                <c:pt idx="28">
                  <c:v>35611</c:v>
                </c:pt>
                <c:pt idx="29">
                  <c:v>35642</c:v>
                </c:pt>
                <c:pt idx="30">
                  <c:v>35673</c:v>
                </c:pt>
                <c:pt idx="31">
                  <c:v>35703</c:v>
                </c:pt>
                <c:pt idx="32">
                  <c:v>35734</c:v>
                </c:pt>
                <c:pt idx="33">
                  <c:v>35764</c:v>
                </c:pt>
                <c:pt idx="34">
                  <c:v>35795</c:v>
                </c:pt>
                <c:pt idx="35">
                  <c:v>35826</c:v>
                </c:pt>
                <c:pt idx="36">
                  <c:v>35854</c:v>
                </c:pt>
                <c:pt idx="37">
                  <c:v>35885</c:v>
                </c:pt>
                <c:pt idx="38">
                  <c:v>35915</c:v>
                </c:pt>
                <c:pt idx="39">
                  <c:v>35946</c:v>
                </c:pt>
                <c:pt idx="40">
                  <c:v>35976</c:v>
                </c:pt>
                <c:pt idx="41">
                  <c:v>36007</c:v>
                </c:pt>
                <c:pt idx="42">
                  <c:v>36038</c:v>
                </c:pt>
                <c:pt idx="43">
                  <c:v>36068</c:v>
                </c:pt>
                <c:pt idx="44">
                  <c:v>36099</c:v>
                </c:pt>
                <c:pt idx="45">
                  <c:v>36129</c:v>
                </c:pt>
                <c:pt idx="46">
                  <c:v>36160</c:v>
                </c:pt>
                <c:pt idx="47">
                  <c:v>36191</c:v>
                </c:pt>
                <c:pt idx="48">
                  <c:v>36219</c:v>
                </c:pt>
                <c:pt idx="49">
                  <c:v>36250</c:v>
                </c:pt>
                <c:pt idx="50">
                  <c:v>36280</c:v>
                </c:pt>
                <c:pt idx="51">
                  <c:v>36311</c:v>
                </c:pt>
                <c:pt idx="52">
                  <c:v>36341</c:v>
                </c:pt>
                <c:pt idx="53">
                  <c:v>36372</c:v>
                </c:pt>
                <c:pt idx="54">
                  <c:v>36403</c:v>
                </c:pt>
                <c:pt idx="55">
                  <c:v>36433</c:v>
                </c:pt>
                <c:pt idx="56">
                  <c:v>36464</c:v>
                </c:pt>
                <c:pt idx="57">
                  <c:v>36494</c:v>
                </c:pt>
                <c:pt idx="58">
                  <c:v>36525</c:v>
                </c:pt>
                <c:pt idx="59">
                  <c:v>36556</c:v>
                </c:pt>
                <c:pt idx="60">
                  <c:v>36585</c:v>
                </c:pt>
                <c:pt idx="61">
                  <c:v>36616</c:v>
                </c:pt>
                <c:pt idx="62">
                  <c:v>36646</c:v>
                </c:pt>
                <c:pt idx="63">
                  <c:v>36677</c:v>
                </c:pt>
                <c:pt idx="64">
                  <c:v>36707</c:v>
                </c:pt>
                <c:pt idx="65">
                  <c:v>36738</c:v>
                </c:pt>
                <c:pt idx="66">
                  <c:v>36769</c:v>
                </c:pt>
                <c:pt idx="67">
                  <c:v>36799</c:v>
                </c:pt>
                <c:pt idx="68">
                  <c:v>36830</c:v>
                </c:pt>
                <c:pt idx="69">
                  <c:v>36860</c:v>
                </c:pt>
                <c:pt idx="70">
                  <c:v>36891</c:v>
                </c:pt>
                <c:pt idx="71">
                  <c:v>36922</c:v>
                </c:pt>
                <c:pt idx="72">
                  <c:v>36950</c:v>
                </c:pt>
                <c:pt idx="73">
                  <c:v>36981</c:v>
                </c:pt>
                <c:pt idx="74">
                  <c:v>37011</c:v>
                </c:pt>
                <c:pt idx="75">
                  <c:v>37042</c:v>
                </c:pt>
                <c:pt idx="76">
                  <c:v>37072</c:v>
                </c:pt>
                <c:pt idx="77">
                  <c:v>37103</c:v>
                </c:pt>
                <c:pt idx="78">
                  <c:v>37134</c:v>
                </c:pt>
                <c:pt idx="79">
                  <c:v>37164</c:v>
                </c:pt>
                <c:pt idx="80">
                  <c:v>37195</c:v>
                </c:pt>
                <c:pt idx="81">
                  <c:v>37225</c:v>
                </c:pt>
                <c:pt idx="82">
                  <c:v>37256</c:v>
                </c:pt>
                <c:pt idx="83">
                  <c:v>37287</c:v>
                </c:pt>
                <c:pt idx="84">
                  <c:v>37315</c:v>
                </c:pt>
                <c:pt idx="85">
                  <c:v>37346</c:v>
                </c:pt>
                <c:pt idx="86">
                  <c:v>37376</c:v>
                </c:pt>
                <c:pt idx="87">
                  <c:v>37407</c:v>
                </c:pt>
                <c:pt idx="88">
                  <c:v>37437</c:v>
                </c:pt>
                <c:pt idx="89">
                  <c:v>37468</c:v>
                </c:pt>
                <c:pt idx="90">
                  <c:v>37499</c:v>
                </c:pt>
                <c:pt idx="91">
                  <c:v>37529</c:v>
                </c:pt>
                <c:pt idx="92">
                  <c:v>37560</c:v>
                </c:pt>
                <c:pt idx="93">
                  <c:v>37590</c:v>
                </c:pt>
                <c:pt idx="94">
                  <c:v>37621</c:v>
                </c:pt>
                <c:pt idx="95">
                  <c:v>37652</c:v>
                </c:pt>
                <c:pt idx="96">
                  <c:v>37680</c:v>
                </c:pt>
                <c:pt idx="97">
                  <c:v>37711</c:v>
                </c:pt>
                <c:pt idx="98">
                  <c:v>37741</c:v>
                </c:pt>
                <c:pt idx="99">
                  <c:v>37772</c:v>
                </c:pt>
                <c:pt idx="100">
                  <c:v>37802</c:v>
                </c:pt>
                <c:pt idx="101">
                  <c:v>37833</c:v>
                </c:pt>
                <c:pt idx="102">
                  <c:v>37864</c:v>
                </c:pt>
                <c:pt idx="103">
                  <c:v>37894</c:v>
                </c:pt>
                <c:pt idx="104">
                  <c:v>37925</c:v>
                </c:pt>
                <c:pt idx="105">
                  <c:v>37955</c:v>
                </c:pt>
                <c:pt idx="106">
                  <c:v>37986</c:v>
                </c:pt>
                <c:pt idx="107">
                  <c:v>38017</c:v>
                </c:pt>
                <c:pt idx="108">
                  <c:v>38046</c:v>
                </c:pt>
                <c:pt idx="109">
                  <c:v>38077</c:v>
                </c:pt>
                <c:pt idx="110">
                  <c:v>38107</c:v>
                </c:pt>
                <c:pt idx="111">
                  <c:v>38138</c:v>
                </c:pt>
                <c:pt idx="112">
                  <c:v>38168</c:v>
                </c:pt>
                <c:pt idx="113">
                  <c:v>38199</c:v>
                </c:pt>
                <c:pt idx="114">
                  <c:v>38230</c:v>
                </c:pt>
                <c:pt idx="115">
                  <c:v>38260</c:v>
                </c:pt>
                <c:pt idx="116">
                  <c:v>38291</c:v>
                </c:pt>
                <c:pt idx="117">
                  <c:v>38321</c:v>
                </c:pt>
                <c:pt idx="118">
                  <c:v>38352</c:v>
                </c:pt>
                <c:pt idx="119">
                  <c:v>38383</c:v>
                </c:pt>
                <c:pt idx="120">
                  <c:v>38411</c:v>
                </c:pt>
                <c:pt idx="121">
                  <c:v>38442</c:v>
                </c:pt>
                <c:pt idx="122">
                  <c:v>38472</c:v>
                </c:pt>
                <c:pt idx="123">
                  <c:v>38503</c:v>
                </c:pt>
                <c:pt idx="124">
                  <c:v>38533</c:v>
                </c:pt>
                <c:pt idx="125">
                  <c:v>38564</c:v>
                </c:pt>
                <c:pt idx="126">
                  <c:v>38595</c:v>
                </c:pt>
                <c:pt idx="127">
                  <c:v>38625</c:v>
                </c:pt>
                <c:pt idx="128">
                  <c:v>38656</c:v>
                </c:pt>
                <c:pt idx="129">
                  <c:v>38686</c:v>
                </c:pt>
                <c:pt idx="130">
                  <c:v>38717</c:v>
                </c:pt>
                <c:pt idx="131">
                  <c:v>38748</c:v>
                </c:pt>
                <c:pt idx="132">
                  <c:v>38776</c:v>
                </c:pt>
                <c:pt idx="133">
                  <c:v>38807</c:v>
                </c:pt>
                <c:pt idx="134">
                  <c:v>38837</c:v>
                </c:pt>
                <c:pt idx="135">
                  <c:v>38868</c:v>
                </c:pt>
                <c:pt idx="136">
                  <c:v>38898</c:v>
                </c:pt>
                <c:pt idx="137">
                  <c:v>38929</c:v>
                </c:pt>
                <c:pt idx="138">
                  <c:v>38960</c:v>
                </c:pt>
                <c:pt idx="139">
                  <c:v>38990</c:v>
                </c:pt>
                <c:pt idx="140">
                  <c:v>39021</c:v>
                </c:pt>
                <c:pt idx="141">
                  <c:v>39051</c:v>
                </c:pt>
                <c:pt idx="142">
                  <c:v>39082</c:v>
                </c:pt>
                <c:pt idx="143">
                  <c:v>39113</c:v>
                </c:pt>
                <c:pt idx="144">
                  <c:v>39141</c:v>
                </c:pt>
                <c:pt idx="145">
                  <c:v>39172</c:v>
                </c:pt>
                <c:pt idx="146">
                  <c:v>39202</c:v>
                </c:pt>
                <c:pt idx="147">
                  <c:v>39233</c:v>
                </c:pt>
                <c:pt idx="148">
                  <c:v>39263</c:v>
                </c:pt>
                <c:pt idx="149">
                  <c:v>39294</c:v>
                </c:pt>
                <c:pt idx="150">
                  <c:v>39325</c:v>
                </c:pt>
                <c:pt idx="151">
                  <c:v>39355</c:v>
                </c:pt>
                <c:pt idx="152">
                  <c:v>39386</c:v>
                </c:pt>
                <c:pt idx="153">
                  <c:v>39416</c:v>
                </c:pt>
                <c:pt idx="154">
                  <c:v>39447</c:v>
                </c:pt>
                <c:pt idx="155">
                  <c:v>39478</c:v>
                </c:pt>
                <c:pt idx="156">
                  <c:v>39507</c:v>
                </c:pt>
                <c:pt idx="157">
                  <c:v>39538</c:v>
                </c:pt>
                <c:pt idx="158">
                  <c:v>39568</c:v>
                </c:pt>
                <c:pt idx="159">
                  <c:v>39599</c:v>
                </c:pt>
                <c:pt idx="160">
                  <c:v>39629</c:v>
                </c:pt>
                <c:pt idx="161">
                  <c:v>39660</c:v>
                </c:pt>
                <c:pt idx="162">
                  <c:v>39691</c:v>
                </c:pt>
                <c:pt idx="163">
                  <c:v>39721</c:v>
                </c:pt>
                <c:pt idx="164">
                  <c:v>39752</c:v>
                </c:pt>
                <c:pt idx="165">
                  <c:v>39782</c:v>
                </c:pt>
                <c:pt idx="166">
                  <c:v>39813</c:v>
                </c:pt>
                <c:pt idx="167">
                  <c:v>39844</c:v>
                </c:pt>
                <c:pt idx="168">
                  <c:v>39872</c:v>
                </c:pt>
                <c:pt idx="169">
                  <c:v>39903</c:v>
                </c:pt>
                <c:pt idx="170">
                  <c:v>39933</c:v>
                </c:pt>
                <c:pt idx="171">
                  <c:v>39964</c:v>
                </c:pt>
                <c:pt idx="172">
                  <c:v>39994</c:v>
                </c:pt>
                <c:pt idx="173">
                  <c:v>40025</c:v>
                </c:pt>
                <c:pt idx="174">
                  <c:v>40056</c:v>
                </c:pt>
                <c:pt idx="175">
                  <c:v>40086</c:v>
                </c:pt>
                <c:pt idx="176">
                  <c:v>40117</c:v>
                </c:pt>
                <c:pt idx="177">
                  <c:v>40147</c:v>
                </c:pt>
                <c:pt idx="178">
                  <c:v>40178</c:v>
                </c:pt>
                <c:pt idx="179">
                  <c:v>40209</c:v>
                </c:pt>
                <c:pt idx="180">
                  <c:v>40237</c:v>
                </c:pt>
                <c:pt idx="181">
                  <c:v>40268</c:v>
                </c:pt>
                <c:pt idx="182">
                  <c:v>40298</c:v>
                </c:pt>
                <c:pt idx="183">
                  <c:v>40329</c:v>
                </c:pt>
                <c:pt idx="184">
                  <c:v>40359</c:v>
                </c:pt>
                <c:pt idx="185">
                  <c:v>40390</c:v>
                </c:pt>
                <c:pt idx="186">
                  <c:v>40421</c:v>
                </c:pt>
                <c:pt idx="187">
                  <c:v>40451</c:v>
                </c:pt>
                <c:pt idx="188">
                  <c:v>40482</c:v>
                </c:pt>
                <c:pt idx="189">
                  <c:v>40512</c:v>
                </c:pt>
                <c:pt idx="190">
                  <c:v>40543</c:v>
                </c:pt>
                <c:pt idx="191">
                  <c:v>40574</c:v>
                </c:pt>
                <c:pt idx="192">
                  <c:v>40602</c:v>
                </c:pt>
                <c:pt idx="193">
                  <c:v>40633</c:v>
                </c:pt>
                <c:pt idx="194">
                  <c:v>40663</c:v>
                </c:pt>
                <c:pt idx="195">
                  <c:v>40694</c:v>
                </c:pt>
                <c:pt idx="196">
                  <c:v>40724</c:v>
                </c:pt>
                <c:pt idx="197">
                  <c:v>40755</c:v>
                </c:pt>
                <c:pt idx="198">
                  <c:v>40786</c:v>
                </c:pt>
                <c:pt idx="199">
                  <c:v>40816</c:v>
                </c:pt>
                <c:pt idx="200">
                  <c:v>40847</c:v>
                </c:pt>
                <c:pt idx="201">
                  <c:v>40877</c:v>
                </c:pt>
                <c:pt idx="202">
                  <c:v>40908</c:v>
                </c:pt>
                <c:pt idx="203">
                  <c:v>40939</c:v>
                </c:pt>
                <c:pt idx="204">
                  <c:v>40968</c:v>
                </c:pt>
                <c:pt idx="205">
                  <c:v>40999</c:v>
                </c:pt>
                <c:pt idx="206">
                  <c:v>41029</c:v>
                </c:pt>
                <c:pt idx="207">
                  <c:v>41060</c:v>
                </c:pt>
                <c:pt idx="208">
                  <c:v>41090</c:v>
                </c:pt>
                <c:pt idx="209">
                  <c:v>41121</c:v>
                </c:pt>
                <c:pt idx="210">
                  <c:v>41152</c:v>
                </c:pt>
                <c:pt idx="211">
                  <c:v>41182</c:v>
                </c:pt>
                <c:pt idx="212">
                  <c:v>41213</c:v>
                </c:pt>
                <c:pt idx="213">
                  <c:v>41243</c:v>
                </c:pt>
                <c:pt idx="214">
                  <c:v>41274</c:v>
                </c:pt>
                <c:pt idx="215">
                  <c:v>41305</c:v>
                </c:pt>
                <c:pt idx="216">
                  <c:v>41333</c:v>
                </c:pt>
                <c:pt idx="217">
                  <c:v>41364</c:v>
                </c:pt>
                <c:pt idx="218">
                  <c:v>41394</c:v>
                </c:pt>
                <c:pt idx="219">
                  <c:v>41425</c:v>
                </c:pt>
                <c:pt idx="220">
                  <c:v>41455</c:v>
                </c:pt>
                <c:pt idx="221">
                  <c:v>41486</c:v>
                </c:pt>
                <c:pt idx="222">
                  <c:v>41517</c:v>
                </c:pt>
                <c:pt idx="223">
                  <c:v>41547</c:v>
                </c:pt>
                <c:pt idx="224">
                  <c:v>41578</c:v>
                </c:pt>
                <c:pt idx="225">
                  <c:v>41608</c:v>
                </c:pt>
                <c:pt idx="226">
                  <c:v>41639</c:v>
                </c:pt>
                <c:pt idx="227">
                  <c:v>41670</c:v>
                </c:pt>
                <c:pt idx="228">
                  <c:v>41698</c:v>
                </c:pt>
                <c:pt idx="229">
                  <c:v>41729</c:v>
                </c:pt>
                <c:pt idx="230">
                  <c:v>41759</c:v>
                </c:pt>
                <c:pt idx="231">
                  <c:v>41790</c:v>
                </c:pt>
                <c:pt idx="232">
                  <c:v>41820</c:v>
                </c:pt>
                <c:pt idx="233">
                  <c:v>41851</c:v>
                </c:pt>
                <c:pt idx="234">
                  <c:v>41882</c:v>
                </c:pt>
                <c:pt idx="235">
                  <c:v>41912</c:v>
                </c:pt>
                <c:pt idx="236">
                  <c:v>41943</c:v>
                </c:pt>
                <c:pt idx="237">
                  <c:v>41973</c:v>
                </c:pt>
                <c:pt idx="238">
                  <c:v>42004</c:v>
                </c:pt>
                <c:pt idx="239">
                  <c:v>42035</c:v>
                </c:pt>
                <c:pt idx="240">
                  <c:v>42063</c:v>
                </c:pt>
                <c:pt idx="241">
                  <c:v>42094</c:v>
                </c:pt>
                <c:pt idx="242">
                  <c:v>42124</c:v>
                </c:pt>
                <c:pt idx="243">
                  <c:v>42155</c:v>
                </c:pt>
                <c:pt idx="244">
                  <c:v>42185</c:v>
                </c:pt>
                <c:pt idx="245">
                  <c:v>42216</c:v>
                </c:pt>
                <c:pt idx="246">
                  <c:v>42247</c:v>
                </c:pt>
                <c:pt idx="247">
                  <c:v>42277</c:v>
                </c:pt>
                <c:pt idx="248">
                  <c:v>42308</c:v>
                </c:pt>
                <c:pt idx="249">
                  <c:v>42338</c:v>
                </c:pt>
                <c:pt idx="250">
                  <c:v>42369</c:v>
                </c:pt>
                <c:pt idx="251">
                  <c:v>42400</c:v>
                </c:pt>
                <c:pt idx="252">
                  <c:v>42429</c:v>
                </c:pt>
                <c:pt idx="253">
                  <c:v>42460</c:v>
                </c:pt>
                <c:pt idx="254">
                  <c:v>42490</c:v>
                </c:pt>
                <c:pt idx="255">
                  <c:v>42521</c:v>
                </c:pt>
                <c:pt idx="256">
                  <c:v>42551</c:v>
                </c:pt>
                <c:pt idx="257">
                  <c:v>42582</c:v>
                </c:pt>
                <c:pt idx="258">
                  <c:v>42613</c:v>
                </c:pt>
                <c:pt idx="259">
                  <c:v>42643</c:v>
                </c:pt>
                <c:pt idx="260">
                  <c:v>42674</c:v>
                </c:pt>
                <c:pt idx="261">
                  <c:v>42704</c:v>
                </c:pt>
                <c:pt idx="262">
                  <c:v>42735</c:v>
                </c:pt>
                <c:pt idx="263">
                  <c:v>42766</c:v>
                </c:pt>
                <c:pt idx="264">
                  <c:v>42794</c:v>
                </c:pt>
                <c:pt idx="265">
                  <c:v>42825</c:v>
                </c:pt>
                <c:pt idx="266">
                  <c:v>42855</c:v>
                </c:pt>
                <c:pt idx="267">
                  <c:v>42886</c:v>
                </c:pt>
                <c:pt idx="268">
                  <c:v>42916</c:v>
                </c:pt>
                <c:pt idx="269">
                  <c:v>42947</c:v>
                </c:pt>
                <c:pt idx="270">
                  <c:v>42978</c:v>
                </c:pt>
                <c:pt idx="271">
                  <c:v>43008</c:v>
                </c:pt>
                <c:pt idx="272">
                  <c:v>43039</c:v>
                </c:pt>
                <c:pt idx="273">
                  <c:v>43069</c:v>
                </c:pt>
                <c:pt idx="274">
                  <c:v>43100</c:v>
                </c:pt>
                <c:pt idx="275">
                  <c:v>43131</c:v>
                </c:pt>
                <c:pt idx="276">
                  <c:v>43159</c:v>
                </c:pt>
                <c:pt idx="277">
                  <c:v>43190</c:v>
                </c:pt>
                <c:pt idx="278">
                  <c:v>43220</c:v>
                </c:pt>
                <c:pt idx="279">
                  <c:v>43251</c:v>
                </c:pt>
                <c:pt idx="280">
                  <c:v>43281</c:v>
                </c:pt>
                <c:pt idx="281">
                  <c:v>43312</c:v>
                </c:pt>
                <c:pt idx="282">
                  <c:v>43343</c:v>
                </c:pt>
                <c:pt idx="283">
                  <c:v>43373</c:v>
                </c:pt>
                <c:pt idx="284">
                  <c:v>43404</c:v>
                </c:pt>
                <c:pt idx="285">
                  <c:v>43434</c:v>
                </c:pt>
              </c:numCache>
            </c:numRef>
          </c:cat>
          <c:val>
            <c:numRef>
              <c:f>S2E!$O$4:$O$289</c:f>
              <c:numCache>
                <c:formatCode>General</c:formatCode>
                <c:ptCount val="286"/>
                <c:pt idx="0">
                  <c:v>-6.4649862499999988E-3</c:v>
                </c:pt>
                <c:pt idx="1">
                  <c:v>-7.8574610323437488E-3</c:v>
                </c:pt>
                <c:pt idx="2">
                  <c:v>-9.2086837492605655E-3</c:v>
                </c:pt>
                <c:pt idx="3">
                  <c:v>-1.0519876493188722E-2</c:v>
                </c:pt>
                <c:pt idx="4">
                  <c:v>-1.1792225152078006E-2</c:v>
                </c:pt>
                <c:pt idx="5">
                  <c:v>-1.3026880481947696E-2</c:v>
                </c:pt>
                <c:pt idx="6">
                  <c:v>-1.4224959147669997E-2</c:v>
                </c:pt>
                <c:pt idx="7">
                  <c:v>-1.5387544732920273E-2</c:v>
                </c:pt>
                <c:pt idx="8">
                  <c:v>-1.6515688720207509E-2</c:v>
                </c:pt>
                <c:pt idx="9">
                  <c:v>-1.7610411441871358E-2</c:v>
                </c:pt>
                <c:pt idx="10">
                  <c:v>-2.0824703002905919E-2</c:v>
                </c:pt>
                <c:pt idx="11">
                  <c:v>-2.4306771176444829E-2</c:v>
                </c:pt>
                <c:pt idx="12">
                  <c:v>-2.5962683080342649E-2</c:v>
                </c:pt>
                <c:pt idx="13">
                  <c:v>-2.5417538594087498E-2</c:v>
                </c:pt>
                <c:pt idx="14">
                  <c:v>-2.4525544013237654E-2</c:v>
                </c:pt>
                <c:pt idx="15">
                  <c:v>-2.5382974771845486E-2</c:v>
                </c:pt>
                <c:pt idx="16">
                  <c:v>-2.6215004144229562E-2</c:v>
                </c:pt>
                <c:pt idx="17">
                  <c:v>-2.702238464645676E-2</c:v>
                </c:pt>
                <c:pt idx="18">
                  <c:v>-2.7805846501305475E-2</c:v>
                </c:pt>
                <c:pt idx="19">
                  <c:v>-2.8566098298704299E-2</c:v>
                </c:pt>
                <c:pt idx="20">
                  <c:v>-2.9303827636605183E-2</c:v>
                </c:pt>
                <c:pt idx="21">
                  <c:v>-3.0019701742870754E-2</c:v>
                </c:pt>
                <c:pt idx="22">
                  <c:v>-3.0714368078738206E-2</c:v>
                </c:pt>
                <c:pt idx="23">
                  <c:v>-3.1388454924405583E-2</c:v>
                </c:pt>
                <c:pt idx="24">
                  <c:v>-3.2042571947270067E-2</c:v>
                </c:pt>
                <c:pt idx="25">
                  <c:v>-3.2677310753332189E-2</c:v>
                </c:pt>
                <c:pt idx="26">
                  <c:v>-3.3293245422264722E-2</c:v>
                </c:pt>
                <c:pt idx="27">
                  <c:v>-3.3890933026630134E-2</c:v>
                </c:pt>
                <c:pt idx="28">
                  <c:v>-3.4470914135716214E-2</c:v>
                </c:pt>
                <c:pt idx="29">
                  <c:v>-3.5033713304445623E-2</c:v>
                </c:pt>
                <c:pt idx="30">
                  <c:v>-3.5579839547801424E-2</c:v>
                </c:pt>
                <c:pt idx="31">
                  <c:v>-3.6109786801197807E-2</c:v>
                </c:pt>
                <c:pt idx="32">
                  <c:v>-3.6624034367212323E-2</c:v>
                </c:pt>
                <c:pt idx="33">
                  <c:v>-3.7123047349083657E-2</c:v>
                </c:pt>
                <c:pt idx="34">
                  <c:v>-3.7607277071367053E-2</c:v>
                </c:pt>
                <c:pt idx="35">
                  <c:v>-3.8077161488127807E-2</c:v>
                </c:pt>
                <c:pt idx="36">
                  <c:v>-3.8533125579042024E-2</c:v>
                </c:pt>
                <c:pt idx="37">
                  <c:v>-3.8975581733762907E-2</c:v>
                </c:pt>
                <c:pt idx="38">
                  <c:v>-3.9404930124900185E-2</c:v>
                </c:pt>
                <c:pt idx="39">
                  <c:v>-3.9821559069950017E-2</c:v>
                </c:pt>
                <c:pt idx="40">
                  <c:v>-4.0225845382502748E-2</c:v>
                </c:pt>
                <c:pt idx="41">
                  <c:v>-4.0618154713046105E-2</c:v>
                </c:pt>
                <c:pt idx="42">
                  <c:v>-4.0998841879672114E-2</c:v>
                </c:pt>
                <c:pt idx="43">
                  <c:v>-4.1368251188986828E-2</c:v>
                </c:pt>
                <c:pt idx="44">
                  <c:v>-4.1726716747513097E-2</c:v>
                </c:pt>
                <c:pt idx="45">
                  <c:v>-4.207456276386802E-2</c:v>
                </c:pt>
                <c:pt idx="46">
                  <c:v>-4.241210384198843E-2</c:v>
                </c:pt>
                <c:pt idx="47">
                  <c:v>-4.2739645265669521E-2</c:v>
                </c:pt>
                <c:pt idx="48">
                  <c:v>-4.3057483274674062E-2</c:v>
                </c:pt>
                <c:pt idx="49">
                  <c:v>-4.3365905332661846E-2</c:v>
                </c:pt>
                <c:pt idx="50">
                  <c:v>-4.3665190387181738E-2</c:v>
                </c:pt>
                <c:pt idx="51">
                  <c:v>-4.3955609121961482E-2</c:v>
                </c:pt>
                <c:pt idx="52">
                  <c:v>-4.4237424201723372E-2</c:v>
                </c:pt>
                <c:pt idx="53">
                  <c:v>-4.4510890509747318E-2</c:v>
                </c:pt>
                <c:pt idx="54">
                  <c:v>-4.4776255378396058E-2</c:v>
                </c:pt>
                <c:pt idx="55">
                  <c:v>-4.5033758812811076E-2</c:v>
                </c:pt>
                <c:pt idx="56">
                  <c:v>-4.5283633707981552E-2</c:v>
                </c:pt>
                <c:pt idx="57">
                  <c:v>-4.55261060593826E-2</c:v>
                </c:pt>
                <c:pt idx="58">
                  <c:v>-4.5761395167373389E-2</c:v>
                </c:pt>
                <c:pt idx="59">
                  <c:v>-4.5989713835539951E-2</c:v>
                </c:pt>
                <c:pt idx="60">
                  <c:v>-4.6211268563162079E-2</c:v>
                </c:pt>
                <c:pt idx="61">
                  <c:v>-4.6426259731978406E-2</c:v>
                </c:pt>
                <c:pt idx="62">
                  <c:v>-4.663488178741855E-2</c:v>
                </c:pt>
                <c:pt idx="63">
                  <c:v>-4.6837323414466274E-2</c:v>
                </c:pt>
                <c:pt idx="64">
                  <c:v>-4.7033767708312711E-2</c:v>
                </c:pt>
                <c:pt idx="65">
                  <c:v>-4.7224392339953951E-2</c:v>
                </c:pt>
                <c:pt idx="66">
                  <c:v>-4.7409369716882817E-2</c:v>
                </c:pt>
                <c:pt idx="67">
                  <c:v>-4.7588867139020163E-2</c:v>
                </c:pt>
                <c:pt idx="68">
                  <c:v>-4.7763046950026693E-2</c:v>
                </c:pt>
                <c:pt idx="69">
                  <c:v>-4.7932066684132156E-2</c:v>
                </c:pt>
                <c:pt idx="70">
                  <c:v>-4.8096079208614743E-2</c:v>
                </c:pt>
                <c:pt idx="71">
                  <c:v>-4.825523286205953E-2</c:v>
                </c:pt>
                <c:pt idx="72">
                  <c:v>-4.8409671588521018E-2</c:v>
                </c:pt>
                <c:pt idx="73">
                  <c:v>-4.8559535067711088E-2</c:v>
                </c:pt>
                <c:pt idx="74">
                  <c:v>-4.8704958841330151E-2</c:v>
                </c:pt>
                <c:pt idx="75">
                  <c:v>-4.8846074435655744E-2</c:v>
                </c:pt>
                <c:pt idx="76">
                  <c:v>-4.8983009480499447E-2</c:v>
                </c:pt>
                <c:pt idx="77">
                  <c:v>-4.9115887824639652E-2</c:v>
                </c:pt>
                <c:pt idx="78">
                  <c:v>-4.9244829647834706E-2</c:v>
                </c:pt>
                <c:pt idx="79">
                  <c:v>-4.9369951569517602E-2</c:v>
                </c:pt>
                <c:pt idx="80">
                  <c:v>-4.9491366754270648E-2</c:v>
                </c:pt>
                <c:pt idx="81">
                  <c:v>-4.9609185014175383E-2</c:v>
                </c:pt>
                <c:pt idx="82">
                  <c:v>-4.9723512908130436E-2</c:v>
                </c:pt>
                <c:pt idx="83">
                  <c:v>-4.9834453838227072E-2</c:v>
                </c:pt>
                <c:pt idx="84">
                  <c:v>-4.9942108143269597E-2</c:v>
                </c:pt>
                <c:pt idx="85">
                  <c:v>-5.0046573189525233E-2</c:v>
                </c:pt>
                <c:pt idx="86">
                  <c:v>-5.0147943458785552E-2</c:v>
                </c:pt>
                <c:pt idx="87">
                  <c:v>-5.0246310633819034E-2</c:v>
                </c:pt>
                <c:pt idx="88">
                  <c:v>-5.0341763681292145E-2</c:v>
                </c:pt>
                <c:pt idx="89">
                  <c:v>-5.043438893223387E-2</c:v>
                </c:pt>
                <c:pt idx="90">
                  <c:v>-5.0524270160116444E-2</c:v>
                </c:pt>
                <c:pt idx="91">
                  <c:v>-5.0611488656622995E-2</c:v>
                </c:pt>
                <c:pt idx="92">
                  <c:v>-5.0696123305170537E-2</c:v>
                </c:pt>
                <c:pt idx="93">
                  <c:v>-5.0778250652254858E-2</c:v>
                </c:pt>
                <c:pt idx="94">
                  <c:v>-5.0857944976681807E-2</c:v>
                </c:pt>
                <c:pt idx="95">
                  <c:v>-5.0935278356747611E-2</c:v>
                </c:pt>
                <c:pt idx="96">
                  <c:v>-5.1010320735428966E-2</c:v>
                </c:pt>
                <c:pt idx="97">
                  <c:v>-5.1083139983641883E-2</c:v>
                </c:pt>
                <c:pt idx="98">
                  <c:v>-5.1153801961626492E-2</c:v>
                </c:pt>
                <c:pt idx="99">
                  <c:v>-5.122237057851331E-2</c:v>
                </c:pt>
                <c:pt idx="100">
                  <c:v>-5.1288907850124854E-2</c:v>
                </c:pt>
                <c:pt idx="101">
                  <c:v>-5.1353473955064906E-2</c:v>
                </c:pt>
                <c:pt idx="102">
                  <c:v>-5.1416127289146109E-2</c:v>
                </c:pt>
                <c:pt idx="103">
                  <c:v>-5.147692451820516E-2</c:v>
                </c:pt>
                <c:pt idx="104">
                  <c:v>-5.1535920629353332E-2</c:v>
                </c:pt>
                <c:pt idx="105">
                  <c:v>-5.1593168980708738E-2</c:v>
                </c:pt>
                <c:pt idx="106">
                  <c:v>-5.1648721349655244E-2</c:v>
                </c:pt>
                <c:pt idx="107">
                  <c:v>-5.1702627979671706E-2</c:v>
                </c:pt>
                <c:pt idx="108">
                  <c:v>-5.1754937625773934E-2</c:v>
                </c:pt>
                <c:pt idx="109">
                  <c:v>-5.1805697598610381E-2</c:v>
                </c:pt>
                <c:pt idx="110">
                  <c:v>-5.1854953807251553E-2</c:v>
                </c:pt>
                <c:pt idx="111">
                  <c:v>-5.1902750800711724E-2</c:v>
                </c:pt>
                <c:pt idx="112">
                  <c:v>-5.1949131808240644E-2</c:v>
                </c:pt>
                <c:pt idx="113">
                  <c:v>-5.1994138778421517E-2</c:v>
                </c:pt>
                <c:pt idx="114">
                  <c:v>-5.2037812417110779E-2</c:v>
                </c:pt>
                <c:pt idx="115">
                  <c:v>-5.2080192224253877E-2</c:v>
                </c:pt>
                <c:pt idx="116">
                  <c:v>-5.2121316529610356E-2</c:v>
                </c:pt>
                <c:pt idx="117">
                  <c:v>-5.2161222527420649E-2</c:v>
                </c:pt>
                <c:pt idx="118">
                  <c:v>-5.2199946310045812E-2</c:v>
                </c:pt>
                <c:pt idx="119">
                  <c:v>-5.2237522900610706E-2</c:v>
                </c:pt>
                <c:pt idx="120">
                  <c:v>-5.2273986284680114E-2</c:v>
                </c:pt>
                <c:pt idx="121">
                  <c:v>-5.230936944099647E-2</c:v>
                </c:pt>
                <c:pt idx="122">
                  <c:v>-5.2343704371306948E-2</c:v>
                </c:pt>
                <c:pt idx="123">
                  <c:v>-5.2377022129306984E-2</c:v>
                </c:pt>
                <c:pt idx="124">
                  <c:v>-5.2409352848726269E-2</c:v>
                </c:pt>
                <c:pt idx="125">
                  <c:v>-5.2440725770582758E-2</c:v>
                </c:pt>
                <c:pt idx="126">
                  <c:v>-5.2471169269629248E-2</c:v>
                </c:pt>
                <c:pt idx="127">
                  <c:v>-5.2500710880016482E-2</c:v>
                </c:pt>
                <c:pt idx="128">
                  <c:v>-5.2529377320195997E-2</c:v>
                </c:pt>
                <c:pt idx="129">
                  <c:v>-5.2557194517085189E-2</c:v>
                </c:pt>
                <c:pt idx="130">
                  <c:v>-5.2584187629516541E-2</c:v>
                </c:pt>
                <c:pt idx="131">
                  <c:v>-5.2610381070992113E-2</c:v>
                </c:pt>
                <c:pt idx="132">
                  <c:v>-5.2635798531763971E-2</c:v>
                </c:pt>
                <c:pt idx="133">
                  <c:v>-5.2660463000260463E-2</c:v>
                </c:pt>
                <c:pt idx="134">
                  <c:v>-5.2684396783877749E-2</c:v>
                </c:pt>
                <c:pt idx="135">
                  <c:v>-5.2707621529155368E-2</c:v>
                </c:pt>
                <c:pt idx="136">
                  <c:v>-5.2730158241354144E-2</c:v>
                </c:pt>
                <c:pt idx="137">
                  <c:v>-5.2752027303454026E-2</c:v>
                </c:pt>
                <c:pt idx="138">
                  <c:v>-5.2773248494589205E-2</c:v>
                </c:pt>
                <c:pt idx="139">
                  <c:v>-5.2793841007936999E-2</c:v>
                </c:pt>
                <c:pt idx="140">
                  <c:v>-5.2813823468076865E-2</c:v>
                </c:pt>
                <c:pt idx="141">
                  <c:v>-5.2833213947835092E-2</c:v>
                </c:pt>
                <c:pt idx="142">
                  <c:v>-5.2852029984630476E-2</c:v>
                </c:pt>
                <c:pt idx="143">
                  <c:v>-5.2870288596335802E-2</c:v>
                </c:pt>
                <c:pt idx="144">
                  <c:v>-5.2888006296669357E-2</c:v>
                </c:pt>
                <c:pt idx="145">
                  <c:v>-5.290519911013053E-2</c:v>
                </c:pt>
                <c:pt idx="146">
                  <c:v>-5.2921882586492913E-2</c:v>
                </c:pt>
                <c:pt idx="147">
                  <c:v>-5.2938071814868065E-2</c:v>
                </c:pt>
                <c:pt idx="148">
                  <c:v>-5.2953781437352597E-2</c:v>
                </c:pt>
                <c:pt idx="149">
                  <c:v>-5.2969025662271026E-2</c:v>
                </c:pt>
                <c:pt idx="150">
                  <c:v>-5.2983818277026251E-2</c:v>
                </c:pt>
                <c:pt idx="151">
                  <c:v>-5.2998172660569352E-2</c:v>
                </c:pt>
                <c:pt idx="152">
                  <c:v>-5.3012101795499984E-2</c:v>
                </c:pt>
                <c:pt idx="153">
                  <c:v>-5.3025618279808298E-2</c:v>
                </c:pt>
                <c:pt idx="154">
                  <c:v>-5.7342734338268975E-2</c:v>
                </c:pt>
                <c:pt idx="155">
                  <c:v>-6.2257955833497761E-2</c:v>
                </c:pt>
                <c:pt idx="156">
                  <c:v>-6.3581563891930384E-2</c:v>
                </c:pt>
                <c:pt idx="157">
                  <c:v>-6.486596006163195E-2</c:v>
                </c:pt>
                <c:pt idx="158">
                  <c:v>-6.6112305994806109E-2</c:v>
                </c:pt>
                <c:pt idx="159">
                  <c:v>-6.7321728929709987E-2</c:v>
                </c:pt>
                <c:pt idx="160">
                  <c:v>-6.8495322710167325E-2</c:v>
                </c:pt>
                <c:pt idx="161">
                  <c:v>-6.9634148774878626E-2</c:v>
                </c:pt>
                <c:pt idx="162">
                  <c:v>-7.0739237117422846E-2</c:v>
                </c:pt>
                <c:pt idx="163">
                  <c:v>-7.1811587217819203E-2</c:v>
                </c:pt>
                <c:pt idx="164">
                  <c:v>-7.2852168946491311E-2</c:v>
                </c:pt>
                <c:pt idx="165">
                  <c:v>-7.386192344145151E-2</c:v>
                </c:pt>
                <c:pt idx="166">
                  <c:v>-7.6993763959498515E-2</c:v>
                </c:pt>
                <c:pt idx="167">
                  <c:v>-8.039582370219836E-2</c:v>
                </c:pt>
                <c:pt idx="168">
                  <c:v>-8.1974097425020737E-2</c:v>
                </c:pt>
                <c:pt idx="169">
                  <c:v>-8.35056147888045E-2</c:v>
                </c:pt>
                <c:pt idx="170">
                  <c:v>-8.7143760950686169E-2</c:v>
                </c:pt>
                <c:pt idx="171">
                  <c:v>-9.1037127032522092E-2</c:v>
                </c:pt>
                <c:pt idx="172">
                  <c:v>-9.3092152144183621E-2</c:v>
                </c:pt>
                <c:pt idx="173">
                  <c:v>-9.508629713691219E-2</c:v>
                </c:pt>
                <c:pt idx="174">
                  <c:v>-9.7021365584231162E-2</c:v>
                </c:pt>
                <c:pt idx="175">
                  <c:v>-9.8899107628798305E-2</c:v>
                </c:pt>
                <c:pt idx="176">
                  <c:v>-0.10072122156529514</c:v>
                </c:pt>
                <c:pt idx="177">
                  <c:v>-0.10248935537642329</c:v>
                </c:pt>
                <c:pt idx="178">
                  <c:v>-0.10420510822339674</c:v>
                </c:pt>
                <c:pt idx="179">
                  <c:v>-0.10587003189227862</c:v>
                </c:pt>
                <c:pt idx="180">
                  <c:v>-0.10748563219746987</c:v>
                </c:pt>
                <c:pt idx="181">
                  <c:v>-0.10905337034361984</c:v>
                </c:pt>
                <c:pt idx="182">
                  <c:v>-0.11057466424719009</c:v>
                </c:pt>
                <c:pt idx="183">
                  <c:v>-0.11420288981886709</c:v>
                </c:pt>
                <c:pt idx="184">
                  <c:v>-0.11808662920798314</c:v>
                </c:pt>
                <c:pt idx="185">
                  <c:v>-0.12013231281769665</c:v>
                </c:pt>
                <c:pt idx="186">
                  <c:v>-0.12211739305047239</c:v>
                </c:pt>
                <c:pt idx="187">
                  <c:v>-0.12404366528135216</c:v>
                </c:pt>
                <c:pt idx="188">
                  <c:v>-0.1259128716973921</c:v>
                </c:pt>
                <c:pt idx="189">
                  <c:v>-0.12342270287335685</c:v>
                </c:pt>
                <c:pt idx="190">
                  <c:v>-0.12028030530073365</c:v>
                </c:pt>
                <c:pt idx="191">
                  <c:v>-0.12067700125619941</c:v>
                </c:pt>
                <c:pt idx="192">
                  <c:v>-0.12321394509398451</c:v>
                </c:pt>
                <c:pt idx="193">
                  <c:v>-0.12603873197057522</c:v>
                </c:pt>
                <c:pt idx="194">
                  <c:v>-0.12920883453594692</c:v>
                </c:pt>
                <c:pt idx="195">
                  <c:v>-0.13264802281281948</c:v>
                </c:pt>
                <c:pt idx="196">
                  <c:v>-0.13426232513698969</c:v>
                </c:pt>
                <c:pt idx="197">
                  <c:v>-0.13582880375480635</c:v>
                </c:pt>
                <c:pt idx="198">
                  <c:v>-0.13734887544357022</c:v>
                </c:pt>
                <c:pt idx="199">
                  <c:v>-0.13882391500855445</c:v>
                </c:pt>
                <c:pt idx="200">
                  <c:v>-0.14025525652642601</c:v>
                </c:pt>
                <c:pt idx="201">
                  <c:v>-0.14164419455183064</c:v>
                </c:pt>
                <c:pt idx="202">
                  <c:v>-0.14514398528823266</c:v>
                </c:pt>
                <c:pt idx="203">
                  <c:v>-0.14890309472406879</c:v>
                </c:pt>
                <c:pt idx="204">
                  <c:v>-0.15082784054286827</c:v>
                </c:pt>
                <c:pt idx="205">
                  <c:v>-0.15269556576678581</c:v>
                </c:pt>
                <c:pt idx="206">
                  <c:v>-0.1545079596309448</c:v>
                </c:pt>
                <c:pt idx="207">
                  <c:v>-0.15626666132687805</c:v>
                </c:pt>
                <c:pt idx="208">
                  <c:v>-0.15797326148506929</c:v>
                </c:pt>
                <c:pt idx="209">
                  <c:v>-0.16178130361357412</c:v>
                </c:pt>
                <c:pt idx="210">
                  <c:v>-0.16583953249402197</c:v>
                </c:pt>
                <c:pt idx="211">
                  <c:v>-0.16805453634388656</c:v>
                </c:pt>
                <c:pt idx="212">
                  <c:v>-0.17020392070469892</c:v>
                </c:pt>
                <c:pt idx="213">
                  <c:v>-0.17228962955382221</c:v>
                </c:pt>
                <c:pt idx="214">
                  <c:v>-0.17861754927829021</c:v>
                </c:pt>
                <c:pt idx="215">
                  <c:v>-0.18548400438092086</c:v>
                </c:pt>
                <c:pt idx="216">
                  <c:v>-0.18870104075113608</c:v>
                </c:pt>
                <c:pt idx="217">
                  <c:v>-0.19182277241888368</c:v>
                </c:pt>
                <c:pt idx="218">
                  <c:v>-0.19485202278597424</c:v>
                </c:pt>
                <c:pt idx="219">
                  <c:v>-0.19779153161093976</c:v>
                </c:pt>
                <c:pt idx="220">
                  <c:v>-0.20064395748696567</c:v>
                </c:pt>
                <c:pt idx="221">
                  <c:v>-0.20341188024641432</c:v>
                </c:pt>
                <c:pt idx="222">
                  <c:v>-0.20609780329411428</c:v>
                </c:pt>
                <c:pt idx="223">
                  <c:v>-0.20870415587152613</c:v>
                </c:pt>
                <c:pt idx="224">
                  <c:v>-0.21338529525383218</c:v>
                </c:pt>
                <c:pt idx="225">
                  <c:v>-0.2204427558819374</c:v>
                </c:pt>
                <c:pt idx="226">
                  <c:v>-0.23023513923893502</c:v>
                </c:pt>
                <c:pt idx="227">
                  <c:v>-0.23874042323898156</c:v>
                </c:pt>
                <c:pt idx="228">
                  <c:v>-0.24354773820052672</c:v>
                </c:pt>
                <c:pt idx="229">
                  <c:v>-0.24821263645633612</c:v>
                </c:pt>
                <c:pt idx="230">
                  <c:v>-0.25273933710131713</c:v>
                </c:pt>
                <c:pt idx="231">
                  <c:v>-0.25928393423969059</c:v>
                </c:pt>
                <c:pt idx="232">
                  <c:v>-0.26599764768783973</c:v>
                </c:pt>
                <c:pt idx="233">
                  <c:v>-0.27078946737508747</c:v>
                </c:pt>
                <c:pt idx="234">
                  <c:v>-0.27543932940410054</c:v>
                </c:pt>
                <c:pt idx="235">
                  <c:v>-0.28425543927050406</c:v>
                </c:pt>
                <c:pt idx="236">
                  <c:v>-0.2935363718821154</c:v>
                </c:pt>
                <c:pt idx="237">
                  <c:v>-0.29909635686510772</c:v>
                </c:pt>
                <c:pt idx="238">
                  <c:v>-0.30449162729297891</c:v>
                </c:pt>
                <c:pt idx="239">
                  <c:v>-0.30972706283442442</c:v>
                </c:pt>
                <c:pt idx="240">
                  <c:v>-0.31480739859795459</c:v>
                </c:pt>
                <c:pt idx="241">
                  <c:v>-0.32619322941449019</c:v>
                </c:pt>
                <c:pt idx="242">
                  <c:v>-0.33833075499308596</c:v>
                </c:pt>
                <c:pt idx="243">
                  <c:v>-0.34493970637641574</c:v>
                </c:pt>
                <c:pt idx="244">
                  <c:v>-0.35135286757501438</c:v>
                </c:pt>
                <c:pt idx="245">
                  <c:v>-0.35757603887310457</c:v>
                </c:pt>
                <c:pt idx="246">
                  <c:v>-0.3636148487214888</c:v>
                </c:pt>
                <c:pt idx="247">
                  <c:v>-0.36947475882811465</c:v>
                </c:pt>
                <c:pt idx="248">
                  <c:v>-0.3751610690978317</c:v>
                </c:pt>
                <c:pt idx="249">
                  <c:v>-0.38067892242580842</c:v>
                </c:pt>
                <c:pt idx="250">
                  <c:v>-0.39248930934894383</c:v>
                </c:pt>
                <c:pt idx="251">
                  <c:v>-0.40503881355948135</c:v>
                </c:pt>
                <c:pt idx="252">
                  <c:v>-0.41204753870778166</c:v>
                </c:pt>
                <c:pt idx="253">
                  <c:v>-0.42100063037356361</c:v>
                </c:pt>
                <c:pt idx="254">
                  <c:v>-0.43005148669874682</c:v>
                </c:pt>
                <c:pt idx="255">
                  <c:v>-0.43711121140529641</c:v>
                </c:pt>
                <c:pt idx="256">
                  <c:v>-0.44396179176741446</c:v>
                </c:pt>
                <c:pt idx="257">
                  <c:v>-0.4506094236863048</c:v>
                </c:pt>
                <c:pt idx="258">
                  <c:v>-0.45706011950959802</c:v>
                </c:pt>
                <c:pt idx="259">
                  <c:v>-0.46331971346912615</c:v>
                </c:pt>
                <c:pt idx="260">
                  <c:v>-0.46939386695760327</c:v>
                </c:pt>
                <c:pt idx="261">
                  <c:v>-0.47528807364898423</c:v>
                </c:pt>
                <c:pt idx="262">
                  <c:v>-0.48746366446713307</c:v>
                </c:pt>
                <c:pt idx="263">
                  <c:v>-0.50036755340729422</c:v>
                </c:pt>
                <c:pt idx="264">
                  <c:v>-0.50772016463760317</c:v>
                </c:pt>
                <c:pt idx="265">
                  <c:v>-0.51485495476021415</c:v>
                </c:pt>
                <c:pt idx="266">
                  <c:v>-0.52177837672544281</c:v>
                </c:pt>
                <c:pt idx="267">
                  <c:v>-0.5306486923149516</c:v>
                </c:pt>
                <c:pt idx="268">
                  <c:v>-0.53961922480512114</c:v>
                </c:pt>
                <c:pt idx="269">
                  <c:v>-0.54660100527026945</c:v>
                </c:pt>
                <c:pt idx="270">
                  <c:v>-0.55337595048913768</c:v>
                </c:pt>
                <c:pt idx="271">
                  <c:v>-0.55995018795589691</c:v>
                </c:pt>
                <c:pt idx="272">
                  <c:v>-0.56632966363770343</c:v>
                </c:pt>
                <c:pt idx="273">
                  <c:v>-0.57252014735243639</c:v>
                </c:pt>
                <c:pt idx="274">
                  <c:v>-0.58283123798712044</c:v>
                </c:pt>
                <c:pt idx="275">
                  <c:v>-0.59356286256175195</c:v>
                </c:pt>
                <c:pt idx="276">
                  <c:v>-0.60053056275836003</c:v>
                </c:pt>
                <c:pt idx="277">
                  <c:v>-0.60729184483664367</c:v>
                </c:pt>
                <c:pt idx="278">
                  <c:v>-0.61385282393335816</c:v>
                </c:pt>
                <c:pt idx="279">
                  <c:v>-0.62237143402433237</c:v>
                </c:pt>
                <c:pt idx="280">
                  <c:v>-0.63100068029136147</c:v>
                </c:pt>
                <c:pt idx="281">
                  <c:v>-0.63765128513772995</c:v>
                </c:pt>
                <c:pt idx="282">
                  <c:v>-0.64410486581552473</c:v>
                </c:pt>
                <c:pt idx="283">
                  <c:v>-0.65036725916573979</c:v>
                </c:pt>
                <c:pt idx="284">
                  <c:v>-0.65859612911295473</c:v>
                </c:pt>
                <c:pt idx="285">
                  <c:v>-0.66694421878798338</c:v>
                </c:pt>
              </c:numCache>
            </c:numRef>
          </c:val>
          <c:smooth val="0"/>
          <c:extLst>
            <c:ext xmlns:c16="http://schemas.microsoft.com/office/drawing/2014/chart" uri="{C3380CC4-5D6E-409C-BE32-E72D297353CC}">
              <c16:uniqueId val="{00000000-DF50-B34D-9F3C-EF23C00B78C4}"/>
            </c:ext>
          </c:extLst>
        </c:ser>
        <c:dLbls>
          <c:showLegendKey val="0"/>
          <c:showVal val="0"/>
          <c:showCatName val="0"/>
          <c:showSerName val="0"/>
          <c:showPercent val="0"/>
          <c:showBubbleSize val="0"/>
        </c:dLbls>
        <c:smooth val="0"/>
        <c:axId val="730906527"/>
        <c:axId val="217414223"/>
      </c:lineChart>
      <c:dateAx>
        <c:axId val="730906527"/>
        <c:scaling>
          <c:orientation val="minMax"/>
        </c:scaling>
        <c:delete val="0"/>
        <c:axPos val="b"/>
        <c:numFmt formatCode="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414223"/>
        <c:crosses val="autoZero"/>
        <c:auto val="1"/>
        <c:lblOffset val="100"/>
        <c:baseTimeUnit val="months"/>
      </c:dateAx>
      <c:valAx>
        <c:axId val="217414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0906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Equity Series on Corporte Regulation By Announced Date </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dk1">
                  <a:tint val="88500"/>
                </a:schemeClr>
              </a:solidFill>
              <a:round/>
            </a:ln>
            <a:effectLst/>
          </c:spPr>
          <c:marker>
            <c:symbol val="none"/>
          </c:marker>
          <c:cat>
            <c:numRef>
              <c:f>S1A!$A$4:$A$266</c:f>
              <c:numCache>
                <c:formatCode>d\-mmm\-yy</c:formatCode>
                <c:ptCount val="263"/>
                <c:pt idx="0">
                  <c:v>35734</c:v>
                </c:pt>
                <c:pt idx="1">
                  <c:v>35764</c:v>
                </c:pt>
                <c:pt idx="2">
                  <c:v>35795</c:v>
                </c:pt>
                <c:pt idx="3">
                  <c:v>35826</c:v>
                </c:pt>
                <c:pt idx="4">
                  <c:v>35854</c:v>
                </c:pt>
                <c:pt idx="5">
                  <c:v>35885</c:v>
                </c:pt>
                <c:pt idx="6">
                  <c:v>35915</c:v>
                </c:pt>
                <c:pt idx="7">
                  <c:v>35946</c:v>
                </c:pt>
                <c:pt idx="8">
                  <c:v>35976</c:v>
                </c:pt>
                <c:pt idx="9">
                  <c:v>36007</c:v>
                </c:pt>
                <c:pt idx="10">
                  <c:v>36038</c:v>
                </c:pt>
                <c:pt idx="11">
                  <c:v>36068</c:v>
                </c:pt>
                <c:pt idx="12">
                  <c:v>36099</c:v>
                </c:pt>
                <c:pt idx="13">
                  <c:v>36129</c:v>
                </c:pt>
                <c:pt idx="14">
                  <c:v>36160</c:v>
                </c:pt>
                <c:pt idx="15">
                  <c:v>36191</c:v>
                </c:pt>
                <c:pt idx="16">
                  <c:v>36219</c:v>
                </c:pt>
                <c:pt idx="17">
                  <c:v>36250</c:v>
                </c:pt>
                <c:pt idx="18">
                  <c:v>36280</c:v>
                </c:pt>
                <c:pt idx="19">
                  <c:v>36311</c:v>
                </c:pt>
                <c:pt idx="20">
                  <c:v>36341</c:v>
                </c:pt>
                <c:pt idx="21">
                  <c:v>36372</c:v>
                </c:pt>
                <c:pt idx="22">
                  <c:v>36403</c:v>
                </c:pt>
                <c:pt idx="23">
                  <c:v>36433</c:v>
                </c:pt>
                <c:pt idx="24">
                  <c:v>36464</c:v>
                </c:pt>
                <c:pt idx="25">
                  <c:v>36494</c:v>
                </c:pt>
                <c:pt idx="26">
                  <c:v>36525</c:v>
                </c:pt>
                <c:pt idx="27">
                  <c:v>36556</c:v>
                </c:pt>
                <c:pt idx="28">
                  <c:v>36585</c:v>
                </c:pt>
                <c:pt idx="29">
                  <c:v>36616</c:v>
                </c:pt>
                <c:pt idx="30">
                  <c:v>36646</c:v>
                </c:pt>
                <c:pt idx="31">
                  <c:v>36677</c:v>
                </c:pt>
                <c:pt idx="32">
                  <c:v>36707</c:v>
                </c:pt>
                <c:pt idx="33">
                  <c:v>36738</c:v>
                </c:pt>
                <c:pt idx="34">
                  <c:v>36769</c:v>
                </c:pt>
                <c:pt idx="35">
                  <c:v>36799</c:v>
                </c:pt>
                <c:pt idx="36">
                  <c:v>36830</c:v>
                </c:pt>
                <c:pt idx="37">
                  <c:v>36860</c:v>
                </c:pt>
                <c:pt idx="38">
                  <c:v>36891</c:v>
                </c:pt>
                <c:pt idx="39">
                  <c:v>36922</c:v>
                </c:pt>
                <c:pt idx="40">
                  <c:v>36950</c:v>
                </c:pt>
                <c:pt idx="41">
                  <c:v>36981</c:v>
                </c:pt>
                <c:pt idx="42">
                  <c:v>37011</c:v>
                </c:pt>
                <c:pt idx="43">
                  <c:v>37042</c:v>
                </c:pt>
                <c:pt idx="44">
                  <c:v>37072</c:v>
                </c:pt>
                <c:pt idx="45">
                  <c:v>37103</c:v>
                </c:pt>
                <c:pt idx="46">
                  <c:v>37134</c:v>
                </c:pt>
                <c:pt idx="47">
                  <c:v>37164</c:v>
                </c:pt>
                <c:pt idx="48">
                  <c:v>37195</c:v>
                </c:pt>
                <c:pt idx="49">
                  <c:v>37225</c:v>
                </c:pt>
                <c:pt idx="50">
                  <c:v>37256</c:v>
                </c:pt>
                <c:pt idx="51">
                  <c:v>37287</c:v>
                </c:pt>
                <c:pt idx="52">
                  <c:v>37315</c:v>
                </c:pt>
                <c:pt idx="53">
                  <c:v>37346</c:v>
                </c:pt>
                <c:pt idx="54">
                  <c:v>37376</c:v>
                </c:pt>
                <c:pt idx="55">
                  <c:v>37407</c:v>
                </c:pt>
                <c:pt idx="56">
                  <c:v>37437</c:v>
                </c:pt>
                <c:pt idx="57">
                  <c:v>37468</c:v>
                </c:pt>
                <c:pt idx="58">
                  <c:v>37499</c:v>
                </c:pt>
                <c:pt idx="59">
                  <c:v>37529</c:v>
                </c:pt>
                <c:pt idx="60">
                  <c:v>37560</c:v>
                </c:pt>
                <c:pt idx="61">
                  <c:v>37590</c:v>
                </c:pt>
                <c:pt idx="62">
                  <c:v>37621</c:v>
                </c:pt>
                <c:pt idx="63">
                  <c:v>37652</c:v>
                </c:pt>
                <c:pt idx="64">
                  <c:v>37680</c:v>
                </c:pt>
                <c:pt idx="65">
                  <c:v>37711</c:v>
                </c:pt>
                <c:pt idx="66">
                  <c:v>37741</c:v>
                </c:pt>
                <c:pt idx="67">
                  <c:v>37772</c:v>
                </c:pt>
                <c:pt idx="68">
                  <c:v>37802</c:v>
                </c:pt>
                <c:pt idx="69">
                  <c:v>37833</c:v>
                </c:pt>
                <c:pt idx="70">
                  <c:v>37864</c:v>
                </c:pt>
                <c:pt idx="71">
                  <c:v>37894</c:v>
                </c:pt>
                <c:pt idx="72">
                  <c:v>37925</c:v>
                </c:pt>
                <c:pt idx="73">
                  <c:v>37955</c:v>
                </c:pt>
                <c:pt idx="74">
                  <c:v>37986</c:v>
                </c:pt>
                <c:pt idx="75">
                  <c:v>38017</c:v>
                </c:pt>
                <c:pt idx="76">
                  <c:v>38046</c:v>
                </c:pt>
                <c:pt idx="77">
                  <c:v>38077</c:v>
                </c:pt>
                <c:pt idx="78">
                  <c:v>38107</c:v>
                </c:pt>
                <c:pt idx="79">
                  <c:v>38138</c:v>
                </c:pt>
                <c:pt idx="80">
                  <c:v>38168</c:v>
                </c:pt>
                <c:pt idx="81">
                  <c:v>38199</c:v>
                </c:pt>
                <c:pt idx="82">
                  <c:v>38230</c:v>
                </c:pt>
                <c:pt idx="83">
                  <c:v>38260</c:v>
                </c:pt>
                <c:pt idx="84">
                  <c:v>38291</c:v>
                </c:pt>
                <c:pt idx="85">
                  <c:v>38321</c:v>
                </c:pt>
                <c:pt idx="86">
                  <c:v>38352</c:v>
                </c:pt>
                <c:pt idx="87">
                  <c:v>38383</c:v>
                </c:pt>
                <c:pt idx="88">
                  <c:v>38411</c:v>
                </c:pt>
                <c:pt idx="89">
                  <c:v>38442</c:v>
                </c:pt>
                <c:pt idx="90">
                  <c:v>38472</c:v>
                </c:pt>
                <c:pt idx="91">
                  <c:v>38503</c:v>
                </c:pt>
                <c:pt idx="92">
                  <c:v>38533</c:v>
                </c:pt>
                <c:pt idx="93">
                  <c:v>38564</c:v>
                </c:pt>
                <c:pt idx="94">
                  <c:v>38595</c:v>
                </c:pt>
                <c:pt idx="95">
                  <c:v>38625</c:v>
                </c:pt>
                <c:pt idx="96">
                  <c:v>38656</c:v>
                </c:pt>
                <c:pt idx="97">
                  <c:v>38686</c:v>
                </c:pt>
                <c:pt idx="98">
                  <c:v>38717</c:v>
                </c:pt>
                <c:pt idx="99">
                  <c:v>38748</c:v>
                </c:pt>
                <c:pt idx="100">
                  <c:v>38776</c:v>
                </c:pt>
                <c:pt idx="101">
                  <c:v>38807</c:v>
                </c:pt>
                <c:pt idx="102">
                  <c:v>38837</c:v>
                </c:pt>
                <c:pt idx="103">
                  <c:v>38868</c:v>
                </c:pt>
                <c:pt idx="104">
                  <c:v>38898</c:v>
                </c:pt>
                <c:pt idx="105">
                  <c:v>38929</c:v>
                </c:pt>
                <c:pt idx="106">
                  <c:v>38960</c:v>
                </c:pt>
                <c:pt idx="107">
                  <c:v>38990</c:v>
                </c:pt>
                <c:pt idx="108">
                  <c:v>39021</c:v>
                </c:pt>
                <c:pt idx="109">
                  <c:v>39051</c:v>
                </c:pt>
                <c:pt idx="110">
                  <c:v>39082</c:v>
                </c:pt>
                <c:pt idx="111">
                  <c:v>39113</c:v>
                </c:pt>
                <c:pt idx="112">
                  <c:v>39141</c:v>
                </c:pt>
                <c:pt idx="113">
                  <c:v>39172</c:v>
                </c:pt>
                <c:pt idx="114">
                  <c:v>39202</c:v>
                </c:pt>
                <c:pt idx="115">
                  <c:v>39233</c:v>
                </c:pt>
                <c:pt idx="116">
                  <c:v>39263</c:v>
                </c:pt>
                <c:pt idx="117">
                  <c:v>39294</c:v>
                </c:pt>
                <c:pt idx="118">
                  <c:v>39325</c:v>
                </c:pt>
                <c:pt idx="119">
                  <c:v>39355</c:v>
                </c:pt>
                <c:pt idx="120">
                  <c:v>39386</c:v>
                </c:pt>
                <c:pt idx="121">
                  <c:v>39416</c:v>
                </c:pt>
                <c:pt idx="122">
                  <c:v>39447</c:v>
                </c:pt>
                <c:pt idx="123">
                  <c:v>39478</c:v>
                </c:pt>
                <c:pt idx="124">
                  <c:v>39507</c:v>
                </c:pt>
                <c:pt idx="125">
                  <c:v>39538</c:v>
                </c:pt>
                <c:pt idx="126">
                  <c:v>39568</c:v>
                </c:pt>
                <c:pt idx="127">
                  <c:v>39599</c:v>
                </c:pt>
                <c:pt idx="128">
                  <c:v>39629</c:v>
                </c:pt>
                <c:pt idx="129">
                  <c:v>39660</c:v>
                </c:pt>
                <c:pt idx="130">
                  <c:v>39691</c:v>
                </c:pt>
                <c:pt idx="131">
                  <c:v>39721</c:v>
                </c:pt>
                <c:pt idx="132">
                  <c:v>39752</c:v>
                </c:pt>
                <c:pt idx="133">
                  <c:v>39782</c:v>
                </c:pt>
                <c:pt idx="134">
                  <c:v>39813</c:v>
                </c:pt>
                <c:pt idx="135">
                  <c:v>39844</c:v>
                </c:pt>
                <c:pt idx="136">
                  <c:v>39872</c:v>
                </c:pt>
                <c:pt idx="137">
                  <c:v>39903</c:v>
                </c:pt>
                <c:pt idx="138">
                  <c:v>39933</c:v>
                </c:pt>
                <c:pt idx="139">
                  <c:v>39964</c:v>
                </c:pt>
                <c:pt idx="140">
                  <c:v>39994</c:v>
                </c:pt>
                <c:pt idx="141">
                  <c:v>40025</c:v>
                </c:pt>
                <c:pt idx="142">
                  <c:v>40056</c:v>
                </c:pt>
                <c:pt idx="143">
                  <c:v>40086</c:v>
                </c:pt>
                <c:pt idx="144">
                  <c:v>40117</c:v>
                </c:pt>
                <c:pt idx="145">
                  <c:v>40147</c:v>
                </c:pt>
                <c:pt idx="146">
                  <c:v>40178</c:v>
                </c:pt>
                <c:pt idx="147">
                  <c:v>40209</c:v>
                </c:pt>
                <c:pt idx="148">
                  <c:v>40237</c:v>
                </c:pt>
                <c:pt idx="149">
                  <c:v>40268</c:v>
                </c:pt>
                <c:pt idx="150">
                  <c:v>40298</c:v>
                </c:pt>
                <c:pt idx="151">
                  <c:v>40329</c:v>
                </c:pt>
                <c:pt idx="152">
                  <c:v>40359</c:v>
                </c:pt>
                <c:pt idx="153">
                  <c:v>40390</c:v>
                </c:pt>
                <c:pt idx="154">
                  <c:v>40421</c:v>
                </c:pt>
                <c:pt idx="155">
                  <c:v>40451</c:v>
                </c:pt>
                <c:pt idx="156">
                  <c:v>40482</c:v>
                </c:pt>
                <c:pt idx="157">
                  <c:v>40512</c:v>
                </c:pt>
                <c:pt idx="158">
                  <c:v>40543</c:v>
                </c:pt>
                <c:pt idx="159">
                  <c:v>40574</c:v>
                </c:pt>
                <c:pt idx="160">
                  <c:v>40602</c:v>
                </c:pt>
                <c:pt idx="161">
                  <c:v>40633</c:v>
                </c:pt>
                <c:pt idx="162">
                  <c:v>40663</c:v>
                </c:pt>
                <c:pt idx="163">
                  <c:v>40694</c:v>
                </c:pt>
                <c:pt idx="164">
                  <c:v>40724</c:v>
                </c:pt>
                <c:pt idx="165">
                  <c:v>40755</c:v>
                </c:pt>
                <c:pt idx="166">
                  <c:v>40786</c:v>
                </c:pt>
                <c:pt idx="167">
                  <c:v>40816</c:v>
                </c:pt>
                <c:pt idx="168">
                  <c:v>40847</c:v>
                </c:pt>
                <c:pt idx="169">
                  <c:v>40877</c:v>
                </c:pt>
                <c:pt idx="170">
                  <c:v>40908</c:v>
                </c:pt>
                <c:pt idx="171">
                  <c:v>40939</c:v>
                </c:pt>
                <c:pt idx="172">
                  <c:v>40968</c:v>
                </c:pt>
                <c:pt idx="173">
                  <c:v>40999</c:v>
                </c:pt>
                <c:pt idx="174">
                  <c:v>41029</c:v>
                </c:pt>
                <c:pt idx="175">
                  <c:v>41060</c:v>
                </c:pt>
                <c:pt idx="176">
                  <c:v>41090</c:v>
                </c:pt>
                <c:pt idx="177">
                  <c:v>41121</c:v>
                </c:pt>
                <c:pt idx="178">
                  <c:v>41152</c:v>
                </c:pt>
                <c:pt idx="179">
                  <c:v>41182</c:v>
                </c:pt>
                <c:pt idx="180">
                  <c:v>41213</c:v>
                </c:pt>
                <c:pt idx="181">
                  <c:v>41243</c:v>
                </c:pt>
                <c:pt idx="182">
                  <c:v>41274</c:v>
                </c:pt>
                <c:pt idx="183">
                  <c:v>41305</c:v>
                </c:pt>
                <c:pt idx="184">
                  <c:v>41333</c:v>
                </c:pt>
                <c:pt idx="185">
                  <c:v>41364</c:v>
                </c:pt>
                <c:pt idx="186">
                  <c:v>41394</c:v>
                </c:pt>
                <c:pt idx="187">
                  <c:v>41425</c:v>
                </c:pt>
                <c:pt idx="188">
                  <c:v>41455</c:v>
                </c:pt>
                <c:pt idx="189">
                  <c:v>41486</c:v>
                </c:pt>
                <c:pt idx="190">
                  <c:v>41517</c:v>
                </c:pt>
                <c:pt idx="191">
                  <c:v>41547</c:v>
                </c:pt>
                <c:pt idx="192">
                  <c:v>41578</c:v>
                </c:pt>
                <c:pt idx="193">
                  <c:v>41608</c:v>
                </c:pt>
                <c:pt idx="194">
                  <c:v>41639</c:v>
                </c:pt>
                <c:pt idx="195">
                  <c:v>41670</c:v>
                </c:pt>
                <c:pt idx="196">
                  <c:v>41698</c:v>
                </c:pt>
                <c:pt idx="197">
                  <c:v>41729</c:v>
                </c:pt>
                <c:pt idx="198">
                  <c:v>41759</c:v>
                </c:pt>
                <c:pt idx="199">
                  <c:v>41790</c:v>
                </c:pt>
                <c:pt idx="200">
                  <c:v>41820</c:v>
                </c:pt>
                <c:pt idx="201">
                  <c:v>41851</c:v>
                </c:pt>
                <c:pt idx="202">
                  <c:v>41882</c:v>
                </c:pt>
                <c:pt idx="203">
                  <c:v>41912</c:v>
                </c:pt>
                <c:pt idx="204">
                  <c:v>41943</c:v>
                </c:pt>
                <c:pt idx="205">
                  <c:v>41973</c:v>
                </c:pt>
                <c:pt idx="206">
                  <c:v>42004</c:v>
                </c:pt>
                <c:pt idx="207">
                  <c:v>42035</c:v>
                </c:pt>
                <c:pt idx="208">
                  <c:v>42063</c:v>
                </c:pt>
                <c:pt idx="209">
                  <c:v>42094</c:v>
                </c:pt>
                <c:pt idx="210">
                  <c:v>42124</c:v>
                </c:pt>
                <c:pt idx="211">
                  <c:v>42155</c:v>
                </c:pt>
                <c:pt idx="212">
                  <c:v>42185</c:v>
                </c:pt>
                <c:pt idx="213">
                  <c:v>42216</c:v>
                </c:pt>
                <c:pt idx="214">
                  <c:v>42247</c:v>
                </c:pt>
                <c:pt idx="215">
                  <c:v>42277</c:v>
                </c:pt>
                <c:pt idx="216">
                  <c:v>42308</c:v>
                </c:pt>
                <c:pt idx="217">
                  <c:v>42338</c:v>
                </c:pt>
                <c:pt idx="218">
                  <c:v>42369</c:v>
                </c:pt>
                <c:pt idx="219">
                  <c:v>42400</c:v>
                </c:pt>
                <c:pt idx="220">
                  <c:v>42429</c:v>
                </c:pt>
                <c:pt idx="221">
                  <c:v>42460</c:v>
                </c:pt>
                <c:pt idx="222">
                  <c:v>42490</c:v>
                </c:pt>
                <c:pt idx="223">
                  <c:v>42521</c:v>
                </c:pt>
                <c:pt idx="224">
                  <c:v>42551</c:v>
                </c:pt>
                <c:pt idx="225">
                  <c:v>42582</c:v>
                </c:pt>
                <c:pt idx="226">
                  <c:v>42613</c:v>
                </c:pt>
                <c:pt idx="227">
                  <c:v>42643</c:v>
                </c:pt>
                <c:pt idx="228">
                  <c:v>42674</c:v>
                </c:pt>
                <c:pt idx="229">
                  <c:v>42704</c:v>
                </c:pt>
                <c:pt idx="230">
                  <c:v>42735</c:v>
                </c:pt>
                <c:pt idx="231">
                  <c:v>42766</c:v>
                </c:pt>
                <c:pt idx="232">
                  <c:v>42794</c:v>
                </c:pt>
                <c:pt idx="233">
                  <c:v>42825</c:v>
                </c:pt>
                <c:pt idx="234">
                  <c:v>42855</c:v>
                </c:pt>
                <c:pt idx="235">
                  <c:v>42886</c:v>
                </c:pt>
                <c:pt idx="236">
                  <c:v>42916</c:v>
                </c:pt>
                <c:pt idx="237">
                  <c:v>42947</c:v>
                </c:pt>
                <c:pt idx="238">
                  <c:v>42978</c:v>
                </c:pt>
                <c:pt idx="239">
                  <c:v>43008</c:v>
                </c:pt>
                <c:pt idx="240">
                  <c:v>43039</c:v>
                </c:pt>
                <c:pt idx="241">
                  <c:v>43069</c:v>
                </c:pt>
                <c:pt idx="242">
                  <c:v>43100</c:v>
                </c:pt>
                <c:pt idx="243">
                  <c:v>43131</c:v>
                </c:pt>
                <c:pt idx="244">
                  <c:v>43159</c:v>
                </c:pt>
                <c:pt idx="245">
                  <c:v>43190</c:v>
                </c:pt>
                <c:pt idx="246">
                  <c:v>43220</c:v>
                </c:pt>
                <c:pt idx="247">
                  <c:v>43251</c:v>
                </c:pt>
                <c:pt idx="248">
                  <c:v>43281</c:v>
                </c:pt>
                <c:pt idx="249">
                  <c:v>43312</c:v>
                </c:pt>
                <c:pt idx="250">
                  <c:v>43343</c:v>
                </c:pt>
                <c:pt idx="251">
                  <c:v>43373</c:v>
                </c:pt>
                <c:pt idx="252">
                  <c:v>43404</c:v>
                </c:pt>
                <c:pt idx="253">
                  <c:v>43434</c:v>
                </c:pt>
                <c:pt idx="254">
                  <c:v>43465</c:v>
                </c:pt>
                <c:pt idx="255">
                  <c:v>43496</c:v>
                </c:pt>
                <c:pt idx="256">
                  <c:v>43524</c:v>
                </c:pt>
                <c:pt idx="257">
                  <c:v>43555</c:v>
                </c:pt>
                <c:pt idx="258">
                  <c:v>43585</c:v>
                </c:pt>
                <c:pt idx="259">
                  <c:v>43616</c:v>
                </c:pt>
                <c:pt idx="260">
                  <c:v>43646</c:v>
                </c:pt>
                <c:pt idx="261">
                  <c:v>43677</c:v>
                </c:pt>
                <c:pt idx="262">
                  <c:v>43708</c:v>
                </c:pt>
              </c:numCache>
            </c:numRef>
          </c:cat>
          <c:val>
            <c:numRef>
              <c:f>S1A!$O$4:$O$266</c:f>
              <c:numCache>
                <c:formatCode>General</c:formatCode>
                <c:ptCount val="263"/>
                <c:pt idx="0">
                  <c:v>5.9245409400000004E-3</c:v>
                </c:pt>
                <c:pt idx="1">
                  <c:v>5.1908135438973003E-3</c:v>
                </c:pt>
                <c:pt idx="2">
                  <c:v>4.6564435499526846E-3</c:v>
                </c:pt>
                <c:pt idx="3">
                  <c:v>4.2672645552127905E-3</c:v>
                </c:pt>
                <c:pt idx="4">
                  <c:v>3.9838274392386998E-3</c:v>
                </c:pt>
                <c:pt idx="5">
                  <c:v>3.777401604860349E-3</c:v>
                </c:pt>
                <c:pt idx="6">
                  <c:v>3.6270627018117679E-3</c:v>
                </c:pt>
                <c:pt idx="7">
                  <c:v>3.5175716304160017E-3</c:v>
                </c:pt>
                <c:pt idx="8">
                  <c:v>3.4378298305738223E-3</c:v>
                </c:pt>
                <c:pt idx="9">
                  <c:v>3.3797542764577621E-3</c:v>
                </c:pt>
                <c:pt idx="10">
                  <c:v>3.3374581407728059E-3</c:v>
                </c:pt>
                <c:pt idx="11">
                  <c:v>3.3066540766341309E-3</c:v>
                </c:pt>
                <c:pt idx="12">
                  <c:v>3.2842196307422545E-3</c:v>
                </c:pt>
                <c:pt idx="13">
                  <c:v>3.2678807359714304E-3</c:v>
                </c:pt>
                <c:pt idx="14">
                  <c:v>3.2559812006043129E-3</c:v>
                </c:pt>
                <c:pt idx="15">
                  <c:v>3.2473148284941182E-3</c:v>
                </c:pt>
                <c:pt idx="16">
                  <c:v>3.2410031530181239E-3</c:v>
                </c:pt>
                <c:pt idx="17">
                  <c:v>3.2364063913273345E-3</c:v>
                </c:pt>
                <c:pt idx="18">
                  <c:v>3.233058592771741E-3</c:v>
                </c:pt>
                <c:pt idx="19">
                  <c:v>3.2306204078226953E-3</c:v>
                </c:pt>
                <c:pt idx="20">
                  <c:v>3.2288446899152302E-3</c:v>
                </c:pt>
                <c:pt idx="21">
                  <c:v>3.2275514434418127E-3</c:v>
                </c:pt>
                <c:pt idx="22">
                  <c:v>3.2266095785014551E-3</c:v>
                </c:pt>
                <c:pt idx="23">
                  <c:v>3.2259236229747173E-3</c:v>
                </c:pt>
                <c:pt idx="24">
                  <c:v>3.2254240449943717E-3</c:v>
                </c:pt>
                <c:pt idx="25">
                  <c:v>3.2250602048491759E-3</c:v>
                </c:pt>
                <c:pt idx="26">
                  <c:v>3.2247952218906308E-3</c:v>
                </c:pt>
                <c:pt idx="27">
                  <c:v>3.2246022361268373E-3</c:v>
                </c:pt>
                <c:pt idx="28">
                  <c:v>3.2244616855599951E-3</c:v>
                </c:pt>
                <c:pt idx="29">
                  <c:v>3.2243593232849166E-3</c:v>
                </c:pt>
                <c:pt idx="30">
                  <c:v>3.2242847733517884E-3</c:v>
                </c:pt>
                <c:pt idx="31">
                  <c:v>3.2242304790082409E-3</c:v>
                </c:pt>
                <c:pt idx="32">
                  <c:v>3.224190936709307E-3</c:v>
                </c:pt>
                <c:pt idx="33">
                  <c:v>3.2241621382507048E-3</c:v>
                </c:pt>
                <c:pt idx="34">
                  <c:v>3.224141164477297E-3</c:v>
                </c:pt>
                <c:pt idx="35">
                  <c:v>3.224125889382993E-3</c:v>
                </c:pt>
                <c:pt idx="36">
                  <c:v>3.2241147646081872E-3</c:v>
                </c:pt>
                <c:pt idx="37">
                  <c:v>3.22410666249032E-3</c:v>
                </c:pt>
                <c:pt idx="38">
                  <c:v>3.2241007617583878E-3</c:v>
                </c:pt>
                <c:pt idx="39">
                  <c:v>3.2240964642848251E-3</c:v>
                </c:pt>
                <c:pt idx="40">
                  <c:v>3.2240933344563167E-3</c:v>
                </c:pt>
                <c:pt idx="41">
                  <c:v>3.2240910550178632E-3</c:v>
                </c:pt>
                <c:pt idx="42">
                  <c:v>3.2240893949142349E-3</c:v>
                </c:pt>
                <c:pt idx="43">
                  <c:v>3.2240881858690627E-3</c:v>
                </c:pt>
                <c:pt idx="44">
                  <c:v>3.224087305327509E-3</c:v>
                </c:pt>
                <c:pt idx="45">
                  <c:v>3.2240866640334985E-3</c:v>
                </c:pt>
                <c:pt idx="46">
                  <c:v>3.224086196982277E-3</c:v>
                </c:pt>
                <c:pt idx="47">
                  <c:v>3.2240858568312073E-3</c:v>
                </c:pt>
                <c:pt idx="48">
                  <c:v>3.2240856091008841E-3</c:v>
                </c:pt>
                <c:pt idx="49">
                  <c:v>3.2240854286801285E-3</c:v>
                </c:pt>
                <c:pt idx="50">
                  <c:v>3.2240852972805945E-3</c:v>
                </c:pt>
                <c:pt idx="51">
                  <c:v>3.2240852015829706E-3</c:v>
                </c:pt>
                <c:pt idx="52">
                  <c:v>3.2240851318868697E-3</c:v>
                </c:pt>
                <c:pt idx="53">
                  <c:v>3.2240850811275481E-3</c:v>
                </c:pt>
                <c:pt idx="54">
                  <c:v>3.2240850441597876E-3</c:v>
                </c:pt>
                <c:pt idx="55">
                  <c:v>3.2240850172363528E-3</c:v>
                </c:pt>
                <c:pt idx="56">
                  <c:v>3.2240849976281497E-3</c:v>
                </c:pt>
                <c:pt idx="57">
                  <c:v>3.2240849833475933E-3</c:v>
                </c:pt>
                <c:pt idx="58">
                  <c:v>3.2240849729471355E-3</c:v>
                </c:pt>
                <c:pt idx="59">
                  <c:v>3.224084965372534E-3</c:v>
                </c:pt>
                <c:pt idx="60">
                  <c:v>3.2240849598559897E-3</c:v>
                </c:pt>
                <c:pt idx="61">
                  <c:v>3.2240849558383181E-3</c:v>
                </c:pt>
                <c:pt idx="62">
                  <c:v>3.2240849529122681E-3</c:v>
                </c:pt>
                <c:pt idx="63">
                  <c:v>3.2240849507812405E-3</c:v>
                </c:pt>
                <c:pt idx="64">
                  <c:v>4.0650849492292231E-3</c:v>
                </c:pt>
                <c:pt idx="65">
                  <c:v>5.5695810430988965E-3</c:v>
                </c:pt>
                <c:pt idx="66">
                  <c:v>5.1512980257837106E-3</c:v>
                </c:pt>
                <c:pt idx="67">
                  <c:v>4.8466645956881469E-3</c:v>
                </c:pt>
                <c:pt idx="68">
                  <c:v>4.6248015917166986E-3</c:v>
                </c:pt>
                <c:pt idx="69">
                  <c:v>4.4632198752393125E-3</c:v>
                </c:pt>
                <c:pt idx="70">
                  <c:v>4.3455407190374148E-3</c:v>
                </c:pt>
                <c:pt idx="71">
                  <c:v>4.2598355779713539E-3</c:v>
                </c:pt>
                <c:pt idx="72">
                  <c:v>4.1974169522586468E-3</c:v>
                </c:pt>
                <c:pt idx="73">
                  <c:v>4.1519577792452113E-3</c:v>
                </c:pt>
                <c:pt idx="74">
                  <c:v>4.1188500908353907E-3</c:v>
                </c:pt>
                <c:pt idx="75">
                  <c:v>4.0947379269049601E-3</c:v>
                </c:pt>
                <c:pt idx="76">
                  <c:v>4.0771771584752481E-3</c:v>
                </c:pt>
                <c:pt idx="77">
                  <c:v>4.0643877386317305E-3</c:v>
                </c:pt>
                <c:pt idx="78">
                  <c:v>4.0550732681067965E-3</c:v>
                </c:pt>
                <c:pt idx="79">
                  <c:v>4.048289585795839E-3</c:v>
                </c:pt>
                <c:pt idx="80">
                  <c:v>4.0433490638871802E-3</c:v>
                </c:pt>
                <c:pt idx="81">
                  <c:v>4.0397509064837136E-3</c:v>
                </c:pt>
                <c:pt idx="82">
                  <c:v>4.0371303864375555E-3</c:v>
                </c:pt>
                <c:pt idx="83">
                  <c:v>4.0352218747905389E-3</c:v>
                </c:pt>
                <c:pt idx="84">
                  <c:v>4.0338319153005748E-3</c:v>
                </c:pt>
                <c:pt idx="85">
                  <c:v>4.032819614753832E-3</c:v>
                </c:pt>
                <c:pt idx="86">
                  <c:v>4.032082361327142E-3</c:v>
                </c:pt>
                <c:pt idx="87">
                  <c:v>4.0315454233427507E-3</c:v>
                </c:pt>
                <c:pt idx="88">
                  <c:v>4.0311543740934085E-3</c:v>
                </c:pt>
                <c:pt idx="89">
                  <c:v>4.030869574880358E-3</c:v>
                </c:pt>
                <c:pt idx="90">
                  <c:v>4.0306621570374897E-3</c:v>
                </c:pt>
                <c:pt idx="91">
                  <c:v>4.0305110956596179E-3</c:v>
                </c:pt>
                <c:pt idx="92">
                  <c:v>4.030401078413421E-3</c:v>
                </c:pt>
                <c:pt idx="93">
                  <c:v>4.0303209534031017E-3</c:v>
                </c:pt>
                <c:pt idx="94">
                  <c:v>4.0302625987587116E-3</c:v>
                </c:pt>
                <c:pt idx="95">
                  <c:v>4.0302200993629755E-3</c:v>
                </c:pt>
                <c:pt idx="96">
                  <c:v>4.0301891472655574E-3</c:v>
                </c:pt>
                <c:pt idx="97">
                  <c:v>4.0301666050077687E-3</c:v>
                </c:pt>
                <c:pt idx="98">
                  <c:v>4.0301501875941326E-3</c:v>
                </c:pt>
                <c:pt idx="99">
                  <c:v>4.0301382308738686E-3</c:v>
                </c:pt>
                <c:pt idx="100">
                  <c:v>4.0301295228542837E-3</c:v>
                </c:pt>
                <c:pt idx="101">
                  <c:v>4.0301231808471602E-3</c:v>
                </c:pt>
                <c:pt idx="102">
                  <c:v>4.0301185619950816E-3</c:v>
                </c:pt>
                <c:pt idx="103">
                  <c:v>5.7121151981082089E-3</c:v>
                </c:pt>
                <c:pt idx="104">
                  <c:v>8.7211049382062179E-3</c:v>
                </c:pt>
                <c:pt idx="105">
                  <c:v>7.884537120970897E-3</c:v>
                </c:pt>
                <c:pt idx="106">
                  <c:v>7.2752689625174994E-3</c:v>
                </c:pt>
                <c:pt idx="107">
                  <c:v>6.831542009056682E-3</c:v>
                </c:pt>
                <c:pt idx="108">
                  <c:v>6.5083778874859364E-3</c:v>
                </c:pt>
                <c:pt idx="109">
                  <c:v>6.2730190735665698E-3</c:v>
                </c:pt>
                <c:pt idx="110">
                  <c:v>6.1016084261831648E-3</c:v>
                </c:pt>
                <c:pt idx="111">
                  <c:v>5.9767709087470682E-3</c:v>
                </c:pt>
                <c:pt idx="112">
                  <c:v>5.8858523689859455E-3</c:v>
                </c:pt>
                <c:pt idx="113">
                  <c:v>5.8196368510706189E-3</c:v>
                </c:pt>
                <c:pt idx="114">
                  <c:v>5.7714124204504766E-3</c:v>
                </c:pt>
                <c:pt idx="115">
                  <c:v>5.7362908087519792E-3</c:v>
                </c:pt>
                <c:pt idx="116">
                  <c:v>5.7107119145600226E-3</c:v>
                </c:pt>
                <c:pt idx="117">
                  <c:v>5.6920829338144912E-3</c:v>
                </c:pt>
                <c:pt idx="118">
                  <c:v>5.678515540282425E-3</c:v>
                </c:pt>
                <c:pt idx="119">
                  <c:v>5.6686344754099888E-3</c:v>
                </c:pt>
                <c:pt idx="120">
                  <c:v>5.6614381452687176E-3</c:v>
                </c:pt>
                <c:pt idx="121">
                  <c:v>5.6561970940084806E-3</c:v>
                </c:pt>
                <c:pt idx="122">
                  <c:v>6.4933800625809057E-3</c:v>
                </c:pt>
                <c:pt idx="123">
                  <c:v>7.9950962326773602E-3</c:v>
                </c:pt>
                <c:pt idx="124">
                  <c:v>7.5747886107777581E-3</c:v>
                </c:pt>
                <c:pt idx="125">
                  <c:v>7.2686806712863872E-3</c:v>
                </c:pt>
                <c:pt idx="126">
                  <c:v>7.0457437894945194E-3</c:v>
                </c:pt>
                <c:pt idx="127">
                  <c:v>6.8833799731699112E-3</c:v>
                </c:pt>
                <c:pt idx="128">
                  <c:v>6.7651312175597807E-3</c:v>
                </c:pt>
                <c:pt idx="129">
                  <c:v>6.6790112400927004E-3</c:v>
                </c:pt>
                <c:pt idx="130">
                  <c:v>6.6162904911033138E-3</c:v>
                </c:pt>
                <c:pt idx="131">
                  <c:v>6.5706112832180884E-3</c:v>
                </c:pt>
                <c:pt idx="132">
                  <c:v>6.5373433445113181E-3</c:v>
                </c:pt>
                <c:pt idx="133">
                  <c:v>6.5131144710908707E-3</c:v>
                </c:pt>
                <c:pt idx="134">
                  <c:v>6.4954687037231257E-3</c:v>
                </c:pt>
                <c:pt idx="135">
                  <c:v>6.4826173795780343E-3</c:v>
                </c:pt>
                <c:pt idx="136">
                  <c:v>6.4732578244597848E-3</c:v>
                </c:pt>
                <c:pt idx="137">
                  <c:v>6.466441307264939E-3</c:v>
                </c:pt>
                <c:pt idx="138">
                  <c:v>7.3024768718745183E-3</c:v>
                </c:pt>
                <c:pt idx="139">
                  <c:v>8.803357393401854E-3</c:v>
                </c:pt>
                <c:pt idx="140">
                  <c:v>8.3824411728276038E-3</c:v>
                </c:pt>
                <c:pt idx="141">
                  <c:v>8.0758899939644795E-3</c:v>
                </c:pt>
                <c:pt idx="142">
                  <c:v>7.0116303031543615E-3</c:v>
                </c:pt>
                <c:pt idx="143">
                  <c:v>6.1855352916358056E-3</c:v>
                </c:pt>
                <c:pt idx="144">
                  <c:v>7.9898944252219002E-3</c:v>
                </c:pt>
                <c:pt idx="145">
                  <c:v>7.7900001604169844E-3</c:v>
                </c:pt>
                <c:pt idx="146">
                  <c:v>7.6444181668308886E-3</c:v>
                </c:pt>
                <c:pt idx="147">
                  <c:v>7.5383915288121028E-3</c:v>
                </c:pt>
                <c:pt idx="148">
                  <c:v>7.4611728584762114E-3</c:v>
                </c:pt>
                <c:pt idx="149">
                  <c:v>7.404934886963933E-3</c:v>
                </c:pt>
                <c:pt idx="150">
                  <c:v>7.3639770535013985E-3</c:v>
                </c:pt>
                <c:pt idx="151">
                  <c:v>9.8571476681798033E-3</c:v>
                </c:pt>
                <c:pt idx="152">
                  <c:v>1.4348911360997012E-2</c:v>
                </c:pt>
                <c:pt idx="153">
                  <c:v>1.3078240399657321E-2</c:v>
                </c:pt>
                <c:pt idx="154">
                  <c:v>1.131181709186843E-2</c:v>
                </c:pt>
                <c:pt idx="155">
                  <c:v>9.1333398289223152E-3</c:v>
                </c:pt>
                <c:pt idx="156">
                  <c:v>9.0607657307049758E-3</c:v>
                </c:pt>
                <c:pt idx="157">
                  <c:v>9.007910377843778E-3</c:v>
                </c:pt>
                <c:pt idx="158">
                  <c:v>8.9694160886317313E-3</c:v>
                </c:pt>
                <c:pt idx="159">
                  <c:v>8.941380890270044E-3</c:v>
                </c:pt>
                <c:pt idx="160">
                  <c:v>8.9209629954792209E-3</c:v>
                </c:pt>
                <c:pt idx="161">
                  <c:v>8.9060927447925375E-3</c:v>
                </c:pt>
                <c:pt idx="162">
                  <c:v>8.8952628155686796E-3</c:v>
                </c:pt>
                <c:pt idx="163">
                  <c:v>8.8873754322645899E-3</c:v>
                </c:pt>
                <c:pt idx="164">
                  <c:v>8.8816310904411382E-3</c:v>
                </c:pt>
                <c:pt idx="165">
                  <c:v>8.8774475150128276E-3</c:v>
                </c:pt>
                <c:pt idx="166">
                  <c:v>9.7154006379462678E-3</c:v>
                </c:pt>
                <c:pt idx="167">
                  <c:v>1.1217677707613082E-2</c:v>
                </c:pt>
                <c:pt idx="168">
                  <c:v>1.2479778586066068E-2</c:v>
                </c:pt>
                <c:pt idx="169">
                  <c:v>1.5182960345338985E-2</c:v>
                </c:pt>
                <c:pt idx="170">
                  <c:v>1.4123674104708656E-2</c:v>
                </c:pt>
                <c:pt idx="171">
                  <c:v>1.335220123208879E-2</c:v>
                </c:pt>
                <c:pt idx="172">
                  <c:v>1.2790341396324106E-2</c:v>
                </c:pt>
                <c:pt idx="173">
                  <c:v>1.2381141687235864E-2</c:v>
                </c:pt>
                <c:pt idx="174">
                  <c:v>1.2083123585105443E-2</c:v>
                </c:pt>
                <c:pt idx="175">
                  <c:v>1.1866078491414368E-2</c:v>
                </c:pt>
                <c:pt idx="176">
                  <c:v>1.1708005634904626E-2</c:v>
                </c:pt>
                <c:pt idx="177">
                  <c:v>1.1592881963872865E-2</c:v>
                </c:pt>
                <c:pt idx="178">
                  <c:v>1.1509037969878788E-2</c:v>
                </c:pt>
                <c:pt idx="179">
                  <c:v>1.1447974808272872E-2</c:v>
                </c:pt>
                <c:pt idx="180">
                  <c:v>1.1403502812991091E-2</c:v>
                </c:pt>
                <c:pt idx="181">
                  <c:v>1.2212114081187348E-2</c:v>
                </c:pt>
                <c:pt idx="182">
                  <c:v>1.3693021624758338E-2</c:v>
                </c:pt>
                <c:pt idx="183">
                  <c:v>1.3257559184203373E-2</c:v>
                </c:pt>
                <c:pt idx="184">
                  <c:v>1.3781414066059398E-2</c:v>
                </c:pt>
                <c:pt idx="185">
                  <c:v>1.5054934957240732E-2</c:v>
                </c:pt>
                <c:pt idx="186">
                  <c:v>1.4468433854683639E-2</c:v>
                </c:pt>
                <c:pt idx="187">
                  <c:v>1.6564288034196822E-2</c:v>
                </c:pt>
                <c:pt idx="188">
                  <c:v>2.0766688153865374E-2</c:v>
                </c:pt>
                <c:pt idx="189">
                  <c:v>1.9285275149019381E-2</c:v>
                </c:pt>
                <c:pt idx="190">
                  <c:v>1.8206369464655068E-2</c:v>
                </c:pt>
                <c:pt idx="191">
                  <c:v>1.7420607849260961E-2</c:v>
                </c:pt>
                <c:pt idx="192">
                  <c:v>1.7689341593577511E-2</c:v>
                </c:pt>
                <c:pt idx="193">
                  <c:v>1.9618059035894538E-2</c:v>
                </c:pt>
                <c:pt idx="194">
                  <c:v>2.040073430554681E-2</c:v>
                </c:pt>
                <c:pt idx="195">
                  <c:v>1.9456752791058213E-2</c:v>
                </c:pt>
                <c:pt idx="196">
                  <c:v>1.8769255773963739E-2</c:v>
                </c:pt>
                <c:pt idx="197">
                  <c:v>1.8268555133898919E-2</c:v>
                </c:pt>
                <c:pt idx="198">
                  <c:v>1.7903897361242913E-2</c:v>
                </c:pt>
                <c:pt idx="199">
                  <c:v>1.932031892870641E-2</c:v>
                </c:pt>
                <c:pt idx="200">
                  <c:v>2.2135891674182236E-2</c:v>
                </c:pt>
                <c:pt idx="201">
                  <c:v>2.1158459226848551E-2</c:v>
                </c:pt>
                <c:pt idx="202">
                  <c:v>2.0446600062617667E-2</c:v>
                </c:pt>
                <c:pt idx="203">
                  <c:v>2.0769156592604136E-2</c:v>
                </c:pt>
                <c:pt idx="204">
                  <c:v>2.1896072900610637E-2</c:v>
                </c:pt>
                <c:pt idx="205">
                  <c:v>2.1202800413150227E-2</c:v>
                </c:pt>
                <c:pt idx="206">
                  <c:v>2.0697893526895248E-2</c:v>
                </c:pt>
                <c:pt idx="207">
                  <c:v>2.0330172366170178E-2</c:v>
                </c:pt>
                <c:pt idx="208">
                  <c:v>2.0903362883419908E-2</c:v>
                </c:pt>
                <c:pt idx="209">
                  <c:v>2.2212814671180303E-2</c:v>
                </c:pt>
                <c:pt idx="210">
                  <c:v>2.1652481860947259E-2</c:v>
                </c:pt>
                <c:pt idx="211">
                  <c:v>2.1244394276918585E-2</c:v>
                </c:pt>
                <c:pt idx="212">
                  <c:v>2.1788186129908418E-2</c:v>
                </c:pt>
                <c:pt idx="213">
                  <c:v>2.3076227017481653E-2</c:v>
                </c:pt>
                <c:pt idx="214">
                  <c:v>2.2500300755696805E-2</c:v>
                </c:pt>
                <c:pt idx="215">
                  <c:v>2.2080856538870208E-2</c:v>
                </c:pt>
                <c:pt idx="216">
                  <c:v>2.1775377412976485E-2</c:v>
                </c:pt>
                <c:pt idx="217">
                  <c:v>2.2393898492983708E-2</c:v>
                </c:pt>
                <c:pt idx="218">
                  <c:v>2.3736364302947573E-2</c:v>
                </c:pt>
                <c:pt idx="219">
                  <c:v>2.3200075440015205E-2</c:v>
                </c:pt>
                <c:pt idx="220">
                  <c:v>2.4491498942585878E-2</c:v>
                </c:pt>
                <c:pt idx="221">
                  <c:v>2.7216036222390581E-2</c:v>
                </c:pt>
                <c:pt idx="222">
                  <c:v>2.6172303100585943E-2</c:v>
                </c:pt>
                <c:pt idx="223">
                  <c:v>2.4571157486641241E-2</c:v>
                </c:pt>
                <c:pt idx="224">
                  <c:v>2.2513051141733381E-2</c:v>
                </c:pt>
                <c:pt idx="225">
                  <c:v>2.2528142581268711E-2</c:v>
                </c:pt>
                <c:pt idx="226">
                  <c:v>2.2539133601225097E-2</c:v>
                </c:pt>
                <c:pt idx="227">
                  <c:v>2.254713830610423E-2</c:v>
                </c:pt>
                <c:pt idx="228">
                  <c:v>2.255296809264418E-2</c:v>
                </c:pt>
                <c:pt idx="229">
                  <c:v>2.2557213897032292E-2</c:v>
                </c:pt>
                <c:pt idx="230">
                  <c:v>2.2560306095139131E-2</c:v>
                </c:pt>
                <c:pt idx="231">
                  <c:v>2.2562558127559352E-2</c:v>
                </c:pt>
                <c:pt idx="232">
                  <c:v>2.2564198271510839E-2</c:v>
                </c:pt>
                <c:pt idx="233">
                  <c:v>2.2565392780149986E-2</c:v>
                </c:pt>
                <c:pt idx="234">
                  <c:v>2.2566262734819334E-2</c:v>
                </c:pt>
                <c:pt idx="235">
                  <c:v>2.4248896318455247E-2</c:v>
                </c:pt>
                <c:pt idx="236">
                  <c:v>2.725834994424936E-2</c:v>
                </c:pt>
                <c:pt idx="237">
                  <c:v>2.6422119972647089E-2</c:v>
                </c:pt>
                <c:pt idx="238">
                  <c:v>2.5813097865479012E-2</c:v>
                </c:pt>
                <c:pt idx="239">
                  <c:v>2.5369550109939038E-2</c:v>
                </c:pt>
                <c:pt idx="240">
                  <c:v>2.5887516497318054E-2</c:v>
                </c:pt>
                <c:pt idx="241">
                  <c:v>2.715674882741425E-2</c:v>
                </c:pt>
                <c:pt idx="242">
                  <c:v>2.6567124387261658E-2</c:v>
                </c:pt>
                <c:pt idx="243">
                  <c:v>2.6137703855620725E-2</c:v>
                </c:pt>
                <c:pt idx="244">
                  <c:v>2.5824959029529294E-2</c:v>
                </c:pt>
                <c:pt idx="245">
                  <c:v>2.5597188536411034E-2</c:v>
                </c:pt>
                <c:pt idx="246">
                  <c:v>2.5431304425125471E-2</c:v>
                </c:pt>
                <c:pt idx="247">
                  <c:v>2.5310491856296753E-2</c:v>
                </c:pt>
                <c:pt idx="248">
                  <c:v>2.522250466648164E-2</c:v>
                </c:pt>
                <c:pt idx="249">
                  <c:v>2.5158424036075242E-2</c:v>
                </c:pt>
                <c:pt idx="250">
                  <c:v>2.5111754433353416E-2</c:v>
                </c:pt>
                <c:pt idx="251">
                  <c:v>2.5077765195039122E-2</c:v>
                </c:pt>
                <c:pt idx="252">
                  <c:v>2.5053011002721014E-2</c:v>
                </c:pt>
                <c:pt idx="253">
                  <c:v>2.5034982648226699E-2</c:v>
                </c:pt>
                <c:pt idx="254">
                  <c:v>2.5021852687790259E-2</c:v>
                </c:pt>
                <c:pt idx="255">
                  <c:v>2.5012290203254205E-2</c:v>
                </c:pt>
                <c:pt idx="256">
                  <c:v>2.5005325893579018E-2</c:v>
                </c:pt>
                <c:pt idx="257">
                  <c:v>2.5000253821664129E-2</c:v>
                </c:pt>
                <c:pt idx="258">
                  <c:v>2.4996559857048874E-2</c:v>
                </c:pt>
                <c:pt idx="259">
                  <c:v>2.4993869561089406E-2</c:v>
                </c:pt>
                <c:pt idx="260">
                  <c:v>2.4991910231993607E-2</c:v>
                </c:pt>
                <c:pt idx="261">
                  <c:v>2.4990483262409782E-2</c:v>
                </c:pt>
                <c:pt idx="262">
                  <c:v>2.4989444007596728E-2</c:v>
                </c:pt>
              </c:numCache>
            </c:numRef>
          </c:val>
          <c:smooth val="0"/>
          <c:extLst>
            <c:ext xmlns:c16="http://schemas.microsoft.com/office/drawing/2014/chart" uri="{C3380CC4-5D6E-409C-BE32-E72D297353CC}">
              <c16:uniqueId val="{00000000-D074-8748-91B4-CE0940DBCF8E}"/>
            </c:ext>
          </c:extLst>
        </c:ser>
        <c:dLbls>
          <c:showLegendKey val="0"/>
          <c:showVal val="0"/>
          <c:showCatName val="0"/>
          <c:showSerName val="0"/>
          <c:showPercent val="0"/>
          <c:showBubbleSize val="0"/>
        </c:dLbls>
        <c:smooth val="0"/>
        <c:axId val="1942009583"/>
        <c:axId val="1901462255"/>
      </c:lineChart>
      <c:dateAx>
        <c:axId val="1942009583"/>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1462255"/>
        <c:crosses val="autoZero"/>
        <c:auto val="1"/>
        <c:lblOffset val="100"/>
        <c:baseTimeUnit val="months"/>
      </c:dateAx>
      <c:valAx>
        <c:axId val="19014622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2009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400" b="0" i="0" baseline="0">
                <a:effectLst/>
              </a:rPr>
              <a:t>Mortgage Series on Household Regulation By Announced Date</a:t>
            </a:r>
            <a:endParaRPr lang="en-GB" sz="14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dk1">
                  <a:tint val="88500"/>
                </a:schemeClr>
              </a:solidFill>
              <a:round/>
            </a:ln>
            <a:effectLst/>
          </c:spPr>
          <c:marker>
            <c:symbol val="none"/>
          </c:marker>
          <c:cat>
            <c:numRef>
              <c:f>S2A!$A$4:$A$289</c:f>
              <c:numCache>
                <c:formatCode>d\-mmm\-yy</c:formatCode>
                <c:ptCount val="286"/>
                <c:pt idx="0">
                  <c:v>34758</c:v>
                </c:pt>
                <c:pt idx="1">
                  <c:v>34789</c:v>
                </c:pt>
                <c:pt idx="2">
                  <c:v>34819</c:v>
                </c:pt>
                <c:pt idx="3">
                  <c:v>34850</c:v>
                </c:pt>
                <c:pt idx="4">
                  <c:v>34880</c:v>
                </c:pt>
                <c:pt idx="5">
                  <c:v>34911</c:v>
                </c:pt>
                <c:pt idx="6">
                  <c:v>34942</c:v>
                </c:pt>
                <c:pt idx="7">
                  <c:v>34972</c:v>
                </c:pt>
                <c:pt idx="8">
                  <c:v>35003</c:v>
                </c:pt>
                <c:pt idx="9">
                  <c:v>35033</c:v>
                </c:pt>
                <c:pt idx="10">
                  <c:v>35064</c:v>
                </c:pt>
                <c:pt idx="11">
                  <c:v>35095</c:v>
                </c:pt>
                <c:pt idx="12">
                  <c:v>35124</c:v>
                </c:pt>
                <c:pt idx="13">
                  <c:v>35155</c:v>
                </c:pt>
                <c:pt idx="14">
                  <c:v>35185</c:v>
                </c:pt>
                <c:pt idx="15">
                  <c:v>35216</c:v>
                </c:pt>
                <c:pt idx="16">
                  <c:v>35246</c:v>
                </c:pt>
                <c:pt idx="17">
                  <c:v>35277</c:v>
                </c:pt>
                <c:pt idx="18">
                  <c:v>35308</c:v>
                </c:pt>
                <c:pt idx="19">
                  <c:v>35338</c:v>
                </c:pt>
                <c:pt idx="20">
                  <c:v>35369</c:v>
                </c:pt>
                <c:pt idx="21">
                  <c:v>35399</c:v>
                </c:pt>
                <c:pt idx="22">
                  <c:v>35430</c:v>
                </c:pt>
                <c:pt idx="23">
                  <c:v>35461</c:v>
                </c:pt>
                <c:pt idx="24">
                  <c:v>35489</c:v>
                </c:pt>
                <c:pt idx="25">
                  <c:v>35520</c:v>
                </c:pt>
                <c:pt idx="26">
                  <c:v>35550</c:v>
                </c:pt>
                <c:pt idx="27">
                  <c:v>35581</c:v>
                </c:pt>
                <c:pt idx="28">
                  <c:v>35611</c:v>
                </c:pt>
                <c:pt idx="29">
                  <c:v>35642</c:v>
                </c:pt>
                <c:pt idx="30">
                  <c:v>35673</c:v>
                </c:pt>
                <c:pt idx="31">
                  <c:v>35703</c:v>
                </c:pt>
                <c:pt idx="32">
                  <c:v>35734</c:v>
                </c:pt>
                <c:pt idx="33">
                  <c:v>35764</c:v>
                </c:pt>
                <c:pt idx="34">
                  <c:v>35795</c:v>
                </c:pt>
                <c:pt idx="35">
                  <c:v>35826</c:v>
                </c:pt>
                <c:pt idx="36">
                  <c:v>35854</c:v>
                </c:pt>
                <c:pt idx="37">
                  <c:v>35885</c:v>
                </c:pt>
                <c:pt idx="38">
                  <c:v>35915</c:v>
                </c:pt>
                <c:pt idx="39">
                  <c:v>35946</c:v>
                </c:pt>
                <c:pt idx="40">
                  <c:v>35976</c:v>
                </c:pt>
                <c:pt idx="41">
                  <c:v>36007</c:v>
                </c:pt>
                <c:pt idx="42">
                  <c:v>36038</c:v>
                </c:pt>
                <c:pt idx="43">
                  <c:v>36068</c:v>
                </c:pt>
                <c:pt idx="44">
                  <c:v>36099</c:v>
                </c:pt>
                <c:pt idx="45">
                  <c:v>36129</c:v>
                </c:pt>
                <c:pt idx="46">
                  <c:v>36160</c:v>
                </c:pt>
                <c:pt idx="47">
                  <c:v>36191</c:v>
                </c:pt>
                <c:pt idx="48">
                  <c:v>36219</c:v>
                </c:pt>
                <c:pt idx="49">
                  <c:v>36250</c:v>
                </c:pt>
                <c:pt idx="50">
                  <c:v>36280</c:v>
                </c:pt>
                <c:pt idx="51">
                  <c:v>36311</c:v>
                </c:pt>
                <c:pt idx="52">
                  <c:v>36341</c:v>
                </c:pt>
                <c:pt idx="53">
                  <c:v>36372</c:v>
                </c:pt>
                <c:pt idx="54">
                  <c:v>36403</c:v>
                </c:pt>
                <c:pt idx="55">
                  <c:v>36433</c:v>
                </c:pt>
                <c:pt idx="56">
                  <c:v>36464</c:v>
                </c:pt>
                <c:pt idx="57">
                  <c:v>36494</c:v>
                </c:pt>
                <c:pt idx="58">
                  <c:v>36525</c:v>
                </c:pt>
                <c:pt idx="59">
                  <c:v>36556</c:v>
                </c:pt>
                <c:pt idx="60">
                  <c:v>36585</c:v>
                </c:pt>
                <c:pt idx="61">
                  <c:v>36616</c:v>
                </c:pt>
                <c:pt idx="62">
                  <c:v>36646</c:v>
                </c:pt>
                <c:pt idx="63">
                  <c:v>36677</c:v>
                </c:pt>
                <c:pt idx="64">
                  <c:v>36707</c:v>
                </c:pt>
                <c:pt idx="65">
                  <c:v>36738</c:v>
                </c:pt>
                <c:pt idx="66">
                  <c:v>36769</c:v>
                </c:pt>
                <c:pt idx="67">
                  <c:v>36799</c:v>
                </c:pt>
                <c:pt idx="68">
                  <c:v>36830</c:v>
                </c:pt>
                <c:pt idx="69">
                  <c:v>36860</c:v>
                </c:pt>
                <c:pt idx="70">
                  <c:v>36891</c:v>
                </c:pt>
                <c:pt idx="71">
                  <c:v>36922</c:v>
                </c:pt>
                <c:pt idx="72">
                  <c:v>36950</c:v>
                </c:pt>
                <c:pt idx="73">
                  <c:v>36981</c:v>
                </c:pt>
                <c:pt idx="74">
                  <c:v>37011</c:v>
                </c:pt>
                <c:pt idx="75">
                  <c:v>37042</c:v>
                </c:pt>
                <c:pt idx="76">
                  <c:v>37072</c:v>
                </c:pt>
                <c:pt idx="77">
                  <c:v>37103</c:v>
                </c:pt>
                <c:pt idx="78">
                  <c:v>37134</c:v>
                </c:pt>
                <c:pt idx="79">
                  <c:v>37164</c:v>
                </c:pt>
                <c:pt idx="80">
                  <c:v>37195</c:v>
                </c:pt>
                <c:pt idx="81">
                  <c:v>37225</c:v>
                </c:pt>
                <c:pt idx="82">
                  <c:v>37256</c:v>
                </c:pt>
                <c:pt idx="83">
                  <c:v>37287</c:v>
                </c:pt>
                <c:pt idx="84">
                  <c:v>37315</c:v>
                </c:pt>
                <c:pt idx="85">
                  <c:v>37346</c:v>
                </c:pt>
                <c:pt idx="86">
                  <c:v>37376</c:v>
                </c:pt>
                <c:pt idx="87">
                  <c:v>37407</c:v>
                </c:pt>
                <c:pt idx="88">
                  <c:v>37437</c:v>
                </c:pt>
                <c:pt idx="89">
                  <c:v>37468</c:v>
                </c:pt>
                <c:pt idx="90">
                  <c:v>37499</c:v>
                </c:pt>
                <c:pt idx="91">
                  <c:v>37529</c:v>
                </c:pt>
                <c:pt idx="92">
                  <c:v>37560</c:v>
                </c:pt>
                <c:pt idx="93">
                  <c:v>37590</c:v>
                </c:pt>
                <c:pt idx="94">
                  <c:v>37621</c:v>
                </c:pt>
                <c:pt idx="95">
                  <c:v>37652</c:v>
                </c:pt>
                <c:pt idx="96">
                  <c:v>37680</c:v>
                </c:pt>
                <c:pt idx="97">
                  <c:v>37711</c:v>
                </c:pt>
                <c:pt idx="98">
                  <c:v>37741</c:v>
                </c:pt>
                <c:pt idx="99">
                  <c:v>37772</c:v>
                </c:pt>
                <c:pt idx="100">
                  <c:v>37802</c:v>
                </c:pt>
                <c:pt idx="101">
                  <c:v>37833</c:v>
                </c:pt>
                <c:pt idx="102">
                  <c:v>37864</c:v>
                </c:pt>
                <c:pt idx="103">
                  <c:v>37894</c:v>
                </c:pt>
                <c:pt idx="104">
                  <c:v>37925</c:v>
                </c:pt>
                <c:pt idx="105">
                  <c:v>37955</c:v>
                </c:pt>
                <c:pt idx="106">
                  <c:v>37986</c:v>
                </c:pt>
                <c:pt idx="107">
                  <c:v>38017</c:v>
                </c:pt>
                <c:pt idx="108">
                  <c:v>38046</c:v>
                </c:pt>
                <c:pt idx="109">
                  <c:v>38077</c:v>
                </c:pt>
                <c:pt idx="110">
                  <c:v>38107</c:v>
                </c:pt>
                <c:pt idx="111">
                  <c:v>38138</c:v>
                </c:pt>
                <c:pt idx="112">
                  <c:v>38168</c:v>
                </c:pt>
                <c:pt idx="113">
                  <c:v>38199</c:v>
                </c:pt>
                <c:pt idx="114">
                  <c:v>38230</c:v>
                </c:pt>
                <c:pt idx="115">
                  <c:v>38260</c:v>
                </c:pt>
                <c:pt idx="116">
                  <c:v>38291</c:v>
                </c:pt>
                <c:pt idx="117">
                  <c:v>38321</c:v>
                </c:pt>
                <c:pt idx="118">
                  <c:v>38352</c:v>
                </c:pt>
                <c:pt idx="119">
                  <c:v>38383</c:v>
                </c:pt>
                <c:pt idx="120">
                  <c:v>38411</c:v>
                </c:pt>
                <c:pt idx="121">
                  <c:v>38442</c:v>
                </c:pt>
                <c:pt idx="122">
                  <c:v>38472</c:v>
                </c:pt>
                <c:pt idx="123">
                  <c:v>38503</c:v>
                </c:pt>
                <c:pt idx="124">
                  <c:v>38533</c:v>
                </c:pt>
                <c:pt idx="125">
                  <c:v>38564</c:v>
                </c:pt>
                <c:pt idx="126">
                  <c:v>38595</c:v>
                </c:pt>
                <c:pt idx="127">
                  <c:v>38625</c:v>
                </c:pt>
                <c:pt idx="128">
                  <c:v>38656</c:v>
                </c:pt>
                <c:pt idx="129">
                  <c:v>38686</c:v>
                </c:pt>
                <c:pt idx="130">
                  <c:v>38717</c:v>
                </c:pt>
                <c:pt idx="131">
                  <c:v>38748</c:v>
                </c:pt>
                <c:pt idx="132">
                  <c:v>38776</c:v>
                </c:pt>
                <c:pt idx="133">
                  <c:v>38807</c:v>
                </c:pt>
                <c:pt idx="134">
                  <c:v>38837</c:v>
                </c:pt>
                <c:pt idx="135">
                  <c:v>38868</c:v>
                </c:pt>
                <c:pt idx="136">
                  <c:v>38898</c:v>
                </c:pt>
                <c:pt idx="137">
                  <c:v>38929</c:v>
                </c:pt>
                <c:pt idx="138">
                  <c:v>38960</c:v>
                </c:pt>
                <c:pt idx="139">
                  <c:v>38990</c:v>
                </c:pt>
                <c:pt idx="140">
                  <c:v>39021</c:v>
                </c:pt>
                <c:pt idx="141">
                  <c:v>39051</c:v>
                </c:pt>
                <c:pt idx="142">
                  <c:v>39082</c:v>
                </c:pt>
                <c:pt idx="143">
                  <c:v>39113</c:v>
                </c:pt>
                <c:pt idx="144">
                  <c:v>39141</c:v>
                </c:pt>
                <c:pt idx="145">
                  <c:v>39172</c:v>
                </c:pt>
                <c:pt idx="146">
                  <c:v>39202</c:v>
                </c:pt>
                <c:pt idx="147">
                  <c:v>39233</c:v>
                </c:pt>
                <c:pt idx="148">
                  <c:v>39263</c:v>
                </c:pt>
                <c:pt idx="149">
                  <c:v>39294</c:v>
                </c:pt>
                <c:pt idx="150">
                  <c:v>39325</c:v>
                </c:pt>
                <c:pt idx="151">
                  <c:v>39355</c:v>
                </c:pt>
                <c:pt idx="152">
                  <c:v>39386</c:v>
                </c:pt>
                <c:pt idx="153">
                  <c:v>39416</c:v>
                </c:pt>
                <c:pt idx="154">
                  <c:v>39447</c:v>
                </c:pt>
                <c:pt idx="155">
                  <c:v>39478</c:v>
                </c:pt>
                <c:pt idx="156">
                  <c:v>39507</c:v>
                </c:pt>
                <c:pt idx="157">
                  <c:v>39538</c:v>
                </c:pt>
                <c:pt idx="158">
                  <c:v>39568</c:v>
                </c:pt>
                <c:pt idx="159">
                  <c:v>39599</c:v>
                </c:pt>
                <c:pt idx="160">
                  <c:v>39629</c:v>
                </c:pt>
                <c:pt idx="161">
                  <c:v>39660</c:v>
                </c:pt>
                <c:pt idx="162">
                  <c:v>39691</c:v>
                </c:pt>
                <c:pt idx="163">
                  <c:v>39721</c:v>
                </c:pt>
                <c:pt idx="164">
                  <c:v>39752</c:v>
                </c:pt>
                <c:pt idx="165">
                  <c:v>39782</c:v>
                </c:pt>
                <c:pt idx="166">
                  <c:v>39813</c:v>
                </c:pt>
                <c:pt idx="167">
                  <c:v>39844</c:v>
                </c:pt>
                <c:pt idx="168">
                  <c:v>39872</c:v>
                </c:pt>
                <c:pt idx="169">
                  <c:v>39903</c:v>
                </c:pt>
                <c:pt idx="170">
                  <c:v>39933</c:v>
                </c:pt>
                <c:pt idx="171">
                  <c:v>39964</c:v>
                </c:pt>
                <c:pt idx="172">
                  <c:v>39994</c:v>
                </c:pt>
                <c:pt idx="173">
                  <c:v>40025</c:v>
                </c:pt>
                <c:pt idx="174">
                  <c:v>40056</c:v>
                </c:pt>
                <c:pt idx="175">
                  <c:v>40086</c:v>
                </c:pt>
                <c:pt idx="176">
                  <c:v>40117</c:v>
                </c:pt>
                <c:pt idx="177">
                  <c:v>40147</c:v>
                </c:pt>
                <c:pt idx="178">
                  <c:v>40178</c:v>
                </c:pt>
                <c:pt idx="179">
                  <c:v>40209</c:v>
                </c:pt>
                <c:pt idx="180">
                  <c:v>40237</c:v>
                </c:pt>
                <c:pt idx="181">
                  <c:v>40268</c:v>
                </c:pt>
                <c:pt idx="182">
                  <c:v>40298</c:v>
                </c:pt>
                <c:pt idx="183">
                  <c:v>40329</c:v>
                </c:pt>
                <c:pt idx="184">
                  <c:v>40359</c:v>
                </c:pt>
                <c:pt idx="185">
                  <c:v>40390</c:v>
                </c:pt>
                <c:pt idx="186">
                  <c:v>40421</c:v>
                </c:pt>
                <c:pt idx="187">
                  <c:v>40451</c:v>
                </c:pt>
                <c:pt idx="188">
                  <c:v>40482</c:v>
                </c:pt>
                <c:pt idx="189">
                  <c:v>40512</c:v>
                </c:pt>
                <c:pt idx="190">
                  <c:v>40543</c:v>
                </c:pt>
                <c:pt idx="191">
                  <c:v>40574</c:v>
                </c:pt>
                <c:pt idx="192">
                  <c:v>40602</c:v>
                </c:pt>
                <c:pt idx="193">
                  <c:v>40633</c:v>
                </c:pt>
                <c:pt idx="194">
                  <c:v>40663</c:v>
                </c:pt>
                <c:pt idx="195">
                  <c:v>40694</c:v>
                </c:pt>
                <c:pt idx="196">
                  <c:v>40724</c:v>
                </c:pt>
                <c:pt idx="197">
                  <c:v>40755</c:v>
                </c:pt>
                <c:pt idx="198">
                  <c:v>40786</c:v>
                </c:pt>
                <c:pt idx="199">
                  <c:v>40816</c:v>
                </c:pt>
                <c:pt idx="200">
                  <c:v>40847</c:v>
                </c:pt>
                <c:pt idx="201">
                  <c:v>40877</c:v>
                </c:pt>
                <c:pt idx="202">
                  <c:v>40908</c:v>
                </c:pt>
                <c:pt idx="203">
                  <c:v>40939</c:v>
                </c:pt>
                <c:pt idx="204">
                  <c:v>40968</c:v>
                </c:pt>
                <c:pt idx="205">
                  <c:v>40999</c:v>
                </c:pt>
                <c:pt idx="206">
                  <c:v>41029</c:v>
                </c:pt>
                <c:pt idx="207">
                  <c:v>41060</c:v>
                </c:pt>
                <c:pt idx="208">
                  <c:v>41090</c:v>
                </c:pt>
                <c:pt idx="209">
                  <c:v>41121</c:v>
                </c:pt>
                <c:pt idx="210">
                  <c:v>41152</c:v>
                </c:pt>
                <c:pt idx="211">
                  <c:v>41182</c:v>
                </c:pt>
                <c:pt idx="212">
                  <c:v>41213</c:v>
                </c:pt>
                <c:pt idx="213">
                  <c:v>41243</c:v>
                </c:pt>
                <c:pt idx="214">
                  <c:v>41274</c:v>
                </c:pt>
                <c:pt idx="215">
                  <c:v>41305</c:v>
                </c:pt>
                <c:pt idx="216">
                  <c:v>41333</c:v>
                </c:pt>
                <c:pt idx="217">
                  <c:v>41364</c:v>
                </c:pt>
                <c:pt idx="218">
                  <c:v>41394</c:v>
                </c:pt>
                <c:pt idx="219">
                  <c:v>41425</c:v>
                </c:pt>
                <c:pt idx="220">
                  <c:v>41455</c:v>
                </c:pt>
                <c:pt idx="221">
                  <c:v>41486</c:v>
                </c:pt>
                <c:pt idx="222">
                  <c:v>41517</c:v>
                </c:pt>
                <c:pt idx="223">
                  <c:v>41547</c:v>
                </c:pt>
                <c:pt idx="224">
                  <c:v>41578</c:v>
                </c:pt>
                <c:pt idx="225">
                  <c:v>41608</c:v>
                </c:pt>
                <c:pt idx="226">
                  <c:v>41639</c:v>
                </c:pt>
                <c:pt idx="227">
                  <c:v>41670</c:v>
                </c:pt>
                <c:pt idx="228">
                  <c:v>41698</c:v>
                </c:pt>
                <c:pt idx="229">
                  <c:v>41729</c:v>
                </c:pt>
                <c:pt idx="230">
                  <c:v>41759</c:v>
                </c:pt>
                <c:pt idx="231">
                  <c:v>41790</c:v>
                </c:pt>
                <c:pt idx="232">
                  <c:v>41820</c:v>
                </c:pt>
                <c:pt idx="233">
                  <c:v>41851</c:v>
                </c:pt>
                <c:pt idx="234">
                  <c:v>41882</c:v>
                </c:pt>
                <c:pt idx="235">
                  <c:v>41912</c:v>
                </c:pt>
                <c:pt idx="236">
                  <c:v>41943</c:v>
                </c:pt>
                <c:pt idx="237">
                  <c:v>41973</c:v>
                </c:pt>
                <c:pt idx="238">
                  <c:v>42004</c:v>
                </c:pt>
                <c:pt idx="239">
                  <c:v>42035</c:v>
                </c:pt>
                <c:pt idx="240">
                  <c:v>42063</c:v>
                </c:pt>
                <c:pt idx="241">
                  <c:v>42094</c:v>
                </c:pt>
                <c:pt idx="242">
                  <c:v>42124</c:v>
                </c:pt>
                <c:pt idx="243">
                  <c:v>42155</c:v>
                </c:pt>
                <c:pt idx="244">
                  <c:v>42185</c:v>
                </c:pt>
                <c:pt idx="245">
                  <c:v>42216</c:v>
                </c:pt>
                <c:pt idx="246">
                  <c:v>42247</c:v>
                </c:pt>
                <c:pt idx="247">
                  <c:v>42277</c:v>
                </c:pt>
                <c:pt idx="248">
                  <c:v>42308</c:v>
                </c:pt>
                <c:pt idx="249">
                  <c:v>42338</c:v>
                </c:pt>
                <c:pt idx="250">
                  <c:v>42369</c:v>
                </c:pt>
                <c:pt idx="251">
                  <c:v>42400</c:v>
                </c:pt>
                <c:pt idx="252">
                  <c:v>42429</c:v>
                </c:pt>
                <c:pt idx="253">
                  <c:v>42460</c:v>
                </c:pt>
                <c:pt idx="254">
                  <c:v>42490</c:v>
                </c:pt>
                <c:pt idx="255">
                  <c:v>42521</c:v>
                </c:pt>
                <c:pt idx="256">
                  <c:v>42551</c:v>
                </c:pt>
                <c:pt idx="257">
                  <c:v>42582</c:v>
                </c:pt>
                <c:pt idx="258">
                  <c:v>42613</c:v>
                </c:pt>
                <c:pt idx="259">
                  <c:v>42643</c:v>
                </c:pt>
                <c:pt idx="260">
                  <c:v>42674</c:v>
                </c:pt>
                <c:pt idx="261">
                  <c:v>42704</c:v>
                </c:pt>
                <c:pt idx="262">
                  <c:v>42735</c:v>
                </c:pt>
                <c:pt idx="263">
                  <c:v>42766</c:v>
                </c:pt>
                <c:pt idx="264">
                  <c:v>42794</c:v>
                </c:pt>
                <c:pt idx="265">
                  <c:v>42825</c:v>
                </c:pt>
                <c:pt idx="266">
                  <c:v>42855</c:v>
                </c:pt>
                <c:pt idx="267">
                  <c:v>42886</c:v>
                </c:pt>
                <c:pt idx="268">
                  <c:v>42916</c:v>
                </c:pt>
                <c:pt idx="269">
                  <c:v>42947</c:v>
                </c:pt>
                <c:pt idx="270">
                  <c:v>42978</c:v>
                </c:pt>
                <c:pt idx="271">
                  <c:v>43008</c:v>
                </c:pt>
                <c:pt idx="272">
                  <c:v>43039</c:v>
                </c:pt>
                <c:pt idx="273">
                  <c:v>43069</c:v>
                </c:pt>
                <c:pt idx="274">
                  <c:v>43100</c:v>
                </c:pt>
                <c:pt idx="275">
                  <c:v>43131</c:v>
                </c:pt>
                <c:pt idx="276">
                  <c:v>43159</c:v>
                </c:pt>
                <c:pt idx="277">
                  <c:v>43190</c:v>
                </c:pt>
                <c:pt idx="278">
                  <c:v>43220</c:v>
                </c:pt>
                <c:pt idx="279">
                  <c:v>43251</c:v>
                </c:pt>
                <c:pt idx="280">
                  <c:v>43281</c:v>
                </c:pt>
                <c:pt idx="281">
                  <c:v>43312</c:v>
                </c:pt>
                <c:pt idx="282">
                  <c:v>43343</c:v>
                </c:pt>
                <c:pt idx="283">
                  <c:v>43373</c:v>
                </c:pt>
                <c:pt idx="284">
                  <c:v>43404</c:v>
                </c:pt>
                <c:pt idx="285">
                  <c:v>43434</c:v>
                </c:pt>
              </c:numCache>
            </c:numRef>
          </c:cat>
          <c:val>
            <c:numRef>
              <c:f>S2A!$O$4:$O$289</c:f>
              <c:numCache>
                <c:formatCode>General</c:formatCode>
                <c:ptCount val="286"/>
                <c:pt idx="0">
                  <c:v>5.0232743680000014E-3</c:v>
                </c:pt>
                <c:pt idx="1">
                  <c:v>-4.6180533456670701E-3</c:v>
                </c:pt>
                <c:pt idx="2">
                  <c:v>-8.0237884223590406E-3</c:v>
                </c:pt>
                <c:pt idx="3">
                  <c:v>-1.5955330868949492E-2</c:v>
                </c:pt>
                <c:pt idx="4">
                  <c:v>-2.3611617066473467E-2</c:v>
                </c:pt>
                <c:pt idx="5">
                  <c:v>-3.1002199507798572E-2</c:v>
                </c:pt>
                <c:pt idx="6">
                  <c:v>-3.8136299176079927E-2</c:v>
                </c:pt>
                <c:pt idx="7">
                  <c:v>-4.5022817049473252E-2</c:v>
                </c:pt>
                <c:pt idx="8">
                  <c:v>-5.1670345206588336E-2</c:v>
                </c:pt>
                <c:pt idx="9">
                  <c:v>-5.8087177546538901E-2</c:v>
                </c:pt>
                <c:pt idx="10">
                  <c:v>-6.4281320136963818E-2</c:v>
                </c:pt>
                <c:pt idx="11">
                  <c:v>-7.0260501202930634E-2</c:v>
                </c:pt>
                <c:pt idx="12">
                  <c:v>-7.6032180769184124E-2</c:v>
                </c:pt>
                <c:pt idx="13">
                  <c:v>-7.8704559967770357E-2</c:v>
                </c:pt>
                <c:pt idx="14">
                  <c:v>-8.7185196918648858E-2</c:v>
                </c:pt>
                <c:pt idx="15">
                  <c:v>-9.0727521844784081E-2</c:v>
                </c:pt>
                <c:pt idx="16">
                  <c:v>-9.4146913926682702E-2</c:v>
                </c:pt>
                <c:pt idx="17">
                  <c:v>-9.7447639425771115E-2</c:v>
                </c:pt>
                <c:pt idx="18">
                  <c:v>-0.10063381654713917</c:v>
                </c:pt>
                <c:pt idx="19">
                  <c:v>-0.10370942057768726</c:v>
                </c:pt>
                <c:pt idx="20">
                  <c:v>-0.1066782888459592</c:v>
                </c:pt>
                <c:pt idx="21">
                  <c:v>-0.10954412550984904</c:v>
                </c:pt>
                <c:pt idx="22">
                  <c:v>-0.11231050617815526</c:v>
                </c:pt>
                <c:pt idx="23">
                  <c:v>-0.11498088237174857</c:v>
                </c:pt>
                <c:pt idx="24">
                  <c:v>-0.11755858582991942</c:v>
                </c:pt>
                <c:pt idx="25">
                  <c:v>-0.12004683266727791</c:v>
                </c:pt>
                <c:pt idx="26">
                  <c:v>-0.1224487273863927</c:v>
                </c:pt>
                <c:pt idx="27">
                  <c:v>-0.12476726675117535</c:v>
                </c:pt>
                <c:pt idx="28">
                  <c:v>-0.12700534352584256</c:v>
                </c:pt>
                <c:pt idx="29">
                  <c:v>-0.12916575008412173</c:v>
                </c:pt>
                <c:pt idx="30">
                  <c:v>-0.13125118189320237</c:v>
                </c:pt>
                <c:pt idx="31">
                  <c:v>-0.13326424087678068</c:v>
                </c:pt>
                <c:pt idx="32">
                  <c:v>-0.13520743866139287</c:v>
                </c:pt>
                <c:pt idx="33">
                  <c:v>-0.13708319971008789</c:v>
                </c:pt>
                <c:pt idx="34">
                  <c:v>-0.13889386434734899</c:v>
                </c:pt>
                <c:pt idx="35">
                  <c:v>-0.14064169167903859</c:v>
                </c:pt>
                <c:pt idx="36">
                  <c:v>-0.14232886241100923</c:v>
                </c:pt>
                <c:pt idx="37">
                  <c:v>-0.14395748156989757</c:v>
                </c:pt>
                <c:pt idx="38">
                  <c:v>-0.14552958112949585</c:v>
                </c:pt>
                <c:pt idx="39">
                  <c:v>-0.14704712254597782</c:v>
                </c:pt>
                <c:pt idx="40">
                  <c:v>-0.14851199920514221</c:v>
                </c:pt>
                <c:pt idx="41">
                  <c:v>-0.14992603878472696</c:v>
                </c:pt>
                <c:pt idx="42">
                  <c:v>-0.15129100553474178</c:v>
                </c:pt>
                <c:pt idx="43">
                  <c:v>-0.15260860247866409</c:v>
                </c:pt>
                <c:pt idx="44">
                  <c:v>-0.15388047353824452</c:v>
                </c:pt>
                <c:pt idx="45">
                  <c:v>-0.15510820558457328</c:v>
                </c:pt>
                <c:pt idx="46">
                  <c:v>-0.15629333041796625</c:v>
                </c:pt>
                <c:pt idx="47">
                  <c:v>-0.15743732667914115</c:v>
                </c:pt>
                <c:pt idx="48">
                  <c:v>-0.15854162169406824</c:v>
                </c:pt>
                <c:pt idx="49">
                  <c:v>-0.15960759325479729</c:v>
                </c:pt>
                <c:pt idx="50">
                  <c:v>-0.1606365713384828</c:v>
                </c:pt>
                <c:pt idx="51">
                  <c:v>-0.1616298397667521</c:v>
                </c:pt>
                <c:pt idx="52">
                  <c:v>-0.16258863780748672</c:v>
                </c:pt>
                <c:pt idx="53">
                  <c:v>-0.16351416172101571</c:v>
                </c:pt>
                <c:pt idx="54">
                  <c:v>-0.16440756625264957</c:v>
                </c:pt>
                <c:pt idx="55">
                  <c:v>-0.16526996607341762</c:v>
                </c:pt>
                <c:pt idx="56">
                  <c:v>-0.16610243717080572</c:v>
                </c:pt>
                <c:pt idx="57">
                  <c:v>-0.16690601819123008</c:v>
                </c:pt>
                <c:pt idx="58">
                  <c:v>-0.16768171173592161</c:v>
                </c:pt>
                <c:pt idx="59">
                  <c:v>-0.16843048561183818</c:v>
                </c:pt>
                <c:pt idx="60">
                  <c:v>-0.16915327403916494</c:v>
                </c:pt>
                <c:pt idx="61">
                  <c:v>-0.16985097881690975</c:v>
                </c:pt>
                <c:pt idx="62">
                  <c:v>-0.17052447044804772</c:v>
                </c:pt>
                <c:pt idx="63">
                  <c:v>-0.17117458922561868</c:v>
                </c:pt>
                <c:pt idx="64">
                  <c:v>-0.1718021462811328</c:v>
                </c:pt>
                <c:pt idx="65">
                  <c:v>-0.17240792459659238</c:v>
                </c:pt>
                <c:pt idx="66">
                  <c:v>-0.17299267998139223</c:v>
                </c:pt>
                <c:pt idx="67">
                  <c:v>-0.17355714201531799</c:v>
                </c:pt>
                <c:pt idx="68">
                  <c:v>-0.17410201495881839</c:v>
                </c:pt>
                <c:pt idx="69">
                  <c:v>-0.17462797863168755</c:v>
                </c:pt>
                <c:pt idx="70">
                  <c:v>-0.17513568926125347</c:v>
                </c:pt>
                <c:pt idx="71">
                  <c:v>-0.17562578030113093</c:v>
                </c:pt>
                <c:pt idx="72">
                  <c:v>-0.17609886322156049</c:v>
                </c:pt>
                <c:pt idx="73">
                  <c:v>-0.17655552827231946</c:v>
                </c:pt>
                <c:pt idx="74">
                  <c:v>-0.17699634521915689</c:v>
                </c:pt>
                <c:pt idx="75">
                  <c:v>-0.17742186405467125</c:v>
                </c:pt>
                <c:pt idx="76">
                  <c:v>-0.17783261568451794</c:v>
                </c:pt>
                <c:pt idx="77">
                  <c:v>-0.17822911258980242</c:v>
                </c:pt>
                <c:pt idx="78">
                  <c:v>-0.17861184946648592</c:v>
                </c:pt>
                <c:pt idx="79">
                  <c:v>-0.178981303842601</c:v>
                </c:pt>
                <c:pt idx="80">
                  <c:v>-0.17933793667404738</c:v>
                </c:pt>
                <c:pt idx="81">
                  <c:v>-0.17968219291971124</c:v>
                </c:pt>
                <c:pt idx="82">
                  <c:v>-0.18001450209662559</c:v>
                </c:pt>
                <c:pt idx="83">
                  <c:v>-0.18033527881586428</c:v>
                </c:pt>
                <c:pt idx="84">
                  <c:v>-0.18064492329983853</c:v>
                </c:pt>
                <c:pt idx="85">
                  <c:v>-0.18094382188164093</c:v>
                </c:pt>
                <c:pt idx="86">
                  <c:v>-0.18123234748706046</c:v>
                </c:pt>
                <c:pt idx="87">
                  <c:v>-0.18151086009986953</c:v>
                </c:pt>
                <c:pt idx="88">
                  <c:v>-0.18177970721096365</c:v>
                </c:pt>
                <c:pt idx="89">
                  <c:v>-0.18203922425191438</c:v>
                </c:pt>
                <c:pt idx="90">
                  <c:v>-0.18228973501347595</c:v>
                </c:pt>
                <c:pt idx="91">
                  <c:v>-0.18253155204956828</c:v>
                </c:pt>
                <c:pt idx="92">
                  <c:v>-0.18276497706724007</c:v>
                </c:pt>
                <c:pt idx="93">
                  <c:v>-0.18299030130309857</c:v>
                </c:pt>
                <c:pt idx="94">
                  <c:v>-0.18320780588667585</c:v>
                </c:pt>
                <c:pt idx="95">
                  <c:v>-0.18341776219118464</c:v>
                </c:pt>
                <c:pt idx="96">
                  <c:v>-0.18362043217210175</c:v>
                </c:pt>
                <c:pt idx="97">
                  <c:v>-0.18381606869400113</c:v>
                </c:pt>
                <c:pt idx="98">
                  <c:v>-0.1840049158460445</c:v>
                </c:pt>
                <c:pt idx="99">
                  <c:v>-0.18418720924652338</c:v>
                </c:pt>
                <c:pt idx="100">
                  <c:v>-0.18436317633683202</c:v>
                </c:pt>
                <c:pt idx="101">
                  <c:v>-0.1845330366652386</c:v>
                </c:pt>
                <c:pt idx="102">
                  <c:v>-0.18469700216080814</c:v>
                </c:pt>
                <c:pt idx="103">
                  <c:v>-0.18485527739781946</c:v>
                </c:pt>
                <c:pt idx="104">
                  <c:v>-0.18500805985100552</c:v>
                </c:pt>
                <c:pt idx="105">
                  <c:v>-0.18515554014193622</c:v>
                </c:pt>
                <c:pt idx="106">
                  <c:v>-0.18529790227685047</c:v>
                </c:pt>
                <c:pt idx="107">
                  <c:v>-0.18543532387623465</c:v>
                </c:pt>
                <c:pt idx="108">
                  <c:v>-0.1855679763964338</c:v>
                </c:pt>
                <c:pt idx="109">
                  <c:v>-0.18569602534357196</c:v>
                </c:pt>
                <c:pt idx="110">
                  <c:v>-0.18581963048004865</c:v>
                </c:pt>
                <c:pt idx="111">
                  <c:v>-0.18593894602386904</c:v>
                </c:pt>
                <c:pt idx="112">
                  <c:v>-0.18605412084105669</c:v>
                </c:pt>
                <c:pt idx="113">
                  <c:v>-0.18616529863138864</c:v>
                </c:pt>
                <c:pt idx="114">
                  <c:v>-0.18627261810768492</c:v>
                </c:pt>
                <c:pt idx="115">
                  <c:v>-0.18637621316887582</c:v>
                </c:pt>
                <c:pt idx="116">
                  <c:v>-0.18647621306706313</c:v>
                </c:pt>
                <c:pt idx="117">
                  <c:v>-0.18657274256878378</c:v>
                </c:pt>
                <c:pt idx="118">
                  <c:v>-0.1866659221106767</c:v>
                </c:pt>
                <c:pt idx="119">
                  <c:v>-0.18675586794974777</c:v>
                </c:pt>
                <c:pt idx="120">
                  <c:v>-0.18684269230841971</c:v>
                </c:pt>
                <c:pt idx="121">
                  <c:v>-0.18692650351454831</c:v>
                </c:pt>
                <c:pt idx="122">
                  <c:v>-0.18700740613657943</c:v>
                </c:pt>
                <c:pt idx="123">
                  <c:v>-0.18708550111401556</c:v>
                </c:pt>
                <c:pt idx="124">
                  <c:v>-0.18716088588335478</c:v>
                </c:pt>
                <c:pt idx="125">
                  <c:v>-0.18723365449965884</c:v>
                </c:pt>
                <c:pt idx="126">
                  <c:v>-0.18730389775390269</c:v>
                </c:pt>
                <c:pt idx="127">
                  <c:v>-0.18737170328625125</c:v>
                </c:pt>
                <c:pt idx="128">
                  <c:v>-0.18743715569540517</c:v>
                </c:pt>
                <c:pt idx="129">
                  <c:v>-0.18750033664415183</c:v>
                </c:pt>
                <c:pt idx="130">
                  <c:v>-0.18756132496125319</c:v>
                </c:pt>
                <c:pt idx="131">
                  <c:v>-0.18762019673979785</c:v>
                </c:pt>
                <c:pt idx="132">
                  <c:v>-0.1876770254321399</c:v>
                </c:pt>
                <c:pt idx="133">
                  <c:v>-0.18773188194154292</c:v>
                </c:pt>
                <c:pt idx="134">
                  <c:v>-0.18778483471064361</c:v>
                </c:pt>
                <c:pt idx="135">
                  <c:v>-0.19073494980684544</c:v>
                </c:pt>
                <c:pt idx="136">
                  <c:v>-0.18768168410874869</c:v>
                </c:pt>
                <c:pt idx="137">
                  <c:v>-0.18937837894343867</c:v>
                </c:pt>
                <c:pt idx="138">
                  <c:v>-0.19101619168058559</c:v>
                </c:pt>
                <c:pt idx="139">
                  <c:v>-0.19259716576450256</c:v>
                </c:pt>
                <c:pt idx="140">
                  <c:v>-0.19412327372381127</c:v>
                </c:pt>
                <c:pt idx="141">
                  <c:v>-0.19559641963250013</c:v>
                </c:pt>
                <c:pt idx="142">
                  <c:v>-0.19701844148557385</c:v>
                </c:pt>
                <c:pt idx="143">
                  <c:v>-0.19839111349225849</c:v>
                </c:pt>
                <c:pt idx="144">
                  <c:v>-0.19971614828962317</c:v>
                </c:pt>
                <c:pt idx="145">
                  <c:v>-0.2009951990793801</c:v>
                </c:pt>
                <c:pt idx="146">
                  <c:v>-0.20222986169052928</c:v>
                </c:pt>
                <c:pt idx="147">
                  <c:v>-0.20342167657042115</c:v>
                </c:pt>
                <c:pt idx="148">
                  <c:v>-0.20457213070672126</c:v>
                </c:pt>
                <c:pt idx="149">
                  <c:v>-0.2056826594826752</c:v>
                </c:pt>
                <c:pt idx="150">
                  <c:v>-0.20675464846798844</c:v>
                </c:pt>
                <c:pt idx="151">
                  <c:v>-0.20778943514755538</c:v>
                </c:pt>
                <c:pt idx="152">
                  <c:v>-0.20878831059019462</c:v>
                </c:pt>
                <c:pt idx="153">
                  <c:v>-0.20975252105947251</c:v>
                </c:pt>
                <c:pt idx="154">
                  <c:v>-0.21358226956862458</c:v>
                </c:pt>
                <c:pt idx="155">
                  <c:v>-0.21137811048551503</c:v>
                </c:pt>
                <c:pt idx="156">
                  <c:v>-0.21389444453922571</c:v>
                </c:pt>
                <c:pt idx="157">
                  <c:v>-0.21632345173593642</c:v>
                </c:pt>
                <c:pt idx="158">
                  <c:v>-0.21866816266689248</c:v>
                </c:pt>
                <c:pt idx="159">
                  <c:v>-0.22093150274970066</c:v>
                </c:pt>
                <c:pt idx="160">
                  <c:v>-0.22311629587827506</c:v>
                </c:pt>
                <c:pt idx="161">
                  <c:v>-0.22522526794611542</c:v>
                </c:pt>
                <c:pt idx="162">
                  <c:v>-0.22726105024731344</c:v>
                </c:pt>
                <c:pt idx="163">
                  <c:v>-0.22922618275953069</c:v>
                </c:pt>
                <c:pt idx="164">
                  <c:v>-0.23112311731304394</c:v>
                </c:pt>
                <c:pt idx="165">
                  <c:v>-0.23295422064981208</c:v>
                </c:pt>
                <c:pt idx="166">
                  <c:v>-0.234721777376381</c:v>
                </c:pt>
                <c:pt idx="167">
                  <c:v>-0.23642799281431109</c:v>
                </c:pt>
                <c:pt idx="168">
                  <c:v>-0.23807499575168325</c:v>
                </c:pt>
                <c:pt idx="169">
                  <c:v>-0.23966484109911684</c:v>
                </c:pt>
                <c:pt idx="170">
                  <c:v>-0.24409851245361311</c:v>
                </c:pt>
                <c:pt idx="171">
                  <c:v>-0.24247731767742292</c:v>
                </c:pt>
                <c:pt idx="172">
                  <c:v>-0.24555638484474565</c:v>
                </c:pt>
                <c:pt idx="173">
                  <c:v>-0.24852859606509362</c:v>
                </c:pt>
                <c:pt idx="174">
                  <c:v>-0.2484986596672506</c:v>
                </c:pt>
                <c:pt idx="175">
                  <c:v>-0.25726976218215836</c:v>
                </c:pt>
                <c:pt idx="176">
                  <c:v>-0.25519147235538875</c:v>
                </c:pt>
                <c:pt idx="177">
                  <c:v>-0.25782930749876731</c:v>
                </c:pt>
                <c:pt idx="178">
                  <c:v>-0.26037559921133008</c:v>
                </c:pt>
                <c:pt idx="179">
                  <c:v>-0.26283352441630009</c:v>
                </c:pt>
                <c:pt idx="180">
                  <c:v>-0.26520614978495682</c:v>
                </c:pt>
                <c:pt idx="181">
                  <c:v>-0.26749643556281971</c:v>
                </c:pt>
                <c:pt idx="182">
                  <c:v>-0.26970723926304763</c:v>
                </c:pt>
                <c:pt idx="183">
                  <c:v>-0.28053831923166284</c:v>
                </c:pt>
                <c:pt idx="184">
                  <c:v>-0.27329051740104721</c:v>
                </c:pt>
                <c:pt idx="185">
                  <c:v>-0.28022624328516127</c:v>
                </c:pt>
                <c:pt idx="186">
                  <c:v>-0.28402227173819306</c:v>
                </c:pt>
                <c:pt idx="187">
                  <c:v>-0.29358756281979081</c:v>
                </c:pt>
                <c:pt idx="188">
                  <c:v>-0.29817690003969283</c:v>
                </c:pt>
                <c:pt idx="189">
                  <c:v>-0.30260696890071537</c:v>
                </c:pt>
                <c:pt idx="190">
                  <c:v>-0.30688329665198499</c:v>
                </c:pt>
                <c:pt idx="191">
                  <c:v>-0.31101121872497456</c:v>
                </c:pt>
                <c:pt idx="192">
                  <c:v>-0.31499588539034307</c:v>
                </c:pt>
                <c:pt idx="193">
                  <c:v>-0.31884226818375661</c:v>
                </c:pt>
                <c:pt idx="194">
                  <c:v>-0.32255516610870755</c:v>
                </c:pt>
                <c:pt idx="195">
                  <c:v>-0.326139211624071</c:v>
                </c:pt>
                <c:pt idx="196">
                  <c:v>-0.32959887642386926</c:v>
                </c:pt>
                <c:pt idx="197">
                  <c:v>-0.33293847701645535</c:v>
                </c:pt>
                <c:pt idx="198">
                  <c:v>-0.3390611801100763</c:v>
                </c:pt>
                <c:pt idx="199">
                  <c:v>-0.33907040091553625</c:v>
                </c:pt>
                <c:pt idx="200">
                  <c:v>-0.3495213017221635</c:v>
                </c:pt>
                <c:pt idx="201">
                  <c:v>-0.34780751446719754</c:v>
                </c:pt>
                <c:pt idx="202">
                  <c:v>-0.35544120248512795</c:v>
                </c:pt>
                <c:pt idx="203">
                  <c:v>-0.36280997099408407</c:v>
                </c:pt>
                <c:pt idx="204">
                  <c:v>-0.36992301376070541</c:v>
                </c:pt>
                <c:pt idx="205">
                  <c:v>-0.37678920549115391</c:v>
                </c:pt>
                <c:pt idx="206">
                  <c:v>-0.38341711290378894</c:v>
                </c:pt>
                <c:pt idx="207">
                  <c:v>-0.38981500541757585</c:v>
                </c:pt>
                <c:pt idx="208">
                  <c:v>-0.3959908654695643</c:v>
                </c:pt>
                <c:pt idx="209">
                  <c:v>-0.40195239847430858</c:v>
                </c:pt>
                <c:pt idx="210">
                  <c:v>-0.40770704243765621</c:v>
                </c:pt>
                <c:pt idx="211">
                  <c:v>-0.41326197723689978</c:v>
                </c:pt>
                <c:pt idx="212">
                  <c:v>-0.41862413357887041</c:v>
                </c:pt>
                <c:pt idx="213">
                  <c:v>-0.42669920164714931</c:v>
                </c:pt>
                <c:pt idx="214">
                  <c:v>-0.42859303255318665</c:v>
                </c:pt>
                <c:pt idx="215">
                  <c:v>-0.43506513995146084</c:v>
                </c:pt>
                <c:pt idx="216">
                  <c:v>-0.44421163933458541</c:v>
                </c:pt>
                <c:pt idx="217">
                  <c:v>-0.44713971860311802</c:v>
                </c:pt>
                <c:pt idx="218">
                  <c:v>-0.45461018180871543</c:v>
                </c:pt>
                <c:pt idx="219">
                  <c:v>-0.46472039005922577</c:v>
                </c:pt>
                <c:pt idx="220">
                  <c:v>-0.46857873364261043</c:v>
                </c:pt>
                <c:pt idx="221">
                  <c:v>-0.4769471772702773</c:v>
                </c:pt>
                <c:pt idx="222">
                  <c:v>-0.48502520243028963</c:v>
                </c:pt>
                <c:pt idx="223">
                  <c:v>-0.49282288780514888</c:v>
                </c:pt>
                <c:pt idx="224">
                  <c:v>-0.50324896230675897</c:v>
                </c:pt>
                <c:pt idx="225">
                  <c:v>-0.51031121031886517</c:v>
                </c:pt>
                <c:pt idx="226">
                  <c:v>-0.51587137007595929</c:v>
                </c:pt>
                <c:pt idx="227">
                  <c:v>-0.5258825700488432</c:v>
                </c:pt>
                <c:pt idx="228">
                  <c:v>-0.53554634133786816</c:v>
                </c:pt>
                <c:pt idx="229">
                  <c:v>-0.54487474110807876</c:v>
                </c:pt>
                <c:pt idx="230">
                  <c:v>-0.55387940809266401</c:v>
                </c:pt>
                <c:pt idx="231">
                  <c:v>-0.56836957711421621</c:v>
                </c:pt>
                <c:pt idx="232">
                  <c:v>-0.57055487931004445</c:v>
                </c:pt>
                <c:pt idx="233">
                  <c:v>-0.58195234277846875</c:v>
                </c:pt>
                <c:pt idx="234">
                  <c:v>-0.5929542686746847</c:v>
                </c:pt>
                <c:pt idx="235">
                  <c:v>-0.60357438373459837</c:v>
                </c:pt>
                <c:pt idx="236">
                  <c:v>-0.61382593832147281</c:v>
                </c:pt>
                <c:pt idx="237">
                  <c:v>-0.62372172295796435</c:v>
                </c:pt>
                <c:pt idx="238">
                  <c:v>-0.6332740842844311</c:v>
                </c:pt>
                <c:pt idx="239">
                  <c:v>-0.64249494046342415</c:v>
                </c:pt>
                <c:pt idx="240">
                  <c:v>-0.65429479604958152</c:v>
                </c:pt>
                <c:pt idx="241">
                  <c:v>-0.65978414944747688</c:v>
                </c:pt>
                <c:pt idx="242">
                  <c:v>-0.66972700032505161</c:v>
                </c:pt>
                <c:pt idx="243">
                  <c:v>-0.67932479450577099</c:v>
                </c:pt>
                <c:pt idx="244">
                  <c:v>-0.69148850683724272</c:v>
                </c:pt>
                <c:pt idx="245">
                  <c:v>-0.69732908969596308</c:v>
                </c:pt>
                <c:pt idx="246">
                  <c:v>-0.70761098096715447</c:v>
                </c:pt>
                <c:pt idx="247">
                  <c:v>-0.71753604948367034</c:v>
                </c:pt>
                <c:pt idx="248">
                  <c:v>-0.72711667842238903</c:v>
                </c:pt>
                <c:pt idx="249">
                  <c:v>-0.73926382121441847</c:v>
                </c:pt>
                <c:pt idx="250">
                  <c:v>-0.74508840956299327</c:v>
                </c:pt>
                <c:pt idx="251">
                  <c:v>-0.75535486139751928</c:v>
                </c:pt>
                <c:pt idx="252">
                  <c:v>-0.77106302628757983</c:v>
                </c:pt>
                <c:pt idx="253">
                  <c:v>-0.7744240550232957</c:v>
                </c:pt>
                <c:pt idx="254">
                  <c:v>-0.78695644261776732</c:v>
                </c:pt>
                <c:pt idx="255">
                  <c:v>-0.79615490623316032</c:v>
                </c:pt>
                <c:pt idx="256">
                  <c:v>-0.81093514636724473</c:v>
                </c:pt>
                <c:pt idx="257">
                  <c:v>-0.82055845304771591</c:v>
                </c:pt>
                <c:pt idx="258">
                  <c:v>-0.829847792493148</c:v>
                </c:pt>
                <c:pt idx="259">
                  <c:v>-0.8388147547024658</c:v>
                </c:pt>
                <c:pt idx="260">
                  <c:v>-0.84747052745527141</c:v>
                </c:pt>
                <c:pt idx="261">
                  <c:v>-0.85582591027046362</c:v>
                </c:pt>
                <c:pt idx="262">
                  <c:v>-0.86389132788043743</c:v>
                </c:pt>
                <c:pt idx="263">
                  <c:v>-0.87167684323767469</c:v>
                </c:pt>
                <c:pt idx="264">
                  <c:v>-0.87919217006995443</c:v>
                </c:pt>
                <c:pt idx="265">
                  <c:v>-0.88644668499984669</c:v>
                </c:pt>
                <c:pt idx="266">
                  <c:v>-0.89344943924361198</c:v>
                </c:pt>
                <c:pt idx="267">
                  <c:v>-0.90600716990410168</c:v>
                </c:pt>
                <c:pt idx="268">
                  <c:v>-0.90632709707974979</c:v>
                </c:pt>
                <c:pt idx="269">
                  <c:v>-0.91592392150269419</c:v>
                </c:pt>
                <c:pt idx="270">
                  <c:v>-0.92518769773086473</c:v>
                </c:pt>
                <c:pt idx="271">
                  <c:v>-0.93412998386881285</c:v>
                </c:pt>
                <c:pt idx="272">
                  <c:v>-0.94566093690862962</c:v>
                </c:pt>
                <c:pt idx="273">
                  <c:v>-0.95089071975415251</c:v>
                </c:pt>
                <c:pt idx="274">
                  <c:v>-0.96058300821580445</c:v>
                </c:pt>
                <c:pt idx="275">
                  <c:v>-0.96993893549868315</c:v>
                </c:pt>
                <c:pt idx="276">
                  <c:v>-0.9789701746811369</c:v>
                </c:pt>
                <c:pt idx="277">
                  <c:v>-0.98768799373900273</c:v>
                </c:pt>
                <c:pt idx="278">
                  <c:v>-0.99610326960428441</c:v>
                </c:pt>
                <c:pt idx="279">
                  <c:v>-1.0042265017359373</c:v>
                </c:pt>
                <c:pt idx="280">
                  <c:v>-1.0120678252196933</c:v>
                </c:pt>
                <c:pt idx="281">
                  <c:v>-1.019637023413269</c:v>
                </c:pt>
                <c:pt idx="282">
                  <c:v>-1.0269435401527349</c:v>
                </c:pt>
                <c:pt idx="283">
                  <c:v>-1.0339964915352744</c:v>
                </c:pt>
                <c:pt idx="284">
                  <c:v>-1.0408046772930344</c:v>
                </c:pt>
                <c:pt idx="285">
                  <c:v>-1.0473765917722568</c:v>
                </c:pt>
              </c:numCache>
            </c:numRef>
          </c:val>
          <c:smooth val="0"/>
          <c:extLst>
            <c:ext xmlns:c16="http://schemas.microsoft.com/office/drawing/2014/chart" uri="{C3380CC4-5D6E-409C-BE32-E72D297353CC}">
              <c16:uniqueId val="{00000000-5106-6149-BA5F-5F1135BE694A}"/>
            </c:ext>
          </c:extLst>
        </c:ser>
        <c:dLbls>
          <c:showLegendKey val="0"/>
          <c:showVal val="0"/>
          <c:showCatName val="0"/>
          <c:showSerName val="0"/>
          <c:showPercent val="0"/>
          <c:showBubbleSize val="0"/>
        </c:dLbls>
        <c:smooth val="0"/>
        <c:axId val="1878513599"/>
        <c:axId val="1896127279"/>
      </c:lineChart>
      <c:dateAx>
        <c:axId val="1878513599"/>
        <c:scaling>
          <c:orientation val="minMax"/>
        </c:scaling>
        <c:delete val="0"/>
        <c:axPos val="b"/>
        <c:numFmt formatCode="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6127279"/>
        <c:crosses val="autoZero"/>
        <c:auto val="1"/>
        <c:lblOffset val="100"/>
        <c:baseTimeUnit val="months"/>
      </c:dateAx>
      <c:valAx>
        <c:axId val="18961272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85135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Assets and Liabilities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'Series 1'!$B$1</c:f>
              <c:strCache>
                <c:ptCount val="1"/>
                <c:pt idx="0">
                  <c:v>Liabilities</c:v>
                </c:pt>
              </c:strCache>
            </c:strRef>
          </c:tx>
          <c:spPr>
            <a:ln w="28575" cap="rnd">
              <a:solidFill>
                <a:schemeClr val="accent1"/>
              </a:solidFill>
              <a:round/>
            </a:ln>
            <a:effectLst/>
          </c:spPr>
          <c:marker>
            <c:symbol val="none"/>
          </c:marker>
          <c:cat>
            <c:numRef>
              <c:f>'Series 1'!$A$2:$A$266</c:f>
              <c:numCache>
                <c:formatCode>mmm\-yy</c:formatCode>
                <c:ptCount val="265"/>
                <c:pt idx="0">
                  <c:v>35674</c:v>
                </c:pt>
                <c:pt idx="1">
                  <c:v>35704</c:v>
                </c:pt>
                <c:pt idx="2">
                  <c:v>35735</c:v>
                </c:pt>
                <c:pt idx="3">
                  <c:v>35765</c:v>
                </c:pt>
                <c:pt idx="4">
                  <c:v>35796</c:v>
                </c:pt>
                <c:pt idx="5">
                  <c:v>35827</c:v>
                </c:pt>
                <c:pt idx="6">
                  <c:v>35855</c:v>
                </c:pt>
                <c:pt idx="7">
                  <c:v>35886</c:v>
                </c:pt>
                <c:pt idx="8">
                  <c:v>35916</c:v>
                </c:pt>
                <c:pt idx="9">
                  <c:v>35947</c:v>
                </c:pt>
                <c:pt idx="10">
                  <c:v>35977</c:v>
                </c:pt>
                <c:pt idx="11">
                  <c:v>36008</c:v>
                </c:pt>
                <c:pt idx="12">
                  <c:v>36039</c:v>
                </c:pt>
                <c:pt idx="13">
                  <c:v>36069</c:v>
                </c:pt>
                <c:pt idx="14">
                  <c:v>36100</c:v>
                </c:pt>
                <c:pt idx="15">
                  <c:v>36130</c:v>
                </c:pt>
                <c:pt idx="16">
                  <c:v>36161</c:v>
                </c:pt>
                <c:pt idx="17">
                  <c:v>36192</c:v>
                </c:pt>
                <c:pt idx="18">
                  <c:v>36220</c:v>
                </c:pt>
                <c:pt idx="19">
                  <c:v>36251</c:v>
                </c:pt>
                <c:pt idx="20">
                  <c:v>36281</c:v>
                </c:pt>
                <c:pt idx="21">
                  <c:v>36312</c:v>
                </c:pt>
                <c:pt idx="22">
                  <c:v>36342</c:v>
                </c:pt>
                <c:pt idx="23">
                  <c:v>36373</c:v>
                </c:pt>
                <c:pt idx="24">
                  <c:v>36404</c:v>
                </c:pt>
                <c:pt idx="25">
                  <c:v>36434</c:v>
                </c:pt>
                <c:pt idx="26">
                  <c:v>36465</c:v>
                </c:pt>
                <c:pt idx="27">
                  <c:v>36495</c:v>
                </c:pt>
                <c:pt idx="28">
                  <c:v>36526</c:v>
                </c:pt>
                <c:pt idx="29">
                  <c:v>36557</c:v>
                </c:pt>
                <c:pt idx="30">
                  <c:v>36586</c:v>
                </c:pt>
                <c:pt idx="31">
                  <c:v>36617</c:v>
                </c:pt>
                <c:pt idx="32">
                  <c:v>36647</c:v>
                </c:pt>
                <c:pt idx="33">
                  <c:v>36678</c:v>
                </c:pt>
                <c:pt idx="34">
                  <c:v>36708</c:v>
                </c:pt>
                <c:pt idx="35">
                  <c:v>36739</c:v>
                </c:pt>
                <c:pt idx="36">
                  <c:v>36770</c:v>
                </c:pt>
                <c:pt idx="37">
                  <c:v>36800</c:v>
                </c:pt>
                <c:pt idx="38">
                  <c:v>36831</c:v>
                </c:pt>
                <c:pt idx="39">
                  <c:v>36861</c:v>
                </c:pt>
                <c:pt idx="40">
                  <c:v>36892</c:v>
                </c:pt>
                <c:pt idx="41">
                  <c:v>36923</c:v>
                </c:pt>
                <c:pt idx="42">
                  <c:v>36951</c:v>
                </c:pt>
                <c:pt idx="43">
                  <c:v>36982</c:v>
                </c:pt>
                <c:pt idx="44">
                  <c:v>37012</c:v>
                </c:pt>
                <c:pt idx="45">
                  <c:v>37043</c:v>
                </c:pt>
                <c:pt idx="46">
                  <c:v>37073</c:v>
                </c:pt>
                <c:pt idx="47">
                  <c:v>37104</c:v>
                </c:pt>
                <c:pt idx="48">
                  <c:v>37135</c:v>
                </c:pt>
                <c:pt idx="49">
                  <c:v>37165</c:v>
                </c:pt>
                <c:pt idx="50">
                  <c:v>37196</c:v>
                </c:pt>
                <c:pt idx="51">
                  <c:v>37226</c:v>
                </c:pt>
                <c:pt idx="52">
                  <c:v>37257</c:v>
                </c:pt>
                <c:pt idx="53">
                  <c:v>37288</c:v>
                </c:pt>
                <c:pt idx="54">
                  <c:v>37316</c:v>
                </c:pt>
                <c:pt idx="55">
                  <c:v>37347</c:v>
                </c:pt>
                <c:pt idx="56">
                  <c:v>37377</c:v>
                </c:pt>
                <c:pt idx="57">
                  <c:v>37408</c:v>
                </c:pt>
                <c:pt idx="58">
                  <c:v>37438</c:v>
                </c:pt>
                <c:pt idx="59">
                  <c:v>37469</c:v>
                </c:pt>
                <c:pt idx="60">
                  <c:v>37500</c:v>
                </c:pt>
                <c:pt idx="61">
                  <c:v>37530</c:v>
                </c:pt>
                <c:pt idx="62">
                  <c:v>37561</c:v>
                </c:pt>
                <c:pt idx="63">
                  <c:v>37591</c:v>
                </c:pt>
                <c:pt idx="64">
                  <c:v>37622</c:v>
                </c:pt>
                <c:pt idx="65">
                  <c:v>37653</c:v>
                </c:pt>
                <c:pt idx="66">
                  <c:v>37681</c:v>
                </c:pt>
                <c:pt idx="67">
                  <c:v>37712</c:v>
                </c:pt>
                <c:pt idx="68">
                  <c:v>37742</c:v>
                </c:pt>
                <c:pt idx="69">
                  <c:v>37773</c:v>
                </c:pt>
                <c:pt idx="70">
                  <c:v>37803</c:v>
                </c:pt>
                <c:pt idx="71">
                  <c:v>37834</c:v>
                </c:pt>
                <c:pt idx="72">
                  <c:v>37865</c:v>
                </c:pt>
                <c:pt idx="73">
                  <c:v>37895</c:v>
                </c:pt>
                <c:pt idx="74">
                  <c:v>37926</c:v>
                </c:pt>
                <c:pt idx="75">
                  <c:v>37956</c:v>
                </c:pt>
                <c:pt idx="76">
                  <c:v>37987</c:v>
                </c:pt>
                <c:pt idx="77">
                  <c:v>38018</c:v>
                </c:pt>
                <c:pt idx="78">
                  <c:v>38047</c:v>
                </c:pt>
                <c:pt idx="79">
                  <c:v>38078</c:v>
                </c:pt>
                <c:pt idx="80">
                  <c:v>38108</c:v>
                </c:pt>
                <c:pt idx="81">
                  <c:v>38139</c:v>
                </c:pt>
                <c:pt idx="82">
                  <c:v>38169</c:v>
                </c:pt>
                <c:pt idx="83">
                  <c:v>38200</c:v>
                </c:pt>
                <c:pt idx="84">
                  <c:v>38231</c:v>
                </c:pt>
                <c:pt idx="85">
                  <c:v>38261</c:v>
                </c:pt>
                <c:pt idx="86">
                  <c:v>38292</c:v>
                </c:pt>
                <c:pt idx="87">
                  <c:v>38322</c:v>
                </c:pt>
                <c:pt idx="88">
                  <c:v>38353</c:v>
                </c:pt>
                <c:pt idx="89">
                  <c:v>38384</c:v>
                </c:pt>
                <c:pt idx="90">
                  <c:v>38412</c:v>
                </c:pt>
                <c:pt idx="91">
                  <c:v>38443</c:v>
                </c:pt>
                <c:pt idx="92">
                  <c:v>38473</c:v>
                </c:pt>
                <c:pt idx="93">
                  <c:v>38504</c:v>
                </c:pt>
                <c:pt idx="94">
                  <c:v>38534</c:v>
                </c:pt>
                <c:pt idx="95">
                  <c:v>38565</c:v>
                </c:pt>
                <c:pt idx="96">
                  <c:v>38596</c:v>
                </c:pt>
                <c:pt idx="97">
                  <c:v>38626</c:v>
                </c:pt>
                <c:pt idx="98">
                  <c:v>38657</c:v>
                </c:pt>
                <c:pt idx="99">
                  <c:v>38687</c:v>
                </c:pt>
                <c:pt idx="100">
                  <c:v>38718</c:v>
                </c:pt>
                <c:pt idx="101">
                  <c:v>38749</c:v>
                </c:pt>
                <c:pt idx="102">
                  <c:v>38777</c:v>
                </c:pt>
                <c:pt idx="103">
                  <c:v>38808</c:v>
                </c:pt>
                <c:pt idx="104">
                  <c:v>38838</c:v>
                </c:pt>
                <c:pt idx="105">
                  <c:v>38869</c:v>
                </c:pt>
                <c:pt idx="106">
                  <c:v>38899</c:v>
                </c:pt>
                <c:pt idx="107">
                  <c:v>38930</c:v>
                </c:pt>
                <c:pt idx="108">
                  <c:v>38961</c:v>
                </c:pt>
                <c:pt idx="109">
                  <c:v>38991</c:v>
                </c:pt>
                <c:pt idx="110">
                  <c:v>39022</c:v>
                </c:pt>
                <c:pt idx="111">
                  <c:v>39052</c:v>
                </c:pt>
                <c:pt idx="112">
                  <c:v>39083</c:v>
                </c:pt>
                <c:pt idx="113">
                  <c:v>39114</c:v>
                </c:pt>
                <c:pt idx="114">
                  <c:v>39142</c:v>
                </c:pt>
                <c:pt idx="115">
                  <c:v>39173</c:v>
                </c:pt>
                <c:pt idx="116">
                  <c:v>39203</c:v>
                </c:pt>
                <c:pt idx="117">
                  <c:v>39234</c:v>
                </c:pt>
                <c:pt idx="118">
                  <c:v>39264</c:v>
                </c:pt>
                <c:pt idx="119">
                  <c:v>39295</c:v>
                </c:pt>
                <c:pt idx="120">
                  <c:v>39326</c:v>
                </c:pt>
                <c:pt idx="121">
                  <c:v>39356</c:v>
                </c:pt>
                <c:pt idx="122">
                  <c:v>39387</c:v>
                </c:pt>
                <c:pt idx="123">
                  <c:v>39417</c:v>
                </c:pt>
                <c:pt idx="124">
                  <c:v>39448</c:v>
                </c:pt>
                <c:pt idx="125">
                  <c:v>39479</c:v>
                </c:pt>
                <c:pt idx="126">
                  <c:v>39508</c:v>
                </c:pt>
                <c:pt idx="127">
                  <c:v>39539</c:v>
                </c:pt>
                <c:pt idx="128">
                  <c:v>39569</c:v>
                </c:pt>
                <c:pt idx="129">
                  <c:v>39600</c:v>
                </c:pt>
                <c:pt idx="130">
                  <c:v>39630</c:v>
                </c:pt>
                <c:pt idx="131">
                  <c:v>39661</c:v>
                </c:pt>
                <c:pt idx="132">
                  <c:v>39692</c:v>
                </c:pt>
                <c:pt idx="133">
                  <c:v>39722</c:v>
                </c:pt>
                <c:pt idx="134">
                  <c:v>39753</c:v>
                </c:pt>
                <c:pt idx="135">
                  <c:v>39783</c:v>
                </c:pt>
                <c:pt idx="136">
                  <c:v>39814</c:v>
                </c:pt>
                <c:pt idx="137">
                  <c:v>39845</c:v>
                </c:pt>
                <c:pt idx="138">
                  <c:v>39873</c:v>
                </c:pt>
                <c:pt idx="139">
                  <c:v>39904</c:v>
                </c:pt>
                <c:pt idx="140">
                  <c:v>39934</c:v>
                </c:pt>
                <c:pt idx="141">
                  <c:v>39965</c:v>
                </c:pt>
                <c:pt idx="142">
                  <c:v>39995</c:v>
                </c:pt>
                <c:pt idx="143">
                  <c:v>40026</c:v>
                </c:pt>
                <c:pt idx="144">
                  <c:v>40057</c:v>
                </c:pt>
                <c:pt idx="145">
                  <c:v>40087</c:v>
                </c:pt>
                <c:pt idx="146">
                  <c:v>40118</c:v>
                </c:pt>
                <c:pt idx="147">
                  <c:v>40148</c:v>
                </c:pt>
                <c:pt idx="148">
                  <c:v>40179</c:v>
                </c:pt>
                <c:pt idx="149">
                  <c:v>40210</c:v>
                </c:pt>
                <c:pt idx="150">
                  <c:v>40238</c:v>
                </c:pt>
                <c:pt idx="151">
                  <c:v>40269</c:v>
                </c:pt>
                <c:pt idx="152">
                  <c:v>40299</c:v>
                </c:pt>
                <c:pt idx="153">
                  <c:v>40330</c:v>
                </c:pt>
                <c:pt idx="154">
                  <c:v>40360</c:v>
                </c:pt>
                <c:pt idx="155">
                  <c:v>40391</c:v>
                </c:pt>
                <c:pt idx="156">
                  <c:v>40422</c:v>
                </c:pt>
                <c:pt idx="157">
                  <c:v>40452</c:v>
                </c:pt>
                <c:pt idx="158">
                  <c:v>40483</c:v>
                </c:pt>
                <c:pt idx="159">
                  <c:v>40513</c:v>
                </c:pt>
                <c:pt idx="160">
                  <c:v>40544</c:v>
                </c:pt>
                <c:pt idx="161">
                  <c:v>40575</c:v>
                </c:pt>
                <c:pt idx="162">
                  <c:v>40603</c:v>
                </c:pt>
                <c:pt idx="163">
                  <c:v>40634</c:v>
                </c:pt>
                <c:pt idx="164">
                  <c:v>40664</c:v>
                </c:pt>
                <c:pt idx="165">
                  <c:v>40695</c:v>
                </c:pt>
                <c:pt idx="166">
                  <c:v>40725</c:v>
                </c:pt>
                <c:pt idx="167">
                  <c:v>40756</c:v>
                </c:pt>
                <c:pt idx="168">
                  <c:v>40787</c:v>
                </c:pt>
                <c:pt idx="169">
                  <c:v>40817</c:v>
                </c:pt>
                <c:pt idx="170">
                  <c:v>40848</c:v>
                </c:pt>
                <c:pt idx="171">
                  <c:v>40878</c:v>
                </c:pt>
                <c:pt idx="172">
                  <c:v>40909</c:v>
                </c:pt>
                <c:pt idx="173">
                  <c:v>40940</c:v>
                </c:pt>
                <c:pt idx="174">
                  <c:v>40969</c:v>
                </c:pt>
                <c:pt idx="175">
                  <c:v>41000</c:v>
                </c:pt>
                <c:pt idx="176">
                  <c:v>41030</c:v>
                </c:pt>
                <c:pt idx="177">
                  <c:v>41061</c:v>
                </c:pt>
                <c:pt idx="178">
                  <c:v>41091</c:v>
                </c:pt>
                <c:pt idx="179">
                  <c:v>41122</c:v>
                </c:pt>
                <c:pt idx="180">
                  <c:v>41153</c:v>
                </c:pt>
                <c:pt idx="181">
                  <c:v>41183</c:v>
                </c:pt>
                <c:pt idx="182">
                  <c:v>41214</c:v>
                </c:pt>
                <c:pt idx="183">
                  <c:v>41244</c:v>
                </c:pt>
                <c:pt idx="184">
                  <c:v>41275</c:v>
                </c:pt>
                <c:pt idx="185">
                  <c:v>41306</c:v>
                </c:pt>
                <c:pt idx="186">
                  <c:v>41334</c:v>
                </c:pt>
                <c:pt idx="187">
                  <c:v>41365</c:v>
                </c:pt>
                <c:pt idx="188">
                  <c:v>41395</c:v>
                </c:pt>
                <c:pt idx="189">
                  <c:v>41426</c:v>
                </c:pt>
                <c:pt idx="190">
                  <c:v>41456</c:v>
                </c:pt>
                <c:pt idx="191">
                  <c:v>41487</c:v>
                </c:pt>
                <c:pt idx="192">
                  <c:v>41518</c:v>
                </c:pt>
                <c:pt idx="193">
                  <c:v>41548</c:v>
                </c:pt>
                <c:pt idx="194">
                  <c:v>41579</c:v>
                </c:pt>
                <c:pt idx="195">
                  <c:v>41609</c:v>
                </c:pt>
                <c:pt idx="196">
                  <c:v>41640</c:v>
                </c:pt>
                <c:pt idx="197">
                  <c:v>41671</c:v>
                </c:pt>
                <c:pt idx="198">
                  <c:v>41699</c:v>
                </c:pt>
                <c:pt idx="199">
                  <c:v>41730</c:v>
                </c:pt>
                <c:pt idx="200">
                  <c:v>41760</c:v>
                </c:pt>
                <c:pt idx="201">
                  <c:v>41791</c:v>
                </c:pt>
                <c:pt idx="202">
                  <c:v>41821</c:v>
                </c:pt>
                <c:pt idx="203">
                  <c:v>41852</c:v>
                </c:pt>
                <c:pt idx="204">
                  <c:v>41883</c:v>
                </c:pt>
                <c:pt idx="205">
                  <c:v>41913</c:v>
                </c:pt>
                <c:pt idx="206">
                  <c:v>41944</c:v>
                </c:pt>
                <c:pt idx="207">
                  <c:v>41974</c:v>
                </c:pt>
                <c:pt idx="208">
                  <c:v>42005</c:v>
                </c:pt>
                <c:pt idx="209">
                  <c:v>42036</c:v>
                </c:pt>
                <c:pt idx="210">
                  <c:v>42064</c:v>
                </c:pt>
                <c:pt idx="211">
                  <c:v>42095</c:v>
                </c:pt>
                <c:pt idx="212">
                  <c:v>42125</c:v>
                </c:pt>
                <c:pt idx="213">
                  <c:v>42156</c:v>
                </c:pt>
                <c:pt idx="214">
                  <c:v>42186</c:v>
                </c:pt>
                <c:pt idx="215">
                  <c:v>42217</c:v>
                </c:pt>
                <c:pt idx="216">
                  <c:v>42248</c:v>
                </c:pt>
                <c:pt idx="217">
                  <c:v>42278</c:v>
                </c:pt>
                <c:pt idx="218">
                  <c:v>42309</c:v>
                </c:pt>
                <c:pt idx="219">
                  <c:v>42339</c:v>
                </c:pt>
                <c:pt idx="220">
                  <c:v>42370</c:v>
                </c:pt>
                <c:pt idx="221">
                  <c:v>42401</c:v>
                </c:pt>
                <c:pt idx="222">
                  <c:v>42430</c:v>
                </c:pt>
                <c:pt idx="223">
                  <c:v>42461</c:v>
                </c:pt>
                <c:pt idx="224">
                  <c:v>42491</c:v>
                </c:pt>
                <c:pt idx="225">
                  <c:v>42522</c:v>
                </c:pt>
                <c:pt idx="226">
                  <c:v>42552</c:v>
                </c:pt>
                <c:pt idx="227">
                  <c:v>42583</c:v>
                </c:pt>
                <c:pt idx="228">
                  <c:v>42614</c:v>
                </c:pt>
                <c:pt idx="229">
                  <c:v>42644</c:v>
                </c:pt>
                <c:pt idx="230">
                  <c:v>42675</c:v>
                </c:pt>
                <c:pt idx="231">
                  <c:v>42705</c:v>
                </c:pt>
                <c:pt idx="232">
                  <c:v>42736</c:v>
                </c:pt>
                <c:pt idx="233">
                  <c:v>42767</c:v>
                </c:pt>
                <c:pt idx="234">
                  <c:v>42795</c:v>
                </c:pt>
                <c:pt idx="235">
                  <c:v>42826</c:v>
                </c:pt>
                <c:pt idx="236">
                  <c:v>42856</c:v>
                </c:pt>
                <c:pt idx="237">
                  <c:v>42887</c:v>
                </c:pt>
                <c:pt idx="238">
                  <c:v>42917</c:v>
                </c:pt>
                <c:pt idx="239">
                  <c:v>42948</c:v>
                </c:pt>
                <c:pt idx="240">
                  <c:v>42979</c:v>
                </c:pt>
                <c:pt idx="241">
                  <c:v>43009</c:v>
                </c:pt>
                <c:pt idx="242">
                  <c:v>43040</c:v>
                </c:pt>
                <c:pt idx="243">
                  <c:v>43070</c:v>
                </c:pt>
                <c:pt idx="244">
                  <c:v>43101</c:v>
                </c:pt>
                <c:pt idx="245">
                  <c:v>43132</c:v>
                </c:pt>
                <c:pt idx="246">
                  <c:v>43160</c:v>
                </c:pt>
                <c:pt idx="247">
                  <c:v>43191</c:v>
                </c:pt>
                <c:pt idx="248">
                  <c:v>43221</c:v>
                </c:pt>
                <c:pt idx="249">
                  <c:v>43252</c:v>
                </c:pt>
                <c:pt idx="250">
                  <c:v>43282</c:v>
                </c:pt>
                <c:pt idx="251">
                  <c:v>43313</c:v>
                </c:pt>
                <c:pt idx="252">
                  <c:v>43344</c:v>
                </c:pt>
                <c:pt idx="253">
                  <c:v>43374</c:v>
                </c:pt>
                <c:pt idx="254">
                  <c:v>43405</c:v>
                </c:pt>
                <c:pt idx="255">
                  <c:v>43435</c:v>
                </c:pt>
                <c:pt idx="256">
                  <c:v>43466</c:v>
                </c:pt>
                <c:pt idx="257">
                  <c:v>43497</c:v>
                </c:pt>
                <c:pt idx="258">
                  <c:v>43525</c:v>
                </c:pt>
                <c:pt idx="259">
                  <c:v>43556</c:v>
                </c:pt>
                <c:pt idx="260">
                  <c:v>43586</c:v>
                </c:pt>
                <c:pt idx="261">
                  <c:v>43617</c:v>
                </c:pt>
                <c:pt idx="262">
                  <c:v>43647</c:v>
                </c:pt>
                <c:pt idx="263">
                  <c:v>43678</c:v>
                </c:pt>
                <c:pt idx="264">
                  <c:v>43709</c:v>
                </c:pt>
              </c:numCache>
            </c:numRef>
          </c:cat>
          <c:val>
            <c:numRef>
              <c:f>'Series 1'!$B$2:$B$266</c:f>
              <c:numCache>
                <c:formatCode>General</c:formatCode>
                <c:ptCount val="265"/>
                <c:pt idx="0">
                  <c:v>1152488</c:v>
                </c:pt>
                <c:pt idx="1">
                  <c:v>1167559</c:v>
                </c:pt>
                <c:pt idx="2">
                  <c:v>1182972</c:v>
                </c:pt>
                <c:pt idx="3">
                  <c:v>1197856</c:v>
                </c:pt>
                <c:pt idx="4">
                  <c:v>1214592</c:v>
                </c:pt>
                <c:pt idx="5">
                  <c:v>1228144</c:v>
                </c:pt>
                <c:pt idx="6">
                  <c:v>1233242</c:v>
                </c:pt>
                <c:pt idx="7">
                  <c:v>1232952</c:v>
                </c:pt>
                <c:pt idx="8">
                  <c:v>1237975</c:v>
                </c:pt>
                <c:pt idx="9">
                  <c:v>1257487</c:v>
                </c:pt>
                <c:pt idx="10">
                  <c:v>1260370</c:v>
                </c:pt>
                <c:pt idx="11">
                  <c:v>1276617</c:v>
                </c:pt>
                <c:pt idx="12">
                  <c:v>1285743</c:v>
                </c:pt>
                <c:pt idx="13">
                  <c:v>1286169</c:v>
                </c:pt>
                <c:pt idx="14">
                  <c:v>1290963</c:v>
                </c:pt>
                <c:pt idx="15">
                  <c:v>1280796</c:v>
                </c:pt>
                <c:pt idx="16">
                  <c:v>1305164</c:v>
                </c:pt>
                <c:pt idx="17">
                  <c:v>1305638</c:v>
                </c:pt>
                <c:pt idx="18">
                  <c:v>1306455</c:v>
                </c:pt>
                <c:pt idx="19">
                  <c:v>1314422</c:v>
                </c:pt>
                <c:pt idx="20">
                  <c:v>1312309</c:v>
                </c:pt>
                <c:pt idx="21">
                  <c:v>1316682</c:v>
                </c:pt>
                <c:pt idx="22">
                  <c:v>1323232</c:v>
                </c:pt>
                <c:pt idx="23">
                  <c:v>1322765</c:v>
                </c:pt>
                <c:pt idx="24">
                  <c:v>1318111</c:v>
                </c:pt>
                <c:pt idx="25">
                  <c:v>1336590</c:v>
                </c:pt>
                <c:pt idx="26">
                  <c:v>1351825</c:v>
                </c:pt>
                <c:pt idx="27">
                  <c:v>1326769</c:v>
                </c:pt>
                <c:pt idx="28">
                  <c:v>1352344</c:v>
                </c:pt>
                <c:pt idx="29">
                  <c:v>1352711</c:v>
                </c:pt>
                <c:pt idx="30">
                  <c:v>1381987</c:v>
                </c:pt>
                <c:pt idx="31">
                  <c:v>1398286</c:v>
                </c:pt>
                <c:pt idx="32">
                  <c:v>1421083</c:v>
                </c:pt>
                <c:pt idx="33">
                  <c:v>1415714</c:v>
                </c:pt>
                <c:pt idx="34">
                  <c:v>1422151</c:v>
                </c:pt>
                <c:pt idx="35">
                  <c:v>1453916</c:v>
                </c:pt>
                <c:pt idx="36">
                  <c:v>1464577</c:v>
                </c:pt>
                <c:pt idx="37">
                  <c:v>1466171</c:v>
                </c:pt>
                <c:pt idx="38">
                  <c:v>1490030</c:v>
                </c:pt>
                <c:pt idx="39">
                  <c:v>1484130</c:v>
                </c:pt>
                <c:pt idx="40">
                  <c:v>1529526</c:v>
                </c:pt>
                <c:pt idx="41">
                  <c:v>1537246</c:v>
                </c:pt>
                <c:pt idx="42">
                  <c:v>1563353</c:v>
                </c:pt>
                <c:pt idx="43">
                  <c:v>1555094</c:v>
                </c:pt>
                <c:pt idx="44">
                  <c:v>1558726</c:v>
                </c:pt>
                <c:pt idx="45">
                  <c:v>1552804</c:v>
                </c:pt>
                <c:pt idx="46">
                  <c:v>1547527</c:v>
                </c:pt>
                <c:pt idx="47">
                  <c:v>1588969</c:v>
                </c:pt>
                <c:pt idx="48">
                  <c:v>1603955</c:v>
                </c:pt>
                <c:pt idx="49">
                  <c:v>1616354</c:v>
                </c:pt>
                <c:pt idx="50">
                  <c:v>1629944</c:v>
                </c:pt>
                <c:pt idx="51">
                  <c:v>1588618</c:v>
                </c:pt>
                <c:pt idx="52">
                  <c:v>1585333</c:v>
                </c:pt>
                <c:pt idx="53">
                  <c:v>1607137</c:v>
                </c:pt>
                <c:pt idx="54">
                  <c:v>1621829</c:v>
                </c:pt>
                <c:pt idx="55">
                  <c:v>1642437</c:v>
                </c:pt>
                <c:pt idx="56">
                  <c:v>1670031</c:v>
                </c:pt>
                <c:pt idx="57">
                  <c:v>1670871</c:v>
                </c:pt>
                <c:pt idx="58">
                  <c:v>1697958</c:v>
                </c:pt>
                <c:pt idx="59">
                  <c:v>1693147</c:v>
                </c:pt>
                <c:pt idx="60">
                  <c:v>1708793</c:v>
                </c:pt>
                <c:pt idx="61">
                  <c:v>1716643</c:v>
                </c:pt>
                <c:pt idx="62">
                  <c:v>1730986</c:v>
                </c:pt>
                <c:pt idx="63">
                  <c:v>1709535</c:v>
                </c:pt>
                <c:pt idx="64">
                  <c:v>1744211</c:v>
                </c:pt>
                <c:pt idx="65">
                  <c:v>1739702</c:v>
                </c:pt>
                <c:pt idx="66">
                  <c:v>1782328</c:v>
                </c:pt>
                <c:pt idx="67">
                  <c:v>1806693</c:v>
                </c:pt>
                <c:pt idx="68">
                  <c:v>1830293</c:v>
                </c:pt>
                <c:pt idx="69">
                  <c:v>1839656</c:v>
                </c:pt>
                <c:pt idx="70">
                  <c:v>1881803</c:v>
                </c:pt>
                <c:pt idx="71">
                  <c:v>1846804</c:v>
                </c:pt>
                <c:pt idx="72">
                  <c:v>1882423</c:v>
                </c:pt>
                <c:pt idx="73">
                  <c:v>1903815</c:v>
                </c:pt>
                <c:pt idx="74">
                  <c:v>1914237</c:v>
                </c:pt>
                <c:pt idx="75">
                  <c:v>1857123</c:v>
                </c:pt>
                <c:pt idx="76">
                  <c:v>1928595</c:v>
                </c:pt>
                <c:pt idx="77">
                  <c:v>1940664</c:v>
                </c:pt>
                <c:pt idx="78">
                  <c:v>1984244</c:v>
                </c:pt>
                <c:pt idx="79">
                  <c:v>1994599</c:v>
                </c:pt>
                <c:pt idx="80">
                  <c:v>2008099</c:v>
                </c:pt>
                <c:pt idx="81">
                  <c:v>2021718</c:v>
                </c:pt>
                <c:pt idx="82">
                  <c:v>2030380</c:v>
                </c:pt>
                <c:pt idx="83">
                  <c:v>2035958</c:v>
                </c:pt>
                <c:pt idx="84">
                  <c:v>2053947</c:v>
                </c:pt>
                <c:pt idx="85">
                  <c:v>2114705</c:v>
                </c:pt>
                <c:pt idx="86">
                  <c:v>2130806</c:v>
                </c:pt>
                <c:pt idx="87">
                  <c:v>2111607</c:v>
                </c:pt>
                <c:pt idx="88">
                  <c:v>2148228</c:v>
                </c:pt>
                <c:pt idx="89">
                  <c:v>2179311</c:v>
                </c:pt>
                <c:pt idx="90">
                  <c:v>2211874</c:v>
                </c:pt>
                <c:pt idx="91">
                  <c:v>2234289</c:v>
                </c:pt>
                <c:pt idx="92">
                  <c:v>2264804</c:v>
                </c:pt>
                <c:pt idx="93">
                  <c:v>2285158</c:v>
                </c:pt>
                <c:pt idx="94">
                  <c:v>2310077</c:v>
                </c:pt>
                <c:pt idx="95">
                  <c:v>2305896</c:v>
                </c:pt>
                <c:pt idx="96">
                  <c:v>2353701</c:v>
                </c:pt>
                <c:pt idx="97">
                  <c:v>2397722</c:v>
                </c:pt>
                <c:pt idx="98">
                  <c:v>2432101</c:v>
                </c:pt>
                <c:pt idx="99">
                  <c:v>2451625</c:v>
                </c:pt>
                <c:pt idx="100">
                  <c:v>2534494</c:v>
                </c:pt>
                <c:pt idx="101">
                  <c:v>2529381</c:v>
                </c:pt>
                <c:pt idx="102">
                  <c:v>2616217</c:v>
                </c:pt>
                <c:pt idx="103">
                  <c:v>2651829</c:v>
                </c:pt>
                <c:pt idx="104">
                  <c:v>2646446</c:v>
                </c:pt>
                <c:pt idx="105">
                  <c:v>2713515</c:v>
                </c:pt>
                <c:pt idx="106">
                  <c:v>2762972</c:v>
                </c:pt>
                <c:pt idx="107">
                  <c:v>2752014</c:v>
                </c:pt>
                <c:pt idx="108">
                  <c:v>2793004</c:v>
                </c:pt>
                <c:pt idx="109">
                  <c:v>2834129</c:v>
                </c:pt>
                <c:pt idx="110">
                  <c:v>2966718</c:v>
                </c:pt>
                <c:pt idx="111">
                  <c:v>2941199</c:v>
                </c:pt>
                <c:pt idx="112">
                  <c:v>2997846</c:v>
                </c:pt>
                <c:pt idx="113">
                  <c:v>3113229</c:v>
                </c:pt>
                <c:pt idx="114">
                  <c:v>3116107</c:v>
                </c:pt>
                <c:pt idx="115">
                  <c:v>3179192</c:v>
                </c:pt>
                <c:pt idx="116">
                  <c:v>3238417</c:v>
                </c:pt>
                <c:pt idx="117">
                  <c:v>3150293</c:v>
                </c:pt>
                <c:pt idx="118">
                  <c:v>3204672</c:v>
                </c:pt>
                <c:pt idx="119">
                  <c:v>3221188</c:v>
                </c:pt>
                <c:pt idx="120">
                  <c:v>2863224</c:v>
                </c:pt>
                <c:pt idx="121">
                  <c:v>2805212</c:v>
                </c:pt>
                <c:pt idx="122">
                  <c:v>2860046</c:v>
                </c:pt>
                <c:pt idx="123">
                  <c:v>2871307</c:v>
                </c:pt>
                <c:pt idx="124">
                  <c:v>2976689</c:v>
                </c:pt>
                <c:pt idx="125">
                  <c:v>2995372</c:v>
                </c:pt>
                <c:pt idx="126">
                  <c:v>2989033</c:v>
                </c:pt>
                <c:pt idx="127">
                  <c:v>3009860</c:v>
                </c:pt>
                <c:pt idx="128">
                  <c:v>2940798</c:v>
                </c:pt>
                <c:pt idx="129">
                  <c:v>2952250</c:v>
                </c:pt>
                <c:pt idx="130">
                  <c:v>2982477</c:v>
                </c:pt>
                <c:pt idx="131">
                  <c:v>3021259</c:v>
                </c:pt>
                <c:pt idx="132">
                  <c:v>3121991</c:v>
                </c:pt>
                <c:pt idx="133">
                  <c:v>3109854</c:v>
                </c:pt>
                <c:pt idx="134">
                  <c:v>3193839</c:v>
                </c:pt>
                <c:pt idx="135">
                  <c:v>3272866</c:v>
                </c:pt>
                <c:pt idx="136">
                  <c:v>3225682</c:v>
                </c:pt>
                <c:pt idx="137">
                  <c:v>3269100</c:v>
                </c:pt>
                <c:pt idx="138">
                  <c:v>3286281</c:v>
                </c:pt>
                <c:pt idx="139">
                  <c:v>3245053</c:v>
                </c:pt>
                <c:pt idx="140">
                  <c:v>3236703</c:v>
                </c:pt>
                <c:pt idx="141">
                  <c:v>3231217</c:v>
                </c:pt>
                <c:pt idx="142">
                  <c:v>3260042</c:v>
                </c:pt>
                <c:pt idx="143">
                  <c:v>3305071</c:v>
                </c:pt>
                <c:pt idx="144">
                  <c:v>3378978</c:v>
                </c:pt>
                <c:pt idx="145">
                  <c:v>3390072</c:v>
                </c:pt>
                <c:pt idx="146">
                  <c:v>3491637</c:v>
                </c:pt>
                <c:pt idx="147">
                  <c:v>3514196</c:v>
                </c:pt>
                <c:pt idx="148">
                  <c:v>4065588</c:v>
                </c:pt>
                <c:pt idx="149">
                  <c:v>4066771</c:v>
                </c:pt>
                <c:pt idx="150">
                  <c:v>4050652</c:v>
                </c:pt>
                <c:pt idx="151">
                  <c:v>3985385</c:v>
                </c:pt>
                <c:pt idx="152">
                  <c:v>3839003</c:v>
                </c:pt>
                <c:pt idx="153">
                  <c:v>3801010</c:v>
                </c:pt>
                <c:pt idx="154">
                  <c:v>3807791</c:v>
                </c:pt>
                <c:pt idx="155">
                  <c:v>3739672</c:v>
                </c:pt>
                <c:pt idx="156">
                  <c:v>3755338</c:v>
                </c:pt>
                <c:pt idx="157">
                  <c:v>3764789</c:v>
                </c:pt>
                <c:pt idx="158">
                  <c:v>3770637</c:v>
                </c:pt>
                <c:pt idx="159">
                  <c:v>3684110</c:v>
                </c:pt>
                <c:pt idx="160">
                  <c:v>3693541</c:v>
                </c:pt>
                <c:pt idx="161">
                  <c:v>3703928</c:v>
                </c:pt>
                <c:pt idx="162">
                  <c:v>3715091</c:v>
                </c:pt>
                <c:pt idx="163">
                  <c:v>3714692</c:v>
                </c:pt>
                <c:pt idx="164">
                  <c:v>3700305</c:v>
                </c:pt>
                <c:pt idx="165">
                  <c:v>3748878</c:v>
                </c:pt>
                <c:pt idx="166">
                  <c:v>3743627</c:v>
                </c:pt>
                <c:pt idx="167">
                  <c:v>3755122</c:v>
                </c:pt>
                <c:pt idx="168">
                  <c:v>3774614</c:v>
                </c:pt>
                <c:pt idx="169">
                  <c:v>3735608</c:v>
                </c:pt>
                <c:pt idx="170">
                  <c:v>3718474</c:v>
                </c:pt>
                <c:pt idx="171">
                  <c:v>3670691</c:v>
                </c:pt>
                <c:pt idx="172">
                  <c:v>3668625</c:v>
                </c:pt>
                <c:pt idx="173">
                  <c:v>3657561</c:v>
                </c:pt>
                <c:pt idx="174">
                  <c:v>3654825</c:v>
                </c:pt>
                <c:pt idx="175">
                  <c:v>3681418</c:v>
                </c:pt>
                <c:pt idx="176">
                  <c:v>3708952</c:v>
                </c:pt>
                <c:pt idx="177">
                  <c:v>3689811</c:v>
                </c:pt>
                <c:pt idx="178">
                  <c:v>3666711</c:v>
                </c:pt>
                <c:pt idx="179">
                  <c:v>3658167</c:v>
                </c:pt>
                <c:pt idx="180">
                  <c:v>3696000</c:v>
                </c:pt>
                <c:pt idx="181">
                  <c:v>3643260</c:v>
                </c:pt>
                <c:pt idx="182">
                  <c:v>3643350</c:v>
                </c:pt>
                <c:pt idx="183">
                  <c:v>3637564</c:v>
                </c:pt>
                <c:pt idx="184">
                  <c:v>3670103</c:v>
                </c:pt>
                <c:pt idx="185">
                  <c:v>3690558</c:v>
                </c:pt>
                <c:pt idx="186">
                  <c:v>3644071</c:v>
                </c:pt>
                <c:pt idx="187">
                  <c:v>3658621</c:v>
                </c:pt>
                <c:pt idx="188">
                  <c:v>3670289</c:v>
                </c:pt>
                <c:pt idx="189">
                  <c:v>3663398</c:v>
                </c:pt>
                <c:pt idx="190">
                  <c:v>3665877</c:v>
                </c:pt>
                <c:pt idx="191">
                  <c:v>3645941</c:v>
                </c:pt>
                <c:pt idx="192">
                  <c:v>3668623</c:v>
                </c:pt>
                <c:pt idx="193">
                  <c:v>3688042</c:v>
                </c:pt>
                <c:pt idx="194">
                  <c:v>3688371</c:v>
                </c:pt>
                <c:pt idx="195">
                  <c:v>3627073</c:v>
                </c:pt>
                <c:pt idx="196">
                  <c:v>3496519</c:v>
                </c:pt>
                <c:pt idx="197">
                  <c:v>3519855</c:v>
                </c:pt>
                <c:pt idx="198">
                  <c:v>3444724</c:v>
                </c:pt>
                <c:pt idx="199">
                  <c:v>3392965</c:v>
                </c:pt>
                <c:pt idx="200">
                  <c:v>3418043</c:v>
                </c:pt>
                <c:pt idx="201">
                  <c:v>3404212</c:v>
                </c:pt>
                <c:pt idx="202">
                  <c:v>3363246</c:v>
                </c:pt>
                <c:pt idx="203">
                  <c:v>3381400</c:v>
                </c:pt>
                <c:pt idx="204">
                  <c:v>3333038</c:v>
                </c:pt>
                <c:pt idx="205">
                  <c:v>3345216</c:v>
                </c:pt>
                <c:pt idx="206">
                  <c:v>3367888</c:v>
                </c:pt>
                <c:pt idx="207">
                  <c:v>3375648</c:v>
                </c:pt>
                <c:pt idx="208">
                  <c:v>3409739</c:v>
                </c:pt>
                <c:pt idx="209">
                  <c:v>3362904</c:v>
                </c:pt>
                <c:pt idx="210">
                  <c:v>3401295</c:v>
                </c:pt>
                <c:pt idx="211">
                  <c:v>3373889</c:v>
                </c:pt>
                <c:pt idx="212">
                  <c:v>3387563</c:v>
                </c:pt>
                <c:pt idx="213">
                  <c:v>3359393</c:v>
                </c:pt>
                <c:pt idx="214">
                  <c:v>3387280</c:v>
                </c:pt>
                <c:pt idx="215">
                  <c:v>3395625</c:v>
                </c:pt>
                <c:pt idx="216">
                  <c:v>3379984</c:v>
                </c:pt>
                <c:pt idx="217">
                  <c:v>3352172</c:v>
                </c:pt>
                <c:pt idx="218">
                  <c:v>3366752</c:v>
                </c:pt>
                <c:pt idx="219">
                  <c:v>3355823</c:v>
                </c:pt>
                <c:pt idx="220">
                  <c:v>3381747</c:v>
                </c:pt>
                <c:pt idx="221">
                  <c:v>3360891</c:v>
                </c:pt>
                <c:pt idx="222">
                  <c:v>3321777</c:v>
                </c:pt>
                <c:pt idx="223">
                  <c:v>3320001</c:v>
                </c:pt>
                <c:pt idx="224">
                  <c:v>3329107</c:v>
                </c:pt>
                <c:pt idx="225">
                  <c:v>3464121</c:v>
                </c:pt>
                <c:pt idx="226">
                  <c:v>3472699</c:v>
                </c:pt>
                <c:pt idx="227">
                  <c:v>3472259</c:v>
                </c:pt>
                <c:pt idx="228">
                  <c:v>3471195</c:v>
                </c:pt>
                <c:pt idx="229">
                  <c:v>3520634</c:v>
                </c:pt>
                <c:pt idx="230">
                  <c:v>3506142</c:v>
                </c:pt>
                <c:pt idx="231">
                  <c:v>3523800</c:v>
                </c:pt>
                <c:pt idx="232">
                  <c:v>3561346</c:v>
                </c:pt>
                <c:pt idx="233">
                  <c:v>3642422</c:v>
                </c:pt>
                <c:pt idx="234">
                  <c:v>3687860</c:v>
                </c:pt>
                <c:pt idx="235">
                  <c:v>3666296</c:v>
                </c:pt>
                <c:pt idx="236">
                  <c:v>3731386</c:v>
                </c:pt>
                <c:pt idx="237">
                  <c:v>3807920</c:v>
                </c:pt>
                <c:pt idx="238">
                  <c:v>3789381</c:v>
                </c:pt>
                <c:pt idx="239">
                  <c:v>3837052</c:v>
                </c:pt>
                <c:pt idx="240">
                  <c:v>3839026</c:v>
                </c:pt>
                <c:pt idx="241">
                  <c:v>3815562</c:v>
                </c:pt>
                <c:pt idx="242">
                  <c:v>3768416</c:v>
                </c:pt>
                <c:pt idx="243">
                  <c:v>3756732</c:v>
                </c:pt>
                <c:pt idx="244">
                  <c:v>3608972</c:v>
                </c:pt>
                <c:pt idx="245">
                  <c:v>3750586</c:v>
                </c:pt>
                <c:pt idx="246">
                  <c:v>3714037</c:v>
                </c:pt>
                <c:pt idx="247">
                  <c:v>3816748</c:v>
                </c:pt>
                <c:pt idx="248">
                  <c:v>3809441</c:v>
                </c:pt>
                <c:pt idx="249">
                  <c:v>3753689</c:v>
                </c:pt>
                <c:pt idx="250">
                  <c:v>3702773</c:v>
                </c:pt>
                <c:pt idx="251">
                  <c:v>3695046</c:v>
                </c:pt>
                <c:pt idx="252">
                  <c:v>3710051</c:v>
                </c:pt>
                <c:pt idx="253">
                  <c:v>3729725</c:v>
                </c:pt>
                <c:pt idx="254">
                  <c:v>3713846</c:v>
                </c:pt>
                <c:pt idx="255">
                  <c:v>3733045</c:v>
                </c:pt>
                <c:pt idx="256">
                  <c:v>3703004</c:v>
                </c:pt>
                <c:pt idx="257">
                  <c:v>3713995</c:v>
                </c:pt>
                <c:pt idx="258">
                  <c:v>3826340</c:v>
                </c:pt>
                <c:pt idx="259">
                  <c:v>3813064</c:v>
                </c:pt>
                <c:pt idx="260">
                  <c:v>3797835</c:v>
                </c:pt>
                <c:pt idx="261">
                  <c:v>3806311</c:v>
                </c:pt>
                <c:pt idx="262">
                  <c:v>3883272</c:v>
                </c:pt>
                <c:pt idx="263">
                  <c:v>3890102</c:v>
                </c:pt>
                <c:pt idx="264">
                  <c:v>3894106</c:v>
                </c:pt>
              </c:numCache>
            </c:numRef>
          </c:val>
          <c:smooth val="0"/>
          <c:extLst>
            <c:ext xmlns:c16="http://schemas.microsoft.com/office/drawing/2014/chart" uri="{C3380CC4-5D6E-409C-BE32-E72D297353CC}">
              <c16:uniqueId val="{00000000-49B9-BD45-BBC7-776B97340B88}"/>
            </c:ext>
          </c:extLst>
        </c:ser>
        <c:ser>
          <c:idx val="1"/>
          <c:order val="1"/>
          <c:tx>
            <c:strRef>
              <c:f>'Series 1'!$C$1</c:f>
              <c:strCache>
                <c:ptCount val="1"/>
                <c:pt idx="0">
                  <c:v>Assets</c:v>
                </c:pt>
              </c:strCache>
            </c:strRef>
          </c:tx>
          <c:spPr>
            <a:ln w="28575" cap="rnd">
              <a:solidFill>
                <a:schemeClr val="accent2"/>
              </a:solidFill>
              <a:round/>
            </a:ln>
            <a:effectLst/>
          </c:spPr>
          <c:marker>
            <c:symbol val="none"/>
          </c:marker>
          <c:cat>
            <c:numRef>
              <c:f>'Series 1'!$A$2:$A$266</c:f>
              <c:numCache>
                <c:formatCode>mmm\-yy</c:formatCode>
                <c:ptCount val="265"/>
                <c:pt idx="0">
                  <c:v>35674</c:v>
                </c:pt>
                <c:pt idx="1">
                  <c:v>35704</c:v>
                </c:pt>
                <c:pt idx="2">
                  <c:v>35735</c:v>
                </c:pt>
                <c:pt idx="3">
                  <c:v>35765</c:v>
                </c:pt>
                <c:pt idx="4">
                  <c:v>35796</c:v>
                </c:pt>
                <c:pt idx="5">
                  <c:v>35827</c:v>
                </c:pt>
                <c:pt idx="6">
                  <c:v>35855</c:v>
                </c:pt>
                <c:pt idx="7">
                  <c:v>35886</c:v>
                </c:pt>
                <c:pt idx="8">
                  <c:v>35916</c:v>
                </c:pt>
                <c:pt idx="9">
                  <c:v>35947</c:v>
                </c:pt>
                <c:pt idx="10">
                  <c:v>35977</c:v>
                </c:pt>
                <c:pt idx="11">
                  <c:v>36008</c:v>
                </c:pt>
                <c:pt idx="12">
                  <c:v>36039</c:v>
                </c:pt>
                <c:pt idx="13">
                  <c:v>36069</c:v>
                </c:pt>
                <c:pt idx="14">
                  <c:v>36100</c:v>
                </c:pt>
                <c:pt idx="15">
                  <c:v>36130</c:v>
                </c:pt>
                <c:pt idx="16">
                  <c:v>36161</c:v>
                </c:pt>
                <c:pt idx="17">
                  <c:v>36192</c:v>
                </c:pt>
                <c:pt idx="18">
                  <c:v>36220</c:v>
                </c:pt>
                <c:pt idx="19">
                  <c:v>36251</c:v>
                </c:pt>
                <c:pt idx="20">
                  <c:v>36281</c:v>
                </c:pt>
                <c:pt idx="21">
                  <c:v>36312</c:v>
                </c:pt>
                <c:pt idx="22">
                  <c:v>36342</c:v>
                </c:pt>
                <c:pt idx="23">
                  <c:v>36373</c:v>
                </c:pt>
                <c:pt idx="24">
                  <c:v>36404</c:v>
                </c:pt>
                <c:pt idx="25">
                  <c:v>36434</c:v>
                </c:pt>
                <c:pt idx="26">
                  <c:v>36465</c:v>
                </c:pt>
                <c:pt idx="27">
                  <c:v>36495</c:v>
                </c:pt>
                <c:pt idx="28">
                  <c:v>36526</c:v>
                </c:pt>
                <c:pt idx="29">
                  <c:v>36557</c:v>
                </c:pt>
                <c:pt idx="30">
                  <c:v>36586</c:v>
                </c:pt>
                <c:pt idx="31">
                  <c:v>36617</c:v>
                </c:pt>
                <c:pt idx="32">
                  <c:v>36647</c:v>
                </c:pt>
                <c:pt idx="33">
                  <c:v>36678</c:v>
                </c:pt>
                <c:pt idx="34">
                  <c:v>36708</c:v>
                </c:pt>
                <c:pt idx="35">
                  <c:v>36739</c:v>
                </c:pt>
                <c:pt idx="36">
                  <c:v>36770</c:v>
                </c:pt>
                <c:pt idx="37">
                  <c:v>36800</c:v>
                </c:pt>
                <c:pt idx="38">
                  <c:v>36831</c:v>
                </c:pt>
                <c:pt idx="39">
                  <c:v>36861</c:v>
                </c:pt>
                <c:pt idx="40">
                  <c:v>36892</c:v>
                </c:pt>
                <c:pt idx="41">
                  <c:v>36923</c:v>
                </c:pt>
                <c:pt idx="42">
                  <c:v>36951</c:v>
                </c:pt>
                <c:pt idx="43">
                  <c:v>36982</c:v>
                </c:pt>
                <c:pt idx="44">
                  <c:v>37012</c:v>
                </c:pt>
                <c:pt idx="45">
                  <c:v>37043</c:v>
                </c:pt>
                <c:pt idx="46">
                  <c:v>37073</c:v>
                </c:pt>
                <c:pt idx="47">
                  <c:v>37104</c:v>
                </c:pt>
                <c:pt idx="48">
                  <c:v>37135</c:v>
                </c:pt>
                <c:pt idx="49">
                  <c:v>37165</c:v>
                </c:pt>
                <c:pt idx="50">
                  <c:v>37196</c:v>
                </c:pt>
                <c:pt idx="51">
                  <c:v>37226</c:v>
                </c:pt>
                <c:pt idx="52">
                  <c:v>37257</c:v>
                </c:pt>
                <c:pt idx="53">
                  <c:v>37288</c:v>
                </c:pt>
                <c:pt idx="54">
                  <c:v>37316</c:v>
                </c:pt>
                <c:pt idx="55">
                  <c:v>37347</c:v>
                </c:pt>
                <c:pt idx="56">
                  <c:v>37377</c:v>
                </c:pt>
                <c:pt idx="57">
                  <c:v>37408</c:v>
                </c:pt>
                <c:pt idx="58">
                  <c:v>37438</c:v>
                </c:pt>
                <c:pt idx="59">
                  <c:v>37469</c:v>
                </c:pt>
                <c:pt idx="60">
                  <c:v>37500</c:v>
                </c:pt>
                <c:pt idx="61">
                  <c:v>37530</c:v>
                </c:pt>
                <c:pt idx="62">
                  <c:v>37561</c:v>
                </c:pt>
                <c:pt idx="63">
                  <c:v>37591</c:v>
                </c:pt>
                <c:pt idx="64">
                  <c:v>37622</c:v>
                </c:pt>
                <c:pt idx="65">
                  <c:v>37653</c:v>
                </c:pt>
                <c:pt idx="66">
                  <c:v>37681</c:v>
                </c:pt>
                <c:pt idx="67">
                  <c:v>37712</c:v>
                </c:pt>
                <c:pt idx="68">
                  <c:v>37742</c:v>
                </c:pt>
                <c:pt idx="69">
                  <c:v>37773</c:v>
                </c:pt>
                <c:pt idx="70">
                  <c:v>37803</c:v>
                </c:pt>
                <c:pt idx="71">
                  <c:v>37834</c:v>
                </c:pt>
                <c:pt idx="72">
                  <c:v>37865</c:v>
                </c:pt>
                <c:pt idx="73">
                  <c:v>37895</c:v>
                </c:pt>
                <c:pt idx="74">
                  <c:v>37926</c:v>
                </c:pt>
                <c:pt idx="75">
                  <c:v>37956</c:v>
                </c:pt>
                <c:pt idx="76">
                  <c:v>37987</c:v>
                </c:pt>
                <c:pt idx="77">
                  <c:v>38018</c:v>
                </c:pt>
                <c:pt idx="78">
                  <c:v>38047</c:v>
                </c:pt>
                <c:pt idx="79">
                  <c:v>38078</c:v>
                </c:pt>
                <c:pt idx="80">
                  <c:v>38108</c:v>
                </c:pt>
                <c:pt idx="81">
                  <c:v>38139</c:v>
                </c:pt>
                <c:pt idx="82">
                  <c:v>38169</c:v>
                </c:pt>
                <c:pt idx="83">
                  <c:v>38200</c:v>
                </c:pt>
                <c:pt idx="84">
                  <c:v>38231</c:v>
                </c:pt>
                <c:pt idx="85">
                  <c:v>38261</c:v>
                </c:pt>
                <c:pt idx="86">
                  <c:v>38292</c:v>
                </c:pt>
                <c:pt idx="87">
                  <c:v>38322</c:v>
                </c:pt>
                <c:pt idx="88">
                  <c:v>38353</c:v>
                </c:pt>
                <c:pt idx="89">
                  <c:v>38384</c:v>
                </c:pt>
                <c:pt idx="90">
                  <c:v>38412</c:v>
                </c:pt>
                <c:pt idx="91">
                  <c:v>38443</c:v>
                </c:pt>
                <c:pt idx="92">
                  <c:v>38473</c:v>
                </c:pt>
                <c:pt idx="93">
                  <c:v>38504</c:v>
                </c:pt>
                <c:pt idx="94">
                  <c:v>38534</c:v>
                </c:pt>
                <c:pt idx="95">
                  <c:v>38565</c:v>
                </c:pt>
                <c:pt idx="96">
                  <c:v>38596</c:v>
                </c:pt>
                <c:pt idx="97">
                  <c:v>38626</c:v>
                </c:pt>
                <c:pt idx="98">
                  <c:v>38657</c:v>
                </c:pt>
                <c:pt idx="99">
                  <c:v>38687</c:v>
                </c:pt>
                <c:pt idx="100">
                  <c:v>38718</c:v>
                </c:pt>
                <c:pt idx="101">
                  <c:v>38749</c:v>
                </c:pt>
                <c:pt idx="102">
                  <c:v>38777</c:v>
                </c:pt>
                <c:pt idx="103">
                  <c:v>38808</c:v>
                </c:pt>
                <c:pt idx="104">
                  <c:v>38838</c:v>
                </c:pt>
                <c:pt idx="105">
                  <c:v>38869</c:v>
                </c:pt>
                <c:pt idx="106">
                  <c:v>38899</c:v>
                </c:pt>
                <c:pt idx="107">
                  <c:v>38930</c:v>
                </c:pt>
                <c:pt idx="108">
                  <c:v>38961</c:v>
                </c:pt>
                <c:pt idx="109">
                  <c:v>38991</c:v>
                </c:pt>
                <c:pt idx="110">
                  <c:v>39022</c:v>
                </c:pt>
                <c:pt idx="111">
                  <c:v>39052</c:v>
                </c:pt>
                <c:pt idx="112">
                  <c:v>39083</c:v>
                </c:pt>
                <c:pt idx="113">
                  <c:v>39114</c:v>
                </c:pt>
                <c:pt idx="114">
                  <c:v>39142</c:v>
                </c:pt>
                <c:pt idx="115">
                  <c:v>39173</c:v>
                </c:pt>
                <c:pt idx="116">
                  <c:v>39203</c:v>
                </c:pt>
                <c:pt idx="117">
                  <c:v>39234</c:v>
                </c:pt>
                <c:pt idx="118">
                  <c:v>39264</c:v>
                </c:pt>
                <c:pt idx="119">
                  <c:v>39295</c:v>
                </c:pt>
                <c:pt idx="120">
                  <c:v>39326</c:v>
                </c:pt>
                <c:pt idx="121">
                  <c:v>39356</c:v>
                </c:pt>
                <c:pt idx="122">
                  <c:v>39387</c:v>
                </c:pt>
                <c:pt idx="123">
                  <c:v>39417</c:v>
                </c:pt>
                <c:pt idx="124">
                  <c:v>39448</c:v>
                </c:pt>
                <c:pt idx="125">
                  <c:v>39479</c:v>
                </c:pt>
                <c:pt idx="126">
                  <c:v>39508</c:v>
                </c:pt>
                <c:pt idx="127">
                  <c:v>39539</c:v>
                </c:pt>
                <c:pt idx="128">
                  <c:v>39569</c:v>
                </c:pt>
                <c:pt idx="129">
                  <c:v>39600</c:v>
                </c:pt>
                <c:pt idx="130">
                  <c:v>39630</c:v>
                </c:pt>
                <c:pt idx="131">
                  <c:v>39661</c:v>
                </c:pt>
                <c:pt idx="132">
                  <c:v>39692</c:v>
                </c:pt>
                <c:pt idx="133">
                  <c:v>39722</c:v>
                </c:pt>
                <c:pt idx="134">
                  <c:v>39753</c:v>
                </c:pt>
                <c:pt idx="135">
                  <c:v>39783</c:v>
                </c:pt>
                <c:pt idx="136">
                  <c:v>39814</c:v>
                </c:pt>
                <c:pt idx="137">
                  <c:v>39845</c:v>
                </c:pt>
                <c:pt idx="138">
                  <c:v>39873</c:v>
                </c:pt>
                <c:pt idx="139">
                  <c:v>39904</c:v>
                </c:pt>
                <c:pt idx="140">
                  <c:v>39934</c:v>
                </c:pt>
                <c:pt idx="141">
                  <c:v>39965</c:v>
                </c:pt>
                <c:pt idx="142">
                  <c:v>39995</c:v>
                </c:pt>
                <c:pt idx="143">
                  <c:v>40026</c:v>
                </c:pt>
                <c:pt idx="144">
                  <c:v>40057</c:v>
                </c:pt>
                <c:pt idx="145">
                  <c:v>40087</c:v>
                </c:pt>
                <c:pt idx="146">
                  <c:v>40118</c:v>
                </c:pt>
                <c:pt idx="147">
                  <c:v>40148</c:v>
                </c:pt>
                <c:pt idx="148">
                  <c:v>40179</c:v>
                </c:pt>
                <c:pt idx="149">
                  <c:v>40210</c:v>
                </c:pt>
                <c:pt idx="150">
                  <c:v>40238</c:v>
                </c:pt>
                <c:pt idx="151">
                  <c:v>40269</c:v>
                </c:pt>
                <c:pt idx="152">
                  <c:v>40299</c:v>
                </c:pt>
                <c:pt idx="153">
                  <c:v>40330</c:v>
                </c:pt>
                <c:pt idx="154">
                  <c:v>40360</c:v>
                </c:pt>
                <c:pt idx="155">
                  <c:v>40391</c:v>
                </c:pt>
                <c:pt idx="156">
                  <c:v>40422</c:v>
                </c:pt>
                <c:pt idx="157">
                  <c:v>40452</c:v>
                </c:pt>
                <c:pt idx="158">
                  <c:v>40483</c:v>
                </c:pt>
                <c:pt idx="159">
                  <c:v>40513</c:v>
                </c:pt>
                <c:pt idx="160">
                  <c:v>40544</c:v>
                </c:pt>
                <c:pt idx="161">
                  <c:v>40575</c:v>
                </c:pt>
                <c:pt idx="162">
                  <c:v>40603</c:v>
                </c:pt>
                <c:pt idx="163">
                  <c:v>40634</c:v>
                </c:pt>
                <c:pt idx="164">
                  <c:v>40664</c:v>
                </c:pt>
                <c:pt idx="165">
                  <c:v>40695</c:v>
                </c:pt>
                <c:pt idx="166">
                  <c:v>40725</c:v>
                </c:pt>
                <c:pt idx="167">
                  <c:v>40756</c:v>
                </c:pt>
                <c:pt idx="168">
                  <c:v>40787</c:v>
                </c:pt>
                <c:pt idx="169">
                  <c:v>40817</c:v>
                </c:pt>
                <c:pt idx="170">
                  <c:v>40848</c:v>
                </c:pt>
                <c:pt idx="171">
                  <c:v>40878</c:v>
                </c:pt>
                <c:pt idx="172">
                  <c:v>40909</c:v>
                </c:pt>
                <c:pt idx="173">
                  <c:v>40940</c:v>
                </c:pt>
                <c:pt idx="174">
                  <c:v>40969</c:v>
                </c:pt>
                <c:pt idx="175">
                  <c:v>41000</c:v>
                </c:pt>
                <c:pt idx="176">
                  <c:v>41030</c:v>
                </c:pt>
                <c:pt idx="177">
                  <c:v>41061</c:v>
                </c:pt>
                <c:pt idx="178">
                  <c:v>41091</c:v>
                </c:pt>
                <c:pt idx="179">
                  <c:v>41122</c:v>
                </c:pt>
                <c:pt idx="180">
                  <c:v>41153</c:v>
                </c:pt>
                <c:pt idx="181">
                  <c:v>41183</c:v>
                </c:pt>
                <c:pt idx="182">
                  <c:v>41214</c:v>
                </c:pt>
                <c:pt idx="183">
                  <c:v>41244</c:v>
                </c:pt>
                <c:pt idx="184">
                  <c:v>41275</c:v>
                </c:pt>
                <c:pt idx="185">
                  <c:v>41306</c:v>
                </c:pt>
                <c:pt idx="186">
                  <c:v>41334</c:v>
                </c:pt>
                <c:pt idx="187">
                  <c:v>41365</c:v>
                </c:pt>
                <c:pt idx="188">
                  <c:v>41395</c:v>
                </c:pt>
                <c:pt idx="189">
                  <c:v>41426</c:v>
                </c:pt>
                <c:pt idx="190">
                  <c:v>41456</c:v>
                </c:pt>
                <c:pt idx="191">
                  <c:v>41487</c:v>
                </c:pt>
                <c:pt idx="192">
                  <c:v>41518</c:v>
                </c:pt>
                <c:pt idx="193">
                  <c:v>41548</c:v>
                </c:pt>
                <c:pt idx="194">
                  <c:v>41579</c:v>
                </c:pt>
                <c:pt idx="195">
                  <c:v>41609</c:v>
                </c:pt>
                <c:pt idx="196">
                  <c:v>41640</c:v>
                </c:pt>
                <c:pt idx="197">
                  <c:v>41671</c:v>
                </c:pt>
                <c:pt idx="198">
                  <c:v>41699</c:v>
                </c:pt>
                <c:pt idx="199">
                  <c:v>41730</c:v>
                </c:pt>
                <c:pt idx="200">
                  <c:v>41760</c:v>
                </c:pt>
                <c:pt idx="201">
                  <c:v>41791</c:v>
                </c:pt>
                <c:pt idx="202">
                  <c:v>41821</c:v>
                </c:pt>
                <c:pt idx="203">
                  <c:v>41852</c:v>
                </c:pt>
                <c:pt idx="204">
                  <c:v>41883</c:v>
                </c:pt>
                <c:pt idx="205">
                  <c:v>41913</c:v>
                </c:pt>
                <c:pt idx="206">
                  <c:v>41944</c:v>
                </c:pt>
                <c:pt idx="207">
                  <c:v>41974</c:v>
                </c:pt>
                <c:pt idx="208">
                  <c:v>42005</c:v>
                </c:pt>
                <c:pt idx="209">
                  <c:v>42036</c:v>
                </c:pt>
                <c:pt idx="210">
                  <c:v>42064</c:v>
                </c:pt>
                <c:pt idx="211">
                  <c:v>42095</c:v>
                </c:pt>
                <c:pt idx="212">
                  <c:v>42125</c:v>
                </c:pt>
                <c:pt idx="213">
                  <c:v>42156</c:v>
                </c:pt>
                <c:pt idx="214">
                  <c:v>42186</c:v>
                </c:pt>
                <c:pt idx="215">
                  <c:v>42217</c:v>
                </c:pt>
                <c:pt idx="216">
                  <c:v>42248</c:v>
                </c:pt>
                <c:pt idx="217">
                  <c:v>42278</c:v>
                </c:pt>
                <c:pt idx="218">
                  <c:v>42309</c:v>
                </c:pt>
                <c:pt idx="219">
                  <c:v>42339</c:v>
                </c:pt>
                <c:pt idx="220">
                  <c:v>42370</c:v>
                </c:pt>
                <c:pt idx="221">
                  <c:v>42401</c:v>
                </c:pt>
                <c:pt idx="222">
                  <c:v>42430</c:v>
                </c:pt>
                <c:pt idx="223">
                  <c:v>42461</c:v>
                </c:pt>
                <c:pt idx="224">
                  <c:v>42491</c:v>
                </c:pt>
                <c:pt idx="225">
                  <c:v>42522</c:v>
                </c:pt>
                <c:pt idx="226">
                  <c:v>42552</c:v>
                </c:pt>
                <c:pt idx="227">
                  <c:v>42583</c:v>
                </c:pt>
                <c:pt idx="228">
                  <c:v>42614</c:v>
                </c:pt>
                <c:pt idx="229">
                  <c:v>42644</c:v>
                </c:pt>
                <c:pt idx="230">
                  <c:v>42675</c:v>
                </c:pt>
                <c:pt idx="231">
                  <c:v>42705</c:v>
                </c:pt>
                <c:pt idx="232">
                  <c:v>42736</c:v>
                </c:pt>
                <c:pt idx="233">
                  <c:v>42767</c:v>
                </c:pt>
                <c:pt idx="234">
                  <c:v>42795</c:v>
                </c:pt>
                <c:pt idx="235">
                  <c:v>42826</c:v>
                </c:pt>
                <c:pt idx="236">
                  <c:v>42856</c:v>
                </c:pt>
                <c:pt idx="237">
                  <c:v>42887</c:v>
                </c:pt>
                <c:pt idx="238">
                  <c:v>42917</c:v>
                </c:pt>
                <c:pt idx="239">
                  <c:v>42948</c:v>
                </c:pt>
                <c:pt idx="240">
                  <c:v>42979</c:v>
                </c:pt>
                <c:pt idx="241">
                  <c:v>43009</c:v>
                </c:pt>
                <c:pt idx="242">
                  <c:v>43040</c:v>
                </c:pt>
                <c:pt idx="243">
                  <c:v>43070</c:v>
                </c:pt>
                <c:pt idx="244">
                  <c:v>43101</c:v>
                </c:pt>
                <c:pt idx="245">
                  <c:v>43132</c:v>
                </c:pt>
                <c:pt idx="246">
                  <c:v>43160</c:v>
                </c:pt>
                <c:pt idx="247">
                  <c:v>43191</c:v>
                </c:pt>
                <c:pt idx="248">
                  <c:v>43221</c:v>
                </c:pt>
                <c:pt idx="249">
                  <c:v>43252</c:v>
                </c:pt>
                <c:pt idx="250">
                  <c:v>43282</c:v>
                </c:pt>
                <c:pt idx="251">
                  <c:v>43313</c:v>
                </c:pt>
                <c:pt idx="252">
                  <c:v>43344</c:v>
                </c:pt>
                <c:pt idx="253">
                  <c:v>43374</c:v>
                </c:pt>
                <c:pt idx="254">
                  <c:v>43405</c:v>
                </c:pt>
                <c:pt idx="255">
                  <c:v>43435</c:v>
                </c:pt>
                <c:pt idx="256">
                  <c:v>43466</c:v>
                </c:pt>
                <c:pt idx="257">
                  <c:v>43497</c:v>
                </c:pt>
                <c:pt idx="258">
                  <c:v>43525</c:v>
                </c:pt>
                <c:pt idx="259">
                  <c:v>43556</c:v>
                </c:pt>
                <c:pt idx="260">
                  <c:v>43586</c:v>
                </c:pt>
                <c:pt idx="261">
                  <c:v>43617</c:v>
                </c:pt>
                <c:pt idx="262">
                  <c:v>43647</c:v>
                </c:pt>
                <c:pt idx="263">
                  <c:v>43678</c:v>
                </c:pt>
                <c:pt idx="264">
                  <c:v>43709</c:v>
                </c:pt>
              </c:numCache>
            </c:numRef>
          </c:cat>
          <c:val>
            <c:numRef>
              <c:f>'Series 1'!$C$2:$C$266</c:f>
              <c:numCache>
                <c:formatCode>General</c:formatCode>
                <c:ptCount val="265"/>
                <c:pt idx="0">
                  <c:v>1146695</c:v>
                </c:pt>
                <c:pt idx="1">
                  <c:v>1165472</c:v>
                </c:pt>
                <c:pt idx="2">
                  <c:v>1180317</c:v>
                </c:pt>
                <c:pt idx="3">
                  <c:v>1192264</c:v>
                </c:pt>
                <c:pt idx="4">
                  <c:v>1212636</c:v>
                </c:pt>
                <c:pt idx="5">
                  <c:v>1222244</c:v>
                </c:pt>
                <c:pt idx="6">
                  <c:v>1226146</c:v>
                </c:pt>
                <c:pt idx="7">
                  <c:v>1222020</c:v>
                </c:pt>
                <c:pt idx="8">
                  <c:v>1226833</c:v>
                </c:pt>
                <c:pt idx="9">
                  <c:v>1243816</c:v>
                </c:pt>
                <c:pt idx="10">
                  <c:v>1245270</c:v>
                </c:pt>
                <c:pt idx="11">
                  <c:v>1261991</c:v>
                </c:pt>
                <c:pt idx="12">
                  <c:v>1269509</c:v>
                </c:pt>
                <c:pt idx="13">
                  <c:v>1269824</c:v>
                </c:pt>
                <c:pt idx="14">
                  <c:v>1271069</c:v>
                </c:pt>
                <c:pt idx="15">
                  <c:v>1257652</c:v>
                </c:pt>
                <c:pt idx="16">
                  <c:v>1283116</c:v>
                </c:pt>
                <c:pt idx="17">
                  <c:v>1289837</c:v>
                </c:pt>
                <c:pt idx="18">
                  <c:v>1291610</c:v>
                </c:pt>
                <c:pt idx="19">
                  <c:v>1301191</c:v>
                </c:pt>
                <c:pt idx="20">
                  <c:v>1297541</c:v>
                </c:pt>
                <c:pt idx="21">
                  <c:v>1298005</c:v>
                </c:pt>
                <c:pt idx="22">
                  <c:v>1307144</c:v>
                </c:pt>
                <c:pt idx="23">
                  <c:v>1309438</c:v>
                </c:pt>
                <c:pt idx="24">
                  <c:v>1307023</c:v>
                </c:pt>
                <c:pt idx="25">
                  <c:v>1325092</c:v>
                </c:pt>
                <c:pt idx="26">
                  <c:v>1343671</c:v>
                </c:pt>
                <c:pt idx="27">
                  <c:v>1321486</c:v>
                </c:pt>
                <c:pt idx="28">
                  <c:v>1352398</c:v>
                </c:pt>
                <c:pt idx="29">
                  <c:v>1355582</c:v>
                </c:pt>
                <c:pt idx="30">
                  <c:v>1386276</c:v>
                </c:pt>
                <c:pt idx="31">
                  <c:v>1403741</c:v>
                </c:pt>
                <c:pt idx="32">
                  <c:v>1419657</c:v>
                </c:pt>
                <c:pt idx="33">
                  <c:v>1417091</c:v>
                </c:pt>
                <c:pt idx="34">
                  <c:v>1419130</c:v>
                </c:pt>
                <c:pt idx="35">
                  <c:v>1455177</c:v>
                </c:pt>
                <c:pt idx="36">
                  <c:v>1463539</c:v>
                </c:pt>
                <c:pt idx="37">
                  <c:v>1463231</c:v>
                </c:pt>
                <c:pt idx="38">
                  <c:v>1479348</c:v>
                </c:pt>
                <c:pt idx="39">
                  <c:v>1468527</c:v>
                </c:pt>
                <c:pt idx="40">
                  <c:v>1519116</c:v>
                </c:pt>
                <c:pt idx="41">
                  <c:v>1529693</c:v>
                </c:pt>
                <c:pt idx="42">
                  <c:v>1551227</c:v>
                </c:pt>
                <c:pt idx="43">
                  <c:v>1544921</c:v>
                </c:pt>
                <c:pt idx="44">
                  <c:v>1548915</c:v>
                </c:pt>
                <c:pt idx="45">
                  <c:v>1546086</c:v>
                </c:pt>
                <c:pt idx="46">
                  <c:v>1539183</c:v>
                </c:pt>
                <c:pt idx="47">
                  <c:v>1587618</c:v>
                </c:pt>
                <c:pt idx="48">
                  <c:v>1601945</c:v>
                </c:pt>
                <c:pt idx="49">
                  <c:v>1618988</c:v>
                </c:pt>
                <c:pt idx="50">
                  <c:v>1633067</c:v>
                </c:pt>
                <c:pt idx="51">
                  <c:v>1595380</c:v>
                </c:pt>
                <c:pt idx="52">
                  <c:v>1592079</c:v>
                </c:pt>
                <c:pt idx="53">
                  <c:v>1617399</c:v>
                </c:pt>
                <c:pt idx="54">
                  <c:v>1635761</c:v>
                </c:pt>
                <c:pt idx="55">
                  <c:v>1657606</c:v>
                </c:pt>
                <c:pt idx="56">
                  <c:v>1689850</c:v>
                </c:pt>
                <c:pt idx="57">
                  <c:v>1676803</c:v>
                </c:pt>
                <c:pt idx="58">
                  <c:v>1693329</c:v>
                </c:pt>
                <c:pt idx="59">
                  <c:v>1697781</c:v>
                </c:pt>
                <c:pt idx="60">
                  <c:v>1713620</c:v>
                </c:pt>
                <c:pt idx="61">
                  <c:v>1732305</c:v>
                </c:pt>
                <c:pt idx="62">
                  <c:v>1751443</c:v>
                </c:pt>
                <c:pt idx="63">
                  <c:v>1727136</c:v>
                </c:pt>
                <c:pt idx="64">
                  <c:v>1758667</c:v>
                </c:pt>
                <c:pt idx="65">
                  <c:v>1759150</c:v>
                </c:pt>
                <c:pt idx="66">
                  <c:v>1794474</c:v>
                </c:pt>
                <c:pt idx="67">
                  <c:v>1815844</c:v>
                </c:pt>
                <c:pt idx="68">
                  <c:v>1838303</c:v>
                </c:pt>
                <c:pt idx="69">
                  <c:v>1853157</c:v>
                </c:pt>
                <c:pt idx="70">
                  <c:v>1890685</c:v>
                </c:pt>
                <c:pt idx="71">
                  <c:v>1864644</c:v>
                </c:pt>
                <c:pt idx="72">
                  <c:v>1887910</c:v>
                </c:pt>
                <c:pt idx="73">
                  <c:v>1928072</c:v>
                </c:pt>
                <c:pt idx="74">
                  <c:v>1937802</c:v>
                </c:pt>
                <c:pt idx="75">
                  <c:v>1889200</c:v>
                </c:pt>
                <c:pt idx="76">
                  <c:v>1954211</c:v>
                </c:pt>
                <c:pt idx="77">
                  <c:v>1959570</c:v>
                </c:pt>
                <c:pt idx="78">
                  <c:v>1991652</c:v>
                </c:pt>
                <c:pt idx="79">
                  <c:v>1997279</c:v>
                </c:pt>
                <c:pt idx="80">
                  <c:v>2008212</c:v>
                </c:pt>
                <c:pt idx="81">
                  <c:v>2020003</c:v>
                </c:pt>
                <c:pt idx="82">
                  <c:v>2023454</c:v>
                </c:pt>
                <c:pt idx="83">
                  <c:v>2023094</c:v>
                </c:pt>
                <c:pt idx="84">
                  <c:v>2042799</c:v>
                </c:pt>
                <c:pt idx="85">
                  <c:v>2109389</c:v>
                </c:pt>
                <c:pt idx="86">
                  <c:v>2130342</c:v>
                </c:pt>
                <c:pt idx="87">
                  <c:v>2107562</c:v>
                </c:pt>
                <c:pt idx="88">
                  <c:v>2155604</c:v>
                </c:pt>
                <c:pt idx="89">
                  <c:v>2182530</c:v>
                </c:pt>
                <c:pt idx="90">
                  <c:v>2205876</c:v>
                </c:pt>
                <c:pt idx="91">
                  <c:v>2231331</c:v>
                </c:pt>
                <c:pt idx="92">
                  <c:v>2250906</c:v>
                </c:pt>
                <c:pt idx="93">
                  <c:v>2266464</c:v>
                </c:pt>
                <c:pt idx="94">
                  <c:v>2293566</c:v>
                </c:pt>
                <c:pt idx="95">
                  <c:v>2293180</c:v>
                </c:pt>
                <c:pt idx="96">
                  <c:v>2336677</c:v>
                </c:pt>
                <c:pt idx="97">
                  <c:v>2382984</c:v>
                </c:pt>
                <c:pt idx="98">
                  <c:v>2420716</c:v>
                </c:pt>
                <c:pt idx="99">
                  <c:v>2436032</c:v>
                </c:pt>
                <c:pt idx="100">
                  <c:v>2504155</c:v>
                </c:pt>
                <c:pt idx="101">
                  <c:v>2506755</c:v>
                </c:pt>
                <c:pt idx="102">
                  <c:v>2581827</c:v>
                </c:pt>
                <c:pt idx="103">
                  <c:v>2625276</c:v>
                </c:pt>
                <c:pt idx="104">
                  <c:v>2648565</c:v>
                </c:pt>
                <c:pt idx="105">
                  <c:v>2720253</c:v>
                </c:pt>
                <c:pt idx="106">
                  <c:v>2767050</c:v>
                </c:pt>
                <c:pt idx="107">
                  <c:v>2762684</c:v>
                </c:pt>
                <c:pt idx="108">
                  <c:v>2793009</c:v>
                </c:pt>
                <c:pt idx="109">
                  <c:v>2841642</c:v>
                </c:pt>
                <c:pt idx="110">
                  <c:v>2966169</c:v>
                </c:pt>
                <c:pt idx="111">
                  <c:v>2943591</c:v>
                </c:pt>
                <c:pt idx="112">
                  <c:v>2999890</c:v>
                </c:pt>
                <c:pt idx="113">
                  <c:v>3109881</c:v>
                </c:pt>
                <c:pt idx="114">
                  <c:v>3123141</c:v>
                </c:pt>
                <c:pt idx="115">
                  <c:v>3190463</c:v>
                </c:pt>
                <c:pt idx="116">
                  <c:v>3240600</c:v>
                </c:pt>
                <c:pt idx="117">
                  <c:v>3158944</c:v>
                </c:pt>
                <c:pt idx="118">
                  <c:v>3231092</c:v>
                </c:pt>
                <c:pt idx="119">
                  <c:v>3244613</c:v>
                </c:pt>
                <c:pt idx="120">
                  <c:v>2876462</c:v>
                </c:pt>
                <c:pt idx="121">
                  <c:v>2821493</c:v>
                </c:pt>
                <c:pt idx="122">
                  <c:v>2861268</c:v>
                </c:pt>
                <c:pt idx="123">
                  <c:v>2851472</c:v>
                </c:pt>
                <c:pt idx="124">
                  <c:v>2944251</c:v>
                </c:pt>
                <c:pt idx="125">
                  <c:v>2996993</c:v>
                </c:pt>
                <c:pt idx="126">
                  <c:v>2950156</c:v>
                </c:pt>
                <c:pt idx="127">
                  <c:v>2987472</c:v>
                </c:pt>
                <c:pt idx="128">
                  <c:v>2921192</c:v>
                </c:pt>
                <c:pt idx="129">
                  <c:v>2930383</c:v>
                </c:pt>
                <c:pt idx="130">
                  <c:v>2963150</c:v>
                </c:pt>
                <c:pt idx="131">
                  <c:v>2983077</c:v>
                </c:pt>
                <c:pt idx="132">
                  <c:v>3094834</c:v>
                </c:pt>
                <c:pt idx="133">
                  <c:v>3058391</c:v>
                </c:pt>
                <c:pt idx="134">
                  <c:v>3123690</c:v>
                </c:pt>
                <c:pt idx="135">
                  <c:v>3085474</c:v>
                </c:pt>
                <c:pt idx="136">
                  <c:v>3156744</c:v>
                </c:pt>
                <c:pt idx="137">
                  <c:v>3201577</c:v>
                </c:pt>
                <c:pt idx="138">
                  <c:v>3205456</c:v>
                </c:pt>
                <c:pt idx="139">
                  <c:v>3218786</c:v>
                </c:pt>
                <c:pt idx="140">
                  <c:v>3218291</c:v>
                </c:pt>
                <c:pt idx="141">
                  <c:v>3209933</c:v>
                </c:pt>
                <c:pt idx="142">
                  <c:v>3224187</c:v>
                </c:pt>
                <c:pt idx="143">
                  <c:v>3265721</c:v>
                </c:pt>
                <c:pt idx="144">
                  <c:v>3337926</c:v>
                </c:pt>
                <c:pt idx="145">
                  <c:v>3371018</c:v>
                </c:pt>
                <c:pt idx="146">
                  <c:v>3462883</c:v>
                </c:pt>
                <c:pt idx="147">
                  <c:v>3508092</c:v>
                </c:pt>
                <c:pt idx="148">
                  <c:v>4060273</c:v>
                </c:pt>
                <c:pt idx="149">
                  <c:v>4032959</c:v>
                </c:pt>
                <c:pt idx="150">
                  <c:v>4014506</c:v>
                </c:pt>
                <c:pt idx="151">
                  <c:v>3958407</c:v>
                </c:pt>
                <c:pt idx="152">
                  <c:v>3802811</c:v>
                </c:pt>
                <c:pt idx="153">
                  <c:v>3785138</c:v>
                </c:pt>
                <c:pt idx="154">
                  <c:v>3801468</c:v>
                </c:pt>
                <c:pt idx="155">
                  <c:v>3714174</c:v>
                </c:pt>
                <c:pt idx="156">
                  <c:v>3713119</c:v>
                </c:pt>
                <c:pt idx="157">
                  <c:v>3750589</c:v>
                </c:pt>
                <c:pt idx="158">
                  <c:v>3753319</c:v>
                </c:pt>
                <c:pt idx="159">
                  <c:v>3664512</c:v>
                </c:pt>
                <c:pt idx="160">
                  <c:v>3668938</c:v>
                </c:pt>
                <c:pt idx="161">
                  <c:v>3678487</c:v>
                </c:pt>
                <c:pt idx="162">
                  <c:v>3670612</c:v>
                </c:pt>
                <c:pt idx="163">
                  <c:v>3677160</c:v>
                </c:pt>
                <c:pt idx="164">
                  <c:v>3668535</c:v>
                </c:pt>
                <c:pt idx="165">
                  <c:v>3708638</c:v>
                </c:pt>
                <c:pt idx="166">
                  <c:v>3724259</c:v>
                </c:pt>
                <c:pt idx="167">
                  <c:v>3729155</c:v>
                </c:pt>
                <c:pt idx="168">
                  <c:v>3742909</c:v>
                </c:pt>
                <c:pt idx="169">
                  <c:v>3734472</c:v>
                </c:pt>
                <c:pt idx="170">
                  <c:v>3715094</c:v>
                </c:pt>
                <c:pt idx="171">
                  <c:v>3665434</c:v>
                </c:pt>
                <c:pt idx="172">
                  <c:v>3691592</c:v>
                </c:pt>
                <c:pt idx="173">
                  <c:v>3682614</c:v>
                </c:pt>
                <c:pt idx="174">
                  <c:v>3684257</c:v>
                </c:pt>
                <c:pt idx="175">
                  <c:v>3712922</c:v>
                </c:pt>
                <c:pt idx="176">
                  <c:v>3722360</c:v>
                </c:pt>
                <c:pt idx="177">
                  <c:v>3723764</c:v>
                </c:pt>
                <c:pt idx="178">
                  <c:v>3715162</c:v>
                </c:pt>
                <c:pt idx="179">
                  <c:v>3718186</c:v>
                </c:pt>
                <c:pt idx="180">
                  <c:v>3756679</c:v>
                </c:pt>
                <c:pt idx="181">
                  <c:v>3692753</c:v>
                </c:pt>
                <c:pt idx="182">
                  <c:v>3701507</c:v>
                </c:pt>
                <c:pt idx="183">
                  <c:v>3694518</c:v>
                </c:pt>
                <c:pt idx="184">
                  <c:v>3716645</c:v>
                </c:pt>
                <c:pt idx="185">
                  <c:v>3710246</c:v>
                </c:pt>
                <c:pt idx="186">
                  <c:v>3676928</c:v>
                </c:pt>
                <c:pt idx="187">
                  <c:v>3679492</c:v>
                </c:pt>
                <c:pt idx="188">
                  <c:v>3694664</c:v>
                </c:pt>
                <c:pt idx="189">
                  <c:v>3693527</c:v>
                </c:pt>
                <c:pt idx="190">
                  <c:v>3690887</c:v>
                </c:pt>
                <c:pt idx="191">
                  <c:v>3695762</c:v>
                </c:pt>
                <c:pt idx="192">
                  <c:v>3747705</c:v>
                </c:pt>
                <c:pt idx="193">
                  <c:v>3765157</c:v>
                </c:pt>
                <c:pt idx="194">
                  <c:v>3776376</c:v>
                </c:pt>
                <c:pt idx="195">
                  <c:v>3708375</c:v>
                </c:pt>
                <c:pt idx="196">
                  <c:v>3535239</c:v>
                </c:pt>
                <c:pt idx="197">
                  <c:v>3540196</c:v>
                </c:pt>
                <c:pt idx="198">
                  <c:v>3445586</c:v>
                </c:pt>
                <c:pt idx="199">
                  <c:v>3397432</c:v>
                </c:pt>
                <c:pt idx="200">
                  <c:v>3415559</c:v>
                </c:pt>
                <c:pt idx="201">
                  <c:v>3417056</c:v>
                </c:pt>
                <c:pt idx="202">
                  <c:v>3344394</c:v>
                </c:pt>
                <c:pt idx="203">
                  <c:v>3375369</c:v>
                </c:pt>
                <c:pt idx="204">
                  <c:v>3342179</c:v>
                </c:pt>
                <c:pt idx="205">
                  <c:v>3344635</c:v>
                </c:pt>
                <c:pt idx="206">
                  <c:v>3365952</c:v>
                </c:pt>
                <c:pt idx="207">
                  <c:v>3347185</c:v>
                </c:pt>
                <c:pt idx="208">
                  <c:v>3386738</c:v>
                </c:pt>
                <c:pt idx="209">
                  <c:v>3365566</c:v>
                </c:pt>
                <c:pt idx="210">
                  <c:v>3380595</c:v>
                </c:pt>
                <c:pt idx="211">
                  <c:v>3380088</c:v>
                </c:pt>
                <c:pt idx="212">
                  <c:v>3387400</c:v>
                </c:pt>
                <c:pt idx="213">
                  <c:v>3376701</c:v>
                </c:pt>
                <c:pt idx="214">
                  <c:v>3401937</c:v>
                </c:pt>
                <c:pt idx="215">
                  <c:v>3396160</c:v>
                </c:pt>
                <c:pt idx="216">
                  <c:v>3371536</c:v>
                </c:pt>
                <c:pt idx="217">
                  <c:v>3366177</c:v>
                </c:pt>
                <c:pt idx="218">
                  <c:v>3383039</c:v>
                </c:pt>
                <c:pt idx="219">
                  <c:v>3360227</c:v>
                </c:pt>
                <c:pt idx="220">
                  <c:v>3389805</c:v>
                </c:pt>
                <c:pt idx="221">
                  <c:v>3386472</c:v>
                </c:pt>
                <c:pt idx="222">
                  <c:v>3393425</c:v>
                </c:pt>
                <c:pt idx="223">
                  <c:v>3405634</c:v>
                </c:pt>
                <c:pt idx="224">
                  <c:v>3419126</c:v>
                </c:pt>
                <c:pt idx="225">
                  <c:v>3468966</c:v>
                </c:pt>
                <c:pt idx="226">
                  <c:v>3498700</c:v>
                </c:pt>
                <c:pt idx="227">
                  <c:v>3513797</c:v>
                </c:pt>
                <c:pt idx="228">
                  <c:v>3534547</c:v>
                </c:pt>
                <c:pt idx="229">
                  <c:v>3528309</c:v>
                </c:pt>
                <c:pt idx="230">
                  <c:v>3546544</c:v>
                </c:pt>
                <c:pt idx="231">
                  <c:v>3574017</c:v>
                </c:pt>
                <c:pt idx="232">
                  <c:v>3631761</c:v>
                </c:pt>
                <c:pt idx="233">
                  <c:v>3667539</c:v>
                </c:pt>
                <c:pt idx="234">
                  <c:v>3749034</c:v>
                </c:pt>
                <c:pt idx="235">
                  <c:v>3765152</c:v>
                </c:pt>
                <c:pt idx="236">
                  <c:v>3786476</c:v>
                </c:pt>
                <c:pt idx="237">
                  <c:v>3860035</c:v>
                </c:pt>
                <c:pt idx="238">
                  <c:v>3857257</c:v>
                </c:pt>
                <c:pt idx="239">
                  <c:v>3870471</c:v>
                </c:pt>
                <c:pt idx="240">
                  <c:v>3903129</c:v>
                </c:pt>
                <c:pt idx="241">
                  <c:v>3870525</c:v>
                </c:pt>
                <c:pt idx="242">
                  <c:v>3840557</c:v>
                </c:pt>
                <c:pt idx="243">
                  <c:v>3813092</c:v>
                </c:pt>
                <c:pt idx="244">
                  <c:v>3771870</c:v>
                </c:pt>
                <c:pt idx="245">
                  <c:v>3788525</c:v>
                </c:pt>
                <c:pt idx="246">
                  <c:v>3769502</c:v>
                </c:pt>
                <c:pt idx="247">
                  <c:v>3780684</c:v>
                </c:pt>
                <c:pt idx="248">
                  <c:v>3762983</c:v>
                </c:pt>
                <c:pt idx="249">
                  <c:v>3800621</c:v>
                </c:pt>
                <c:pt idx="250">
                  <c:v>3761185</c:v>
                </c:pt>
                <c:pt idx="251">
                  <c:v>3748677</c:v>
                </c:pt>
                <c:pt idx="252">
                  <c:v>3783048</c:v>
                </c:pt>
                <c:pt idx="253">
                  <c:v>3763557</c:v>
                </c:pt>
                <c:pt idx="254">
                  <c:v>3774058</c:v>
                </c:pt>
                <c:pt idx="255">
                  <c:v>3784499</c:v>
                </c:pt>
                <c:pt idx="256">
                  <c:v>3781761</c:v>
                </c:pt>
                <c:pt idx="257">
                  <c:v>3793920</c:v>
                </c:pt>
                <c:pt idx="258">
                  <c:v>3879015</c:v>
                </c:pt>
                <c:pt idx="259">
                  <c:v>3857012</c:v>
                </c:pt>
                <c:pt idx="260">
                  <c:v>3851420</c:v>
                </c:pt>
                <c:pt idx="261">
                  <c:v>3878265</c:v>
                </c:pt>
                <c:pt idx="262">
                  <c:v>3897454</c:v>
                </c:pt>
                <c:pt idx="263">
                  <c:v>3909605</c:v>
                </c:pt>
                <c:pt idx="264">
                  <c:v>3935068</c:v>
                </c:pt>
              </c:numCache>
            </c:numRef>
          </c:val>
          <c:smooth val="0"/>
          <c:extLst>
            <c:ext xmlns:c16="http://schemas.microsoft.com/office/drawing/2014/chart" uri="{C3380CC4-5D6E-409C-BE32-E72D297353CC}">
              <c16:uniqueId val="{00000001-49B9-BD45-BBC7-776B97340B88}"/>
            </c:ext>
          </c:extLst>
        </c:ser>
        <c:dLbls>
          <c:showLegendKey val="0"/>
          <c:showVal val="0"/>
          <c:showCatName val="0"/>
          <c:showSerName val="0"/>
          <c:showPercent val="0"/>
          <c:showBubbleSize val="0"/>
        </c:dLbls>
        <c:smooth val="0"/>
        <c:axId val="1125168080"/>
        <c:axId val="1126395824"/>
      </c:lineChart>
      <c:dateAx>
        <c:axId val="11251680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6395824"/>
        <c:crosses val="autoZero"/>
        <c:auto val="1"/>
        <c:lblOffset val="100"/>
        <c:baseTimeUnit val="months"/>
      </c:dateAx>
      <c:valAx>
        <c:axId val="1126395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16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'Series 1'!$D$1</c:f>
              <c:strCache>
                <c:ptCount val="1"/>
                <c:pt idx="0">
                  <c:v>Equity</c:v>
                </c:pt>
              </c:strCache>
            </c:strRef>
          </c:tx>
          <c:spPr>
            <a:ln w="28575" cap="rnd">
              <a:solidFill>
                <a:schemeClr val="accent1"/>
              </a:solidFill>
              <a:round/>
            </a:ln>
            <a:effectLst/>
          </c:spPr>
          <c:marker>
            <c:symbol val="none"/>
          </c:marker>
          <c:cat>
            <c:numRef>
              <c:f>'Series 1'!$A$2:$A$266</c:f>
              <c:numCache>
                <c:formatCode>mmm\-yy</c:formatCode>
                <c:ptCount val="265"/>
                <c:pt idx="0">
                  <c:v>35674</c:v>
                </c:pt>
                <c:pt idx="1">
                  <c:v>35704</c:v>
                </c:pt>
                <c:pt idx="2">
                  <c:v>35735</c:v>
                </c:pt>
                <c:pt idx="3">
                  <c:v>35765</c:v>
                </c:pt>
                <c:pt idx="4">
                  <c:v>35796</c:v>
                </c:pt>
                <c:pt idx="5">
                  <c:v>35827</c:v>
                </c:pt>
                <c:pt idx="6">
                  <c:v>35855</c:v>
                </c:pt>
                <c:pt idx="7">
                  <c:v>35886</c:v>
                </c:pt>
                <c:pt idx="8">
                  <c:v>35916</c:v>
                </c:pt>
                <c:pt idx="9">
                  <c:v>35947</c:v>
                </c:pt>
                <c:pt idx="10">
                  <c:v>35977</c:v>
                </c:pt>
                <c:pt idx="11">
                  <c:v>36008</c:v>
                </c:pt>
                <c:pt idx="12">
                  <c:v>36039</c:v>
                </c:pt>
                <c:pt idx="13">
                  <c:v>36069</c:v>
                </c:pt>
                <c:pt idx="14">
                  <c:v>36100</c:v>
                </c:pt>
                <c:pt idx="15">
                  <c:v>36130</c:v>
                </c:pt>
                <c:pt idx="16">
                  <c:v>36161</c:v>
                </c:pt>
                <c:pt idx="17">
                  <c:v>36192</c:v>
                </c:pt>
                <c:pt idx="18">
                  <c:v>36220</c:v>
                </c:pt>
                <c:pt idx="19">
                  <c:v>36251</c:v>
                </c:pt>
                <c:pt idx="20">
                  <c:v>36281</c:v>
                </c:pt>
                <c:pt idx="21">
                  <c:v>36312</c:v>
                </c:pt>
                <c:pt idx="22">
                  <c:v>36342</c:v>
                </c:pt>
                <c:pt idx="23">
                  <c:v>36373</c:v>
                </c:pt>
                <c:pt idx="24">
                  <c:v>36404</c:v>
                </c:pt>
                <c:pt idx="25">
                  <c:v>36434</c:v>
                </c:pt>
                <c:pt idx="26">
                  <c:v>36465</c:v>
                </c:pt>
                <c:pt idx="27">
                  <c:v>36495</c:v>
                </c:pt>
                <c:pt idx="28">
                  <c:v>36526</c:v>
                </c:pt>
                <c:pt idx="29">
                  <c:v>36557</c:v>
                </c:pt>
                <c:pt idx="30">
                  <c:v>36586</c:v>
                </c:pt>
                <c:pt idx="31">
                  <c:v>36617</c:v>
                </c:pt>
                <c:pt idx="32">
                  <c:v>36647</c:v>
                </c:pt>
                <c:pt idx="33">
                  <c:v>36678</c:v>
                </c:pt>
                <c:pt idx="34">
                  <c:v>36708</c:v>
                </c:pt>
                <c:pt idx="35">
                  <c:v>36739</c:v>
                </c:pt>
                <c:pt idx="36">
                  <c:v>36770</c:v>
                </c:pt>
                <c:pt idx="37">
                  <c:v>36800</c:v>
                </c:pt>
                <c:pt idx="38">
                  <c:v>36831</c:v>
                </c:pt>
                <c:pt idx="39">
                  <c:v>36861</c:v>
                </c:pt>
                <c:pt idx="40">
                  <c:v>36892</c:v>
                </c:pt>
                <c:pt idx="41">
                  <c:v>36923</c:v>
                </c:pt>
                <c:pt idx="42">
                  <c:v>36951</c:v>
                </c:pt>
                <c:pt idx="43">
                  <c:v>36982</c:v>
                </c:pt>
                <c:pt idx="44">
                  <c:v>37012</c:v>
                </c:pt>
                <c:pt idx="45">
                  <c:v>37043</c:v>
                </c:pt>
                <c:pt idx="46">
                  <c:v>37073</c:v>
                </c:pt>
                <c:pt idx="47">
                  <c:v>37104</c:v>
                </c:pt>
                <c:pt idx="48">
                  <c:v>37135</c:v>
                </c:pt>
                <c:pt idx="49">
                  <c:v>37165</c:v>
                </c:pt>
                <c:pt idx="50">
                  <c:v>37196</c:v>
                </c:pt>
                <c:pt idx="51">
                  <c:v>37226</c:v>
                </c:pt>
                <c:pt idx="52">
                  <c:v>37257</c:v>
                </c:pt>
                <c:pt idx="53">
                  <c:v>37288</c:v>
                </c:pt>
                <c:pt idx="54">
                  <c:v>37316</c:v>
                </c:pt>
                <c:pt idx="55">
                  <c:v>37347</c:v>
                </c:pt>
                <c:pt idx="56">
                  <c:v>37377</c:v>
                </c:pt>
                <c:pt idx="57">
                  <c:v>37408</c:v>
                </c:pt>
                <c:pt idx="58">
                  <c:v>37438</c:v>
                </c:pt>
                <c:pt idx="59">
                  <c:v>37469</c:v>
                </c:pt>
                <c:pt idx="60">
                  <c:v>37500</c:v>
                </c:pt>
                <c:pt idx="61">
                  <c:v>37530</c:v>
                </c:pt>
                <c:pt idx="62">
                  <c:v>37561</c:v>
                </c:pt>
                <c:pt idx="63">
                  <c:v>37591</c:v>
                </c:pt>
                <c:pt idx="64">
                  <c:v>37622</c:v>
                </c:pt>
                <c:pt idx="65">
                  <c:v>37653</c:v>
                </c:pt>
                <c:pt idx="66">
                  <c:v>37681</c:v>
                </c:pt>
                <c:pt idx="67">
                  <c:v>37712</c:v>
                </c:pt>
                <c:pt idx="68">
                  <c:v>37742</c:v>
                </c:pt>
                <c:pt idx="69">
                  <c:v>37773</c:v>
                </c:pt>
                <c:pt idx="70">
                  <c:v>37803</c:v>
                </c:pt>
                <c:pt idx="71">
                  <c:v>37834</c:v>
                </c:pt>
                <c:pt idx="72">
                  <c:v>37865</c:v>
                </c:pt>
                <c:pt idx="73">
                  <c:v>37895</c:v>
                </c:pt>
                <c:pt idx="74">
                  <c:v>37926</c:v>
                </c:pt>
                <c:pt idx="75">
                  <c:v>37956</c:v>
                </c:pt>
                <c:pt idx="76">
                  <c:v>37987</c:v>
                </c:pt>
                <c:pt idx="77">
                  <c:v>38018</c:v>
                </c:pt>
                <c:pt idx="78">
                  <c:v>38047</c:v>
                </c:pt>
                <c:pt idx="79">
                  <c:v>38078</c:v>
                </c:pt>
                <c:pt idx="80">
                  <c:v>38108</c:v>
                </c:pt>
                <c:pt idx="81">
                  <c:v>38139</c:v>
                </c:pt>
                <c:pt idx="82">
                  <c:v>38169</c:v>
                </c:pt>
                <c:pt idx="83">
                  <c:v>38200</c:v>
                </c:pt>
                <c:pt idx="84">
                  <c:v>38231</c:v>
                </c:pt>
                <c:pt idx="85">
                  <c:v>38261</c:v>
                </c:pt>
                <c:pt idx="86">
                  <c:v>38292</c:v>
                </c:pt>
                <c:pt idx="87">
                  <c:v>38322</c:v>
                </c:pt>
                <c:pt idx="88">
                  <c:v>38353</c:v>
                </c:pt>
                <c:pt idx="89">
                  <c:v>38384</c:v>
                </c:pt>
                <c:pt idx="90">
                  <c:v>38412</c:v>
                </c:pt>
                <c:pt idx="91">
                  <c:v>38443</c:v>
                </c:pt>
                <c:pt idx="92">
                  <c:v>38473</c:v>
                </c:pt>
                <c:pt idx="93">
                  <c:v>38504</c:v>
                </c:pt>
                <c:pt idx="94">
                  <c:v>38534</c:v>
                </c:pt>
                <c:pt idx="95">
                  <c:v>38565</c:v>
                </c:pt>
                <c:pt idx="96">
                  <c:v>38596</c:v>
                </c:pt>
                <c:pt idx="97">
                  <c:v>38626</c:v>
                </c:pt>
                <c:pt idx="98">
                  <c:v>38657</c:v>
                </c:pt>
                <c:pt idx="99">
                  <c:v>38687</c:v>
                </c:pt>
                <c:pt idx="100">
                  <c:v>38718</c:v>
                </c:pt>
                <c:pt idx="101">
                  <c:v>38749</c:v>
                </c:pt>
                <c:pt idx="102">
                  <c:v>38777</c:v>
                </c:pt>
                <c:pt idx="103">
                  <c:v>38808</c:v>
                </c:pt>
                <c:pt idx="104">
                  <c:v>38838</c:v>
                </c:pt>
                <c:pt idx="105">
                  <c:v>38869</c:v>
                </c:pt>
                <c:pt idx="106">
                  <c:v>38899</c:v>
                </c:pt>
                <c:pt idx="107">
                  <c:v>38930</c:v>
                </c:pt>
                <c:pt idx="108">
                  <c:v>38961</c:v>
                </c:pt>
                <c:pt idx="109">
                  <c:v>38991</c:v>
                </c:pt>
                <c:pt idx="110">
                  <c:v>39022</c:v>
                </c:pt>
                <c:pt idx="111">
                  <c:v>39052</c:v>
                </c:pt>
                <c:pt idx="112">
                  <c:v>39083</c:v>
                </c:pt>
                <c:pt idx="113">
                  <c:v>39114</c:v>
                </c:pt>
                <c:pt idx="114">
                  <c:v>39142</c:v>
                </c:pt>
                <c:pt idx="115">
                  <c:v>39173</c:v>
                </c:pt>
                <c:pt idx="116">
                  <c:v>39203</c:v>
                </c:pt>
                <c:pt idx="117">
                  <c:v>39234</c:v>
                </c:pt>
                <c:pt idx="118">
                  <c:v>39264</c:v>
                </c:pt>
                <c:pt idx="119">
                  <c:v>39295</c:v>
                </c:pt>
                <c:pt idx="120">
                  <c:v>39326</c:v>
                </c:pt>
                <c:pt idx="121">
                  <c:v>39356</c:v>
                </c:pt>
                <c:pt idx="122">
                  <c:v>39387</c:v>
                </c:pt>
                <c:pt idx="123">
                  <c:v>39417</c:v>
                </c:pt>
                <c:pt idx="124">
                  <c:v>39448</c:v>
                </c:pt>
                <c:pt idx="125">
                  <c:v>39479</c:v>
                </c:pt>
                <c:pt idx="126">
                  <c:v>39508</c:v>
                </c:pt>
                <c:pt idx="127">
                  <c:v>39539</c:v>
                </c:pt>
                <c:pt idx="128">
                  <c:v>39569</c:v>
                </c:pt>
                <c:pt idx="129">
                  <c:v>39600</c:v>
                </c:pt>
                <c:pt idx="130">
                  <c:v>39630</c:v>
                </c:pt>
                <c:pt idx="131">
                  <c:v>39661</c:v>
                </c:pt>
                <c:pt idx="132">
                  <c:v>39692</c:v>
                </c:pt>
                <c:pt idx="133">
                  <c:v>39722</c:v>
                </c:pt>
                <c:pt idx="134">
                  <c:v>39753</c:v>
                </c:pt>
                <c:pt idx="135">
                  <c:v>39783</c:v>
                </c:pt>
                <c:pt idx="136">
                  <c:v>39814</c:v>
                </c:pt>
                <c:pt idx="137">
                  <c:v>39845</c:v>
                </c:pt>
                <c:pt idx="138">
                  <c:v>39873</c:v>
                </c:pt>
                <c:pt idx="139">
                  <c:v>39904</c:v>
                </c:pt>
                <c:pt idx="140">
                  <c:v>39934</c:v>
                </c:pt>
                <c:pt idx="141">
                  <c:v>39965</c:v>
                </c:pt>
                <c:pt idx="142">
                  <c:v>39995</c:v>
                </c:pt>
                <c:pt idx="143">
                  <c:v>40026</c:v>
                </c:pt>
                <c:pt idx="144">
                  <c:v>40057</c:v>
                </c:pt>
                <c:pt idx="145">
                  <c:v>40087</c:v>
                </c:pt>
                <c:pt idx="146">
                  <c:v>40118</c:v>
                </c:pt>
                <c:pt idx="147">
                  <c:v>40148</c:v>
                </c:pt>
                <c:pt idx="148">
                  <c:v>40179</c:v>
                </c:pt>
                <c:pt idx="149">
                  <c:v>40210</c:v>
                </c:pt>
                <c:pt idx="150">
                  <c:v>40238</c:v>
                </c:pt>
                <c:pt idx="151">
                  <c:v>40269</c:v>
                </c:pt>
                <c:pt idx="152">
                  <c:v>40299</c:v>
                </c:pt>
                <c:pt idx="153">
                  <c:v>40330</c:v>
                </c:pt>
                <c:pt idx="154">
                  <c:v>40360</c:v>
                </c:pt>
                <c:pt idx="155">
                  <c:v>40391</c:v>
                </c:pt>
                <c:pt idx="156">
                  <c:v>40422</c:v>
                </c:pt>
                <c:pt idx="157">
                  <c:v>40452</c:v>
                </c:pt>
                <c:pt idx="158">
                  <c:v>40483</c:v>
                </c:pt>
                <c:pt idx="159">
                  <c:v>40513</c:v>
                </c:pt>
                <c:pt idx="160">
                  <c:v>40544</c:v>
                </c:pt>
                <c:pt idx="161">
                  <c:v>40575</c:v>
                </c:pt>
                <c:pt idx="162">
                  <c:v>40603</c:v>
                </c:pt>
                <c:pt idx="163">
                  <c:v>40634</c:v>
                </c:pt>
                <c:pt idx="164">
                  <c:v>40664</c:v>
                </c:pt>
                <c:pt idx="165">
                  <c:v>40695</c:v>
                </c:pt>
                <c:pt idx="166">
                  <c:v>40725</c:v>
                </c:pt>
                <c:pt idx="167">
                  <c:v>40756</c:v>
                </c:pt>
                <c:pt idx="168">
                  <c:v>40787</c:v>
                </c:pt>
                <c:pt idx="169">
                  <c:v>40817</c:v>
                </c:pt>
                <c:pt idx="170">
                  <c:v>40848</c:v>
                </c:pt>
                <c:pt idx="171">
                  <c:v>40878</c:v>
                </c:pt>
                <c:pt idx="172">
                  <c:v>40909</c:v>
                </c:pt>
                <c:pt idx="173">
                  <c:v>40940</c:v>
                </c:pt>
                <c:pt idx="174">
                  <c:v>40969</c:v>
                </c:pt>
                <c:pt idx="175">
                  <c:v>41000</c:v>
                </c:pt>
                <c:pt idx="176">
                  <c:v>41030</c:v>
                </c:pt>
                <c:pt idx="177">
                  <c:v>41061</c:v>
                </c:pt>
                <c:pt idx="178">
                  <c:v>41091</c:v>
                </c:pt>
                <c:pt idx="179">
                  <c:v>41122</c:v>
                </c:pt>
                <c:pt idx="180">
                  <c:v>41153</c:v>
                </c:pt>
                <c:pt idx="181">
                  <c:v>41183</c:v>
                </c:pt>
                <c:pt idx="182">
                  <c:v>41214</c:v>
                </c:pt>
                <c:pt idx="183">
                  <c:v>41244</c:v>
                </c:pt>
                <c:pt idx="184">
                  <c:v>41275</c:v>
                </c:pt>
                <c:pt idx="185">
                  <c:v>41306</c:v>
                </c:pt>
                <c:pt idx="186">
                  <c:v>41334</c:v>
                </c:pt>
                <c:pt idx="187">
                  <c:v>41365</c:v>
                </c:pt>
                <c:pt idx="188">
                  <c:v>41395</c:v>
                </c:pt>
                <c:pt idx="189">
                  <c:v>41426</c:v>
                </c:pt>
                <c:pt idx="190">
                  <c:v>41456</c:v>
                </c:pt>
                <c:pt idx="191">
                  <c:v>41487</c:v>
                </c:pt>
                <c:pt idx="192">
                  <c:v>41518</c:v>
                </c:pt>
                <c:pt idx="193">
                  <c:v>41548</c:v>
                </c:pt>
                <c:pt idx="194">
                  <c:v>41579</c:v>
                </c:pt>
                <c:pt idx="195">
                  <c:v>41609</c:v>
                </c:pt>
                <c:pt idx="196">
                  <c:v>41640</c:v>
                </c:pt>
                <c:pt idx="197">
                  <c:v>41671</c:v>
                </c:pt>
                <c:pt idx="198">
                  <c:v>41699</c:v>
                </c:pt>
                <c:pt idx="199">
                  <c:v>41730</c:v>
                </c:pt>
                <c:pt idx="200">
                  <c:v>41760</c:v>
                </c:pt>
                <c:pt idx="201">
                  <c:v>41791</c:v>
                </c:pt>
                <c:pt idx="202">
                  <c:v>41821</c:v>
                </c:pt>
                <c:pt idx="203">
                  <c:v>41852</c:v>
                </c:pt>
                <c:pt idx="204">
                  <c:v>41883</c:v>
                </c:pt>
                <c:pt idx="205">
                  <c:v>41913</c:v>
                </c:pt>
                <c:pt idx="206">
                  <c:v>41944</c:v>
                </c:pt>
                <c:pt idx="207">
                  <c:v>41974</c:v>
                </c:pt>
                <c:pt idx="208">
                  <c:v>42005</c:v>
                </c:pt>
                <c:pt idx="209">
                  <c:v>42036</c:v>
                </c:pt>
                <c:pt idx="210">
                  <c:v>42064</c:v>
                </c:pt>
                <c:pt idx="211">
                  <c:v>42095</c:v>
                </c:pt>
                <c:pt idx="212">
                  <c:v>42125</c:v>
                </c:pt>
                <c:pt idx="213">
                  <c:v>42156</c:v>
                </c:pt>
                <c:pt idx="214">
                  <c:v>42186</c:v>
                </c:pt>
                <c:pt idx="215">
                  <c:v>42217</c:v>
                </c:pt>
                <c:pt idx="216">
                  <c:v>42248</c:v>
                </c:pt>
                <c:pt idx="217">
                  <c:v>42278</c:v>
                </c:pt>
                <c:pt idx="218">
                  <c:v>42309</c:v>
                </c:pt>
                <c:pt idx="219">
                  <c:v>42339</c:v>
                </c:pt>
                <c:pt idx="220">
                  <c:v>42370</c:v>
                </c:pt>
                <c:pt idx="221">
                  <c:v>42401</c:v>
                </c:pt>
                <c:pt idx="222">
                  <c:v>42430</c:v>
                </c:pt>
                <c:pt idx="223">
                  <c:v>42461</c:v>
                </c:pt>
                <c:pt idx="224">
                  <c:v>42491</c:v>
                </c:pt>
                <c:pt idx="225">
                  <c:v>42522</c:v>
                </c:pt>
                <c:pt idx="226">
                  <c:v>42552</c:v>
                </c:pt>
                <c:pt idx="227">
                  <c:v>42583</c:v>
                </c:pt>
                <c:pt idx="228">
                  <c:v>42614</c:v>
                </c:pt>
                <c:pt idx="229">
                  <c:v>42644</c:v>
                </c:pt>
                <c:pt idx="230">
                  <c:v>42675</c:v>
                </c:pt>
                <c:pt idx="231">
                  <c:v>42705</c:v>
                </c:pt>
                <c:pt idx="232">
                  <c:v>42736</c:v>
                </c:pt>
                <c:pt idx="233">
                  <c:v>42767</c:v>
                </c:pt>
                <c:pt idx="234">
                  <c:v>42795</c:v>
                </c:pt>
                <c:pt idx="235">
                  <c:v>42826</c:v>
                </c:pt>
                <c:pt idx="236">
                  <c:v>42856</c:v>
                </c:pt>
                <c:pt idx="237">
                  <c:v>42887</c:v>
                </c:pt>
                <c:pt idx="238">
                  <c:v>42917</c:v>
                </c:pt>
                <c:pt idx="239">
                  <c:v>42948</c:v>
                </c:pt>
                <c:pt idx="240">
                  <c:v>42979</c:v>
                </c:pt>
                <c:pt idx="241">
                  <c:v>43009</c:v>
                </c:pt>
                <c:pt idx="242">
                  <c:v>43040</c:v>
                </c:pt>
                <c:pt idx="243">
                  <c:v>43070</c:v>
                </c:pt>
                <c:pt idx="244">
                  <c:v>43101</c:v>
                </c:pt>
                <c:pt idx="245">
                  <c:v>43132</c:v>
                </c:pt>
                <c:pt idx="246">
                  <c:v>43160</c:v>
                </c:pt>
                <c:pt idx="247">
                  <c:v>43191</c:v>
                </c:pt>
                <c:pt idx="248">
                  <c:v>43221</c:v>
                </c:pt>
                <c:pt idx="249">
                  <c:v>43252</c:v>
                </c:pt>
                <c:pt idx="250">
                  <c:v>43282</c:v>
                </c:pt>
                <c:pt idx="251">
                  <c:v>43313</c:v>
                </c:pt>
                <c:pt idx="252">
                  <c:v>43344</c:v>
                </c:pt>
                <c:pt idx="253">
                  <c:v>43374</c:v>
                </c:pt>
                <c:pt idx="254">
                  <c:v>43405</c:v>
                </c:pt>
                <c:pt idx="255">
                  <c:v>43435</c:v>
                </c:pt>
                <c:pt idx="256">
                  <c:v>43466</c:v>
                </c:pt>
                <c:pt idx="257">
                  <c:v>43497</c:v>
                </c:pt>
                <c:pt idx="258">
                  <c:v>43525</c:v>
                </c:pt>
                <c:pt idx="259">
                  <c:v>43556</c:v>
                </c:pt>
                <c:pt idx="260">
                  <c:v>43586</c:v>
                </c:pt>
                <c:pt idx="261">
                  <c:v>43617</c:v>
                </c:pt>
                <c:pt idx="262">
                  <c:v>43647</c:v>
                </c:pt>
                <c:pt idx="263">
                  <c:v>43678</c:v>
                </c:pt>
                <c:pt idx="264">
                  <c:v>43709</c:v>
                </c:pt>
              </c:numCache>
            </c:numRef>
          </c:cat>
          <c:val>
            <c:numRef>
              <c:f>'Series 1'!$D$2:$D$266</c:f>
              <c:numCache>
                <c:formatCode>General</c:formatCode>
                <c:ptCount val="265"/>
                <c:pt idx="0">
                  <c:v>-5793</c:v>
                </c:pt>
                <c:pt idx="1">
                  <c:v>-2087</c:v>
                </c:pt>
                <c:pt idx="2">
                  <c:v>-2655</c:v>
                </c:pt>
                <c:pt idx="3">
                  <c:v>-5592</c:v>
                </c:pt>
                <c:pt idx="4">
                  <c:v>-1956</c:v>
                </c:pt>
                <c:pt idx="5">
                  <c:v>-5900</c:v>
                </c:pt>
                <c:pt idx="6">
                  <c:v>-7096</c:v>
                </c:pt>
                <c:pt idx="7">
                  <c:v>-10932</c:v>
                </c:pt>
                <c:pt idx="8">
                  <c:v>-11142</c:v>
                </c:pt>
                <c:pt idx="9">
                  <c:v>-13671</c:v>
                </c:pt>
                <c:pt idx="10">
                  <c:v>-15100</c:v>
                </c:pt>
                <c:pt idx="11">
                  <c:v>-14626</c:v>
                </c:pt>
                <c:pt idx="12">
                  <c:v>-16234</c:v>
                </c:pt>
                <c:pt idx="13">
                  <c:v>-16345</c:v>
                </c:pt>
                <c:pt idx="14">
                  <c:v>-19894</c:v>
                </c:pt>
                <c:pt idx="15">
                  <c:v>-23144</c:v>
                </c:pt>
                <c:pt idx="16">
                  <c:v>-22048</c:v>
                </c:pt>
                <c:pt idx="17">
                  <c:v>-15801</c:v>
                </c:pt>
                <c:pt idx="18">
                  <c:v>-14845</c:v>
                </c:pt>
                <c:pt idx="19">
                  <c:v>-13231</c:v>
                </c:pt>
                <c:pt idx="20">
                  <c:v>-14768</c:v>
                </c:pt>
                <c:pt idx="21">
                  <c:v>-18677</c:v>
                </c:pt>
                <c:pt idx="22">
                  <c:v>-16088</c:v>
                </c:pt>
                <c:pt idx="23">
                  <c:v>-13327</c:v>
                </c:pt>
                <c:pt idx="24">
                  <c:v>-11088</c:v>
                </c:pt>
                <c:pt idx="25">
                  <c:v>-11498</c:v>
                </c:pt>
                <c:pt idx="26">
                  <c:v>-8154</c:v>
                </c:pt>
                <c:pt idx="27">
                  <c:v>-5283</c:v>
                </c:pt>
                <c:pt idx="28">
                  <c:v>54</c:v>
                </c:pt>
                <c:pt idx="29">
                  <c:v>2871</c:v>
                </c:pt>
                <c:pt idx="30">
                  <c:v>4289</c:v>
                </c:pt>
                <c:pt idx="31">
                  <c:v>5455</c:v>
                </c:pt>
                <c:pt idx="32">
                  <c:v>-1426</c:v>
                </c:pt>
                <c:pt idx="33">
                  <c:v>1377</c:v>
                </c:pt>
                <c:pt idx="34">
                  <c:v>-3021</c:v>
                </c:pt>
                <c:pt idx="35">
                  <c:v>1261</c:v>
                </c:pt>
                <c:pt idx="36">
                  <c:v>-1038</c:v>
                </c:pt>
                <c:pt idx="37">
                  <c:v>-2940</c:v>
                </c:pt>
                <c:pt idx="38">
                  <c:v>-10682</c:v>
                </c:pt>
                <c:pt idx="39">
                  <c:v>-15603</c:v>
                </c:pt>
                <c:pt idx="40">
                  <c:v>-10410</c:v>
                </c:pt>
                <c:pt idx="41">
                  <c:v>-7553</c:v>
                </c:pt>
                <c:pt idx="42">
                  <c:v>-12126</c:v>
                </c:pt>
                <c:pt idx="43">
                  <c:v>-10173</c:v>
                </c:pt>
                <c:pt idx="44">
                  <c:v>-9811</c:v>
                </c:pt>
                <c:pt idx="45">
                  <c:v>-6718</c:v>
                </c:pt>
                <c:pt idx="46">
                  <c:v>-8344</c:v>
                </c:pt>
                <c:pt idx="47">
                  <c:v>-1351</c:v>
                </c:pt>
                <c:pt idx="48">
                  <c:v>-2010</c:v>
                </c:pt>
                <c:pt idx="49">
                  <c:v>2634</c:v>
                </c:pt>
                <c:pt idx="50">
                  <c:v>3123</c:v>
                </c:pt>
                <c:pt idx="51">
                  <c:v>6762</c:v>
                </c:pt>
                <c:pt idx="52">
                  <c:v>6746</c:v>
                </c:pt>
                <c:pt idx="53">
                  <c:v>10262</c:v>
                </c:pt>
                <c:pt idx="54">
                  <c:v>13932</c:v>
                </c:pt>
                <c:pt idx="55">
                  <c:v>15169</c:v>
                </c:pt>
                <c:pt idx="56">
                  <c:v>19819</c:v>
                </c:pt>
                <c:pt idx="57">
                  <c:v>5932</c:v>
                </c:pt>
                <c:pt idx="58">
                  <c:v>-4629</c:v>
                </c:pt>
                <c:pt idx="59">
                  <c:v>4634</c:v>
                </c:pt>
                <c:pt idx="60">
                  <c:v>4827</c:v>
                </c:pt>
                <c:pt idx="61">
                  <c:v>15662</c:v>
                </c:pt>
                <c:pt idx="62">
                  <c:v>20457</c:v>
                </c:pt>
                <c:pt idx="63">
                  <c:v>17601</c:v>
                </c:pt>
                <c:pt idx="64">
                  <c:v>14456</c:v>
                </c:pt>
                <c:pt idx="65">
                  <c:v>19448</c:v>
                </c:pt>
                <c:pt idx="66">
                  <c:v>12146</c:v>
                </c:pt>
                <c:pt idx="67">
                  <c:v>9151</c:v>
                </c:pt>
                <c:pt idx="68">
                  <c:v>8010</c:v>
                </c:pt>
                <c:pt idx="69">
                  <c:v>13501</c:v>
                </c:pt>
                <c:pt idx="70">
                  <c:v>8882</c:v>
                </c:pt>
                <c:pt idx="71">
                  <c:v>17840</c:v>
                </c:pt>
                <c:pt idx="72">
                  <c:v>5487</c:v>
                </c:pt>
                <c:pt idx="73">
                  <c:v>24257</c:v>
                </c:pt>
                <c:pt idx="74">
                  <c:v>23565</c:v>
                </c:pt>
                <c:pt idx="75">
                  <c:v>32077</c:v>
                </c:pt>
                <c:pt idx="76">
                  <c:v>25616</c:v>
                </c:pt>
                <c:pt idx="77">
                  <c:v>18906</c:v>
                </c:pt>
                <c:pt idx="78">
                  <c:v>7408</c:v>
                </c:pt>
                <c:pt idx="79">
                  <c:v>2680</c:v>
                </c:pt>
                <c:pt idx="80">
                  <c:v>113</c:v>
                </c:pt>
                <c:pt idx="81">
                  <c:v>-1715</c:v>
                </c:pt>
                <c:pt idx="82">
                  <c:v>-6926</c:v>
                </c:pt>
                <c:pt idx="83">
                  <c:v>-12864</c:v>
                </c:pt>
                <c:pt idx="84">
                  <c:v>-11148</c:v>
                </c:pt>
                <c:pt idx="85">
                  <c:v>-5316</c:v>
                </c:pt>
                <c:pt idx="86">
                  <c:v>-464</c:v>
                </c:pt>
                <c:pt idx="87">
                  <c:v>-4045</c:v>
                </c:pt>
                <c:pt idx="88">
                  <c:v>7376</c:v>
                </c:pt>
                <c:pt idx="89">
                  <c:v>3219</c:v>
                </c:pt>
                <c:pt idx="90">
                  <c:v>-5998</c:v>
                </c:pt>
                <c:pt idx="91">
                  <c:v>-2958</c:v>
                </c:pt>
                <c:pt idx="92">
                  <c:v>-13898</c:v>
                </c:pt>
                <c:pt idx="93">
                  <c:v>-18694</c:v>
                </c:pt>
                <c:pt idx="94">
                  <c:v>-16511</c:v>
                </c:pt>
                <c:pt idx="95">
                  <c:v>-12716</c:v>
                </c:pt>
                <c:pt idx="96">
                  <c:v>-17024</c:v>
                </c:pt>
                <c:pt idx="97">
                  <c:v>-14738</c:v>
                </c:pt>
                <c:pt idx="98">
                  <c:v>-11385</c:v>
                </c:pt>
                <c:pt idx="99">
                  <c:v>-15593</c:v>
                </c:pt>
                <c:pt idx="100">
                  <c:v>-30339</c:v>
                </c:pt>
                <c:pt idx="101">
                  <c:v>-22626</c:v>
                </c:pt>
                <c:pt idx="102">
                  <c:v>-34390</c:v>
                </c:pt>
                <c:pt idx="103">
                  <c:v>-26553</c:v>
                </c:pt>
                <c:pt idx="104">
                  <c:v>2119</c:v>
                </c:pt>
                <c:pt idx="105">
                  <c:v>6738</c:v>
                </c:pt>
                <c:pt idx="106">
                  <c:v>4078</c:v>
                </c:pt>
                <c:pt idx="107">
                  <c:v>10670</c:v>
                </c:pt>
                <c:pt idx="108">
                  <c:v>5</c:v>
                </c:pt>
                <c:pt idx="109">
                  <c:v>7513</c:v>
                </c:pt>
                <c:pt idx="110">
                  <c:v>-549</c:v>
                </c:pt>
                <c:pt idx="111">
                  <c:v>2392</c:v>
                </c:pt>
                <c:pt idx="112">
                  <c:v>2044</c:v>
                </c:pt>
                <c:pt idx="113">
                  <c:v>-3348</c:v>
                </c:pt>
                <c:pt idx="114">
                  <c:v>7034</c:v>
                </c:pt>
                <c:pt idx="115">
                  <c:v>11271</c:v>
                </c:pt>
                <c:pt idx="116">
                  <c:v>2183</c:v>
                </c:pt>
                <c:pt idx="117">
                  <c:v>8651</c:v>
                </c:pt>
                <c:pt idx="118">
                  <c:v>26420</c:v>
                </c:pt>
                <c:pt idx="119">
                  <c:v>23425</c:v>
                </c:pt>
                <c:pt idx="120">
                  <c:v>13238</c:v>
                </c:pt>
                <c:pt idx="121">
                  <c:v>16281</c:v>
                </c:pt>
                <c:pt idx="122">
                  <c:v>1222</c:v>
                </c:pt>
                <c:pt idx="123">
                  <c:v>-19835</c:v>
                </c:pt>
                <c:pt idx="124">
                  <c:v>-32438</c:v>
                </c:pt>
                <c:pt idx="125">
                  <c:v>1621</c:v>
                </c:pt>
                <c:pt idx="126">
                  <c:v>-38877</c:v>
                </c:pt>
                <c:pt idx="127">
                  <c:v>-22388</c:v>
                </c:pt>
                <c:pt idx="128">
                  <c:v>-19606</c:v>
                </c:pt>
                <c:pt idx="129">
                  <c:v>-21867</c:v>
                </c:pt>
                <c:pt idx="130">
                  <c:v>-19327</c:v>
                </c:pt>
                <c:pt idx="131">
                  <c:v>-38182</c:v>
                </c:pt>
                <c:pt idx="132">
                  <c:v>-27157</c:v>
                </c:pt>
                <c:pt idx="133">
                  <c:v>-51463</c:v>
                </c:pt>
                <c:pt idx="134">
                  <c:v>-70149</c:v>
                </c:pt>
                <c:pt idx="135">
                  <c:v>-187392</c:v>
                </c:pt>
                <c:pt idx="136">
                  <c:v>-68938</c:v>
                </c:pt>
                <c:pt idx="137">
                  <c:v>-67523</c:v>
                </c:pt>
                <c:pt idx="138">
                  <c:v>-80825</c:v>
                </c:pt>
                <c:pt idx="139">
                  <c:v>-26267</c:v>
                </c:pt>
                <c:pt idx="140">
                  <c:v>-18412</c:v>
                </c:pt>
                <c:pt idx="141">
                  <c:v>-21284</c:v>
                </c:pt>
                <c:pt idx="142">
                  <c:v>-35855</c:v>
                </c:pt>
                <c:pt idx="143">
                  <c:v>-39350</c:v>
                </c:pt>
                <c:pt idx="144">
                  <c:v>-41052</c:v>
                </c:pt>
                <c:pt idx="145">
                  <c:v>-19054</c:v>
                </c:pt>
                <c:pt idx="146">
                  <c:v>-28754</c:v>
                </c:pt>
                <c:pt idx="147">
                  <c:v>-6104</c:v>
                </c:pt>
                <c:pt idx="148">
                  <c:v>-5315</c:v>
                </c:pt>
                <c:pt idx="149">
                  <c:v>-33812</c:v>
                </c:pt>
                <c:pt idx="150">
                  <c:v>-36146</c:v>
                </c:pt>
                <c:pt idx="151">
                  <c:v>-26978</c:v>
                </c:pt>
                <c:pt idx="152">
                  <c:v>-36192</c:v>
                </c:pt>
                <c:pt idx="153">
                  <c:v>-15872</c:v>
                </c:pt>
                <c:pt idx="154">
                  <c:v>-6323</c:v>
                </c:pt>
                <c:pt idx="155">
                  <c:v>-25498</c:v>
                </c:pt>
                <c:pt idx="156">
                  <c:v>-42219</c:v>
                </c:pt>
                <c:pt idx="157">
                  <c:v>-14200</c:v>
                </c:pt>
                <c:pt idx="158">
                  <c:v>-17318</c:v>
                </c:pt>
                <c:pt idx="159">
                  <c:v>-19598</c:v>
                </c:pt>
                <c:pt idx="160">
                  <c:v>-24603</c:v>
                </c:pt>
                <c:pt idx="161">
                  <c:v>-25441</c:v>
                </c:pt>
                <c:pt idx="162">
                  <c:v>-44479</c:v>
                </c:pt>
                <c:pt idx="163">
                  <c:v>-37532</c:v>
                </c:pt>
                <c:pt idx="164">
                  <c:v>-31770</c:v>
                </c:pt>
                <c:pt idx="165">
                  <c:v>-40240</c:v>
                </c:pt>
                <c:pt idx="166">
                  <c:v>-19368</c:v>
                </c:pt>
                <c:pt idx="167">
                  <c:v>-25967</c:v>
                </c:pt>
                <c:pt idx="168">
                  <c:v>-31705</c:v>
                </c:pt>
                <c:pt idx="169">
                  <c:v>-1136</c:v>
                </c:pt>
                <c:pt idx="170">
                  <c:v>-3380</c:v>
                </c:pt>
                <c:pt idx="171">
                  <c:v>-5257</c:v>
                </c:pt>
                <c:pt idx="172">
                  <c:v>22967</c:v>
                </c:pt>
                <c:pt idx="173">
                  <c:v>25053</c:v>
                </c:pt>
                <c:pt idx="174">
                  <c:v>29432</c:v>
                </c:pt>
                <c:pt idx="175">
                  <c:v>31504</c:v>
                </c:pt>
                <c:pt idx="176">
                  <c:v>13408</c:v>
                </c:pt>
                <c:pt idx="177">
                  <c:v>33953</c:v>
                </c:pt>
                <c:pt idx="178">
                  <c:v>48451</c:v>
                </c:pt>
                <c:pt idx="179">
                  <c:v>60019</c:v>
                </c:pt>
                <c:pt idx="180">
                  <c:v>60679</c:v>
                </c:pt>
                <c:pt idx="181">
                  <c:v>49493</c:v>
                </c:pt>
                <c:pt idx="182">
                  <c:v>58157</c:v>
                </c:pt>
                <c:pt idx="183">
                  <c:v>56954</c:v>
                </c:pt>
                <c:pt idx="184">
                  <c:v>46542</c:v>
                </c:pt>
                <c:pt idx="185">
                  <c:v>19688</c:v>
                </c:pt>
                <c:pt idx="186">
                  <c:v>32857</c:v>
                </c:pt>
                <c:pt idx="187">
                  <c:v>20871</c:v>
                </c:pt>
                <c:pt idx="188">
                  <c:v>24375</c:v>
                </c:pt>
                <c:pt idx="189">
                  <c:v>30129</c:v>
                </c:pt>
                <c:pt idx="190">
                  <c:v>25010</c:v>
                </c:pt>
                <c:pt idx="191">
                  <c:v>49821</c:v>
                </c:pt>
                <c:pt idx="192">
                  <c:v>79082</c:v>
                </c:pt>
                <c:pt idx="193">
                  <c:v>77115</c:v>
                </c:pt>
                <c:pt idx="194">
                  <c:v>88005</c:v>
                </c:pt>
                <c:pt idx="195">
                  <c:v>81302</c:v>
                </c:pt>
                <c:pt idx="196">
                  <c:v>38720</c:v>
                </c:pt>
                <c:pt idx="197">
                  <c:v>20341</c:v>
                </c:pt>
                <c:pt idx="198">
                  <c:v>862</c:v>
                </c:pt>
                <c:pt idx="199">
                  <c:v>4467</c:v>
                </c:pt>
                <c:pt idx="200">
                  <c:v>-2484</c:v>
                </c:pt>
                <c:pt idx="201">
                  <c:v>12844</c:v>
                </c:pt>
                <c:pt idx="202">
                  <c:v>-18852</c:v>
                </c:pt>
                <c:pt idx="203">
                  <c:v>-6031</c:v>
                </c:pt>
                <c:pt idx="204">
                  <c:v>9141</c:v>
                </c:pt>
                <c:pt idx="205">
                  <c:v>-581</c:v>
                </c:pt>
                <c:pt idx="206">
                  <c:v>-1936</c:v>
                </c:pt>
                <c:pt idx="207">
                  <c:v>-28463</c:v>
                </c:pt>
                <c:pt idx="208">
                  <c:v>-23001</c:v>
                </c:pt>
                <c:pt idx="209">
                  <c:v>2662</c:v>
                </c:pt>
                <c:pt idx="210">
                  <c:v>-20700</c:v>
                </c:pt>
                <c:pt idx="211">
                  <c:v>6199</c:v>
                </c:pt>
                <c:pt idx="212">
                  <c:v>-163</c:v>
                </c:pt>
                <c:pt idx="213">
                  <c:v>17308</c:v>
                </c:pt>
                <c:pt idx="214">
                  <c:v>14657</c:v>
                </c:pt>
                <c:pt idx="215">
                  <c:v>535</c:v>
                </c:pt>
                <c:pt idx="216">
                  <c:v>-8448</c:v>
                </c:pt>
                <c:pt idx="217">
                  <c:v>14005</c:v>
                </c:pt>
                <c:pt idx="218">
                  <c:v>16287</c:v>
                </c:pt>
                <c:pt idx="219">
                  <c:v>4404</c:v>
                </c:pt>
                <c:pt idx="220">
                  <c:v>8058</c:v>
                </c:pt>
                <c:pt idx="221">
                  <c:v>25581</c:v>
                </c:pt>
                <c:pt idx="222">
                  <c:v>71648</c:v>
                </c:pt>
                <c:pt idx="223">
                  <c:v>85633</c:v>
                </c:pt>
                <c:pt idx="224">
                  <c:v>90019</c:v>
                </c:pt>
                <c:pt idx="225">
                  <c:v>4845</c:v>
                </c:pt>
                <c:pt idx="226">
                  <c:v>26001</c:v>
                </c:pt>
                <c:pt idx="227">
                  <c:v>41538</c:v>
                </c:pt>
                <c:pt idx="228">
                  <c:v>63352</c:v>
                </c:pt>
                <c:pt idx="229">
                  <c:v>7675</c:v>
                </c:pt>
                <c:pt idx="230">
                  <c:v>40402</c:v>
                </c:pt>
                <c:pt idx="231">
                  <c:v>50217</c:v>
                </c:pt>
                <c:pt idx="232">
                  <c:v>70415</c:v>
                </c:pt>
                <c:pt idx="233">
                  <c:v>25117</c:v>
                </c:pt>
                <c:pt idx="234">
                  <c:v>61174</c:v>
                </c:pt>
                <c:pt idx="235">
                  <c:v>98856</c:v>
                </c:pt>
                <c:pt idx="236">
                  <c:v>55090</c:v>
                </c:pt>
                <c:pt idx="237">
                  <c:v>52115</c:v>
                </c:pt>
                <c:pt idx="238">
                  <c:v>67876</c:v>
                </c:pt>
                <c:pt idx="239">
                  <c:v>33419</c:v>
                </c:pt>
                <c:pt idx="240">
                  <c:v>64103</c:v>
                </c:pt>
                <c:pt idx="241">
                  <c:v>54963</c:v>
                </c:pt>
                <c:pt idx="242">
                  <c:v>72141</c:v>
                </c:pt>
                <c:pt idx="243">
                  <c:v>56360</c:v>
                </c:pt>
                <c:pt idx="244">
                  <c:v>162898</c:v>
                </c:pt>
                <c:pt idx="245">
                  <c:v>37939</c:v>
                </c:pt>
                <c:pt idx="246">
                  <c:v>55465</c:v>
                </c:pt>
                <c:pt idx="247">
                  <c:v>-36064</c:v>
                </c:pt>
                <c:pt idx="248">
                  <c:v>-46458</c:v>
                </c:pt>
                <c:pt idx="249">
                  <c:v>46932</c:v>
                </c:pt>
                <c:pt idx="250">
                  <c:v>58412</c:v>
                </c:pt>
                <c:pt idx="251">
                  <c:v>53631</c:v>
                </c:pt>
                <c:pt idx="252">
                  <c:v>72997</c:v>
                </c:pt>
                <c:pt idx="253">
                  <c:v>33832</c:v>
                </c:pt>
                <c:pt idx="254">
                  <c:v>60212</c:v>
                </c:pt>
                <c:pt idx="255">
                  <c:v>51454</c:v>
                </c:pt>
                <c:pt idx="256">
                  <c:v>78757</c:v>
                </c:pt>
                <c:pt idx="257">
                  <c:v>79925</c:v>
                </c:pt>
                <c:pt idx="258">
                  <c:v>52675</c:v>
                </c:pt>
                <c:pt idx="259">
                  <c:v>43948</c:v>
                </c:pt>
                <c:pt idx="260">
                  <c:v>53585</c:v>
                </c:pt>
                <c:pt idx="261">
                  <c:v>71954</c:v>
                </c:pt>
                <c:pt idx="262">
                  <c:v>14182</c:v>
                </c:pt>
                <c:pt idx="263">
                  <c:v>19503</c:v>
                </c:pt>
                <c:pt idx="264">
                  <c:v>40962</c:v>
                </c:pt>
              </c:numCache>
            </c:numRef>
          </c:val>
          <c:smooth val="0"/>
          <c:extLst>
            <c:ext xmlns:c16="http://schemas.microsoft.com/office/drawing/2014/chart" uri="{C3380CC4-5D6E-409C-BE32-E72D297353CC}">
              <c16:uniqueId val="{00000000-7DB5-0942-878A-EF60AEC27654}"/>
            </c:ext>
          </c:extLst>
        </c:ser>
        <c:dLbls>
          <c:showLegendKey val="0"/>
          <c:showVal val="0"/>
          <c:showCatName val="0"/>
          <c:showSerName val="0"/>
          <c:showPercent val="0"/>
          <c:showBubbleSize val="0"/>
        </c:dLbls>
        <c:smooth val="0"/>
        <c:axId val="1065413504"/>
        <c:axId val="1065560144"/>
      </c:lineChart>
      <c:dateAx>
        <c:axId val="106541350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5560144"/>
        <c:crosses val="autoZero"/>
        <c:auto val="1"/>
        <c:lblOffset val="100"/>
        <c:baseTimeUnit val="months"/>
      </c:dateAx>
      <c:valAx>
        <c:axId val="1065560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5413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Gross Lending / Gross House Value Purchases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'Series 2'!$D$1</c:f>
              <c:strCache>
                <c:ptCount val="1"/>
                <c:pt idx="0">
                  <c:v>Series 2 (S2)</c:v>
                </c:pt>
              </c:strCache>
            </c:strRef>
          </c:tx>
          <c:spPr>
            <a:ln w="28575" cap="rnd">
              <a:solidFill>
                <a:schemeClr val="accent1"/>
              </a:solidFill>
              <a:round/>
            </a:ln>
            <a:effectLst/>
          </c:spPr>
          <c:marker>
            <c:symbol val="none"/>
          </c:marker>
          <c:cat>
            <c:numRef>
              <c:f>'Series 2'!$A$2:$A$25</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'Series 2'!$D$2:$D$25</c:f>
              <c:numCache>
                <c:formatCode>General</c:formatCode>
                <c:ptCount val="24"/>
                <c:pt idx="0">
                  <c:v>1.0395864285226193</c:v>
                </c:pt>
                <c:pt idx="1">
                  <c:v>1.0240236451434375</c:v>
                </c:pt>
                <c:pt idx="2">
                  <c:v>0.88351962035812737</c:v>
                </c:pt>
                <c:pt idx="3">
                  <c:v>0.98447205997284459</c:v>
                </c:pt>
                <c:pt idx="4">
                  <c:v>0.98600743695211013</c:v>
                </c:pt>
                <c:pt idx="5">
                  <c:v>0.97071991779563782</c:v>
                </c:pt>
                <c:pt idx="6">
                  <c:v>1.0647389666257343</c:v>
                </c:pt>
                <c:pt idx="7">
                  <c:v>1.170808037214186</c:v>
                </c:pt>
                <c:pt idx="8">
                  <c:v>1.4294110739913242</c:v>
                </c:pt>
                <c:pt idx="9">
                  <c:v>1.3105163315099531</c:v>
                </c:pt>
                <c:pt idx="10">
                  <c:v>1.4112913462171925</c:v>
                </c:pt>
                <c:pt idx="11">
                  <c:v>1.2639749562669071</c:v>
                </c:pt>
                <c:pt idx="12">
                  <c:v>1.2790143439242023</c:v>
                </c:pt>
                <c:pt idx="13">
                  <c:v>1.758626227252398</c:v>
                </c:pt>
                <c:pt idx="14">
                  <c:v>1.0538946673541059</c:v>
                </c:pt>
                <c:pt idx="15">
                  <c:v>0.85496722220795329</c:v>
                </c:pt>
                <c:pt idx="16">
                  <c:v>1.8002521476906199</c:v>
                </c:pt>
                <c:pt idx="17">
                  <c:v>0.90701491905202425</c:v>
                </c:pt>
                <c:pt idx="18">
                  <c:v>0.85349886409579045</c:v>
                </c:pt>
                <c:pt idx="19">
                  <c:v>0.73870401649405859</c:v>
                </c:pt>
                <c:pt idx="20">
                  <c:v>0.73936340100673958</c:v>
                </c:pt>
                <c:pt idx="21">
                  <c:v>0.75442528943319276</c:v>
                </c:pt>
                <c:pt idx="22">
                  <c:v>0.70634426307220544</c:v>
                </c:pt>
                <c:pt idx="23">
                  <c:v>0.74757312224436689</c:v>
                </c:pt>
              </c:numCache>
            </c:numRef>
          </c:val>
          <c:smooth val="0"/>
          <c:extLst>
            <c:ext xmlns:c16="http://schemas.microsoft.com/office/drawing/2014/chart" uri="{C3380CC4-5D6E-409C-BE32-E72D297353CC}">
              <c16:uniqueId val="{00000000-817C-C541-9322-4837B1C78A63}"/>
            </c:ext>
          </c:extLst>
        </c:ser>
        <c:dLbls>
          <c:showLegendKey val="0"/>
          <c:showVal val="0"/>
          <c:showCatName val="0"/>
          <c:showSerName val="0"/>
          <c:showPercent val="0"/>
          <c:showBubbleSize val="0"/>
        </c:dLbls>
        <c:smooth val="0"/>
        <c:axId val="565306512"/>
        <c:axId val="565311432"/>
      </c:lineChart>
      <c:catAx>
        <c:axId val="56530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5311432"/>
        <c:crosses val="autoZero"/>
        <c:auto val="1"/>
        <c:lblAlgn val="ctr"/>
        <c:lblOffset val="100"/>
        <c:noMultiLvlLbl val="0"/>
      </c:catAx>
      <c:valAx>
        <c:axId val="565311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530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US" sz="1400" b="0" i="0" u="none" strike="noStrike" kern="1200" cap="none" spc="0" normalizeH="0" baseline="0" noProof="0">
                <a:ln>
                  <a:noFill/>
                </a:ln>
                <a:solidFill>
                  <a:sysClr val="windowText" lastClr="000000">
                    <a:lumMod val="65000"/>
                    <a:lumOff val="35000"/>
                  </a:sysClr>
                </a:solidFill>
                <a:effectLst/>
                <a:uLnTx/>
                <a:uFillTx/>
                <a:latin typeface="Calibri" panose="020F0502020204030204"/>
              </a:rPr>
              <a:t>Non Accumulative Indices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'Measures E &amp; A Non Cumulative'!$B$1</c:f>
              <c:strCache>
                <c:ptCount val="1"/>
                <c:pt idx="0">
                  <c:v>B1</c:v>
                </c:pt>
              </c:strCache>
            </c:strRef>
          </c:tx>
          <c:spPr>
            <a:ln w="28575" cap="rnd">
              <a:solidFill>
                <a:schemeClr val="accent1"/>
              </a:solidFill>
              <a:round/>
            </a:ln>
            <a:effectLst/>
          </c:spPr>
          <c:marker>
            <c:symbol val="none"/>
          </c:marker>
          <c:cat>
            <c:numRef>
              <c:f>'Measures E &amp; A Non Cumulative'!$A$2:$A$373</c:f>
              <c:numCache>
                <c:formatCode>d\-mmm\-yy</c:formatCode>
                <c:ptCount val="372"/>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pt idx="361">
                  <c:v>43890</c:v>
                </c:pt>
                <c:pt idx="362">
                  <c:v>43921</c:v>
                </c:pt>
                <c:pt idx="363">
                  <c:v>43951</c:v>
                </c:pt>
                <c:pt idx="364">
                  <c:v>43982</c:v>
                </c:pt>
                <c:pt idx="365">
                  <c:v>44012</c:v>
                </c:pt>
                <c:pt idx="366">
                  <c:v>44043</c:v>
                </c:pt>
                <c:pt idx="367">
                  <c:v>44074</c:v>
                </c:pt>
                <c:pt idx="368">
                  <c:v>44104</c:v>
                </c:pt>
                <c:pt idx="369">
                  <c:v>44135</c:v>
                </c:pt>
                <c:pt idx="370">
                  <c:v>44165</c:v>
                </c:pt>
                <c:pt idx="371">
                  <c:v>44196</c:v>
                </c:pt>
              </c:numCache>
            </c:numRef>
          </c:cat>
          <c:val>
            <c:numRef>
              <c:f>'Measures E &amp; A Non Cumulative'!$B$2:$B$373</c:f>
              <c:numCache>
                <c:formatCode>General</c:formatCode>
                <c:ptCount val="3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0</c:v>
                </c:pt>
                <c:pt idx="32">
                  <c:v>0</c:v>
                </c:pt>
                <c:pt idx="33">
                  <c:v>-1</c:v>
                </c:pt>
                <c:pt idx="34">
                  <c:v>0</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1</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4</c:v>
                </c:pt>
                <c:pt idx="217">
                  <c:v>0</c:v>
                </c:pt>
                <c:pt idx="218">
                  <c:v>0</c:v>
                </c:pt>
                <c:pt idx="219">
                  <c:v>0</c:v>
                </c:pt>
                <c:pt idx="220">
                  <c:v>0</c:v>
                </c:pt>
                <c:pt idx="221">
                  <c:v>0</c:v>
                </c:pt>
                <c:pt idx="222">
                  <c:v>0</c:v>
                </c:pt>
                <c:pt idx="223">
                  <c:v>0</c:v>
                </c:pt>
                <c:pt idx="224">
                  <c:v>0</c:v>
                </c:pt>
                <c:pt idx="225">
                  <c:v>0</c:v>
                </c:pt>
                <c:pt idx="226">
                  <c:v>0</c:v>
                </c:pt>
                <c:pt idx="227">
                  <c:v>0</c:v>
                </c:pt>
                <c:pt idx="228">
                  <c:v>1</c:v>
                </c:pt>
                <c:pt idx="229">
                  <c:v>0</c:v>
                </c:pt>
                <c:pt idx="230">
                  <c:v>0</c:v>
                </c:pt>
                <c:pt idx="231">
                  <c:v>0</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1</c:v>
                </c:pt>
                <c:pt idx="246">
                  <c:v>0</c:v>
                </c:pt>
                <c:pt idx="247">
                  <c:v>0</c:v>
                </c:pt>
                <c:pt idx="248">
                  <c:v>0</c:v>
                </c:pt>
                <c:pt idx="249">
                  <c:v>0</c:v>
                </c:pt>
                <c:pt idx="250">
                  <c:v>0</c:v>
                </c:pt>
                <c:pt idx="251">
                  <c:v>-2</c:v>
                </c:pt>
                <c:pt idx="252">
                  <c:v>0</c:v>
                </c:pt>
                <c:pt idx="253">
                  <c:v>0</c:v>
                </c:pt>
                <c:pt idx="254">
                  <c:v>1</c:v>
                </c:pt>
                <c:pt idx="255">
                  <c:v>0</c:v>
                </c:pt>
                <c:pt idx="256">
                  <c:v>1</c:v>
                </c:pt>
                <c:pt idx="257">
                  <c:v>0</c:v>
                </c:pt>
                <c:pt idx="258">
                  <c:v>0</c:v>
                </c:pt>
                <c:pt idx="259">
                  <c:v>0</c:v>
                </c:pt>
                <c:pt idx="260">
                  <c:v>0</c:v>
                </c:pt>
                <c:pt idx="261">
                  <c:v>0</c:v>
                </c:pt>
                <c:pt idx="262">
                  <c:v>0</c:v>
                </c:pt>
                <c:pt idx="263">
                  <c:v>0</c:v>
                </c:pt>
                <c:pt idx="264">
                  <c:v>1</c:v>
                </c:pt>
                <c:pt idx="265">
                  <c:v>0</c:v>
                </c:pt>
                <c:pt idx="266">
                  <c:v>0</c:v>
                </c:pt>
                <c:pt idx="267">
                  <c:v>0</c:v>
                </c:pt>
                <c:pt idx="268">
                  <c:v>0</c:v>
                </c:pt>
                <c:pt idx="269">
                  <c:v>0</c:v>
                </c:pt>
                <c:pt idx="270">
                  <c:v>0</c:v>
                </c:pt>
                <c:pt idx="271">
                  <c:v>1</c:v>
                </c:pt>
                <c:pt idx="272">
                  <c:v>0</c:v>
                </c:pt>
                <c:pt idx="273">
                  <c:v>0</c:v>
                </c:pt>
                <c:pt idx="274">
                  <c:v>0</c:v>
                </c:pt>
                <c:pt idx="275">
                  <c:v>0</c:v>
                </c:pt>
                <c:pt idx="276">
                  <c:v>2</c:v>
                </c:pt>
                <c:pt idx="277">
                  <c:v>0</c:v>
                </c:pt>
                <c:pt idx="278">
                  <c:v>0</c:v>
                </c:pt>
                <c:pt idx="279">
                  <c:v>0</c:v>
                </c:pt>
                <c:pt idx="280">
                  <c:v>0</c:v>
                </c:pt>
                <c:pt idx="281">
                  <c:v>0</c:v>
                </c:pt>
                <c:pt idx="282">
                  <c:v>0</c:v>
                </c:pt>
                <c:pt idx="283">
                  <c:v>0</c:v>
                </c:pt>
                <c:pt idx="284">
                  <c:v>0</c:v>
                </c:pt>
                <c:pt idx="285">
                  <c:v>0</c:v>
                </c:pt>
                <c:pt idx="286">
                  <c:v>1</c:v>
                </c:pt>
                <c:pt idx="287">
                  <c:v>1</c:v>
                </c:pt>
                <c:pt idx="288">
                  <c:v>3</c:v>
                </c:pt>
                <c:pt idx="289">
                  <c:v>0</c:v>
                </c:pt>
                <c:pt idx="290">
                  <c:v>0</c:v>
                </c:pt>
                <c:pt idx="291">
                  <c:v>0</c:v>
                </c:pt>
                <c:pt idx="292">
                  <c:v>0</c:v>
                </c:pt>
                <c:pt idx="293">
                  <c:v>1</c:v>
                </c:pt>
                <c:pt idx="294">
                  <c:v>0</c:v>
                </c:pt>
                <c:pt idx="295">
                  <c:v>0</c:v>
                </c:pt>
                <c:pt idx="296">
                  <c:v>0</c:v>
                </c:pt>
                <c:pt idx="297">
                  <c:v>3</c:v>
                </c:pt>
                <c:pt idx="298">
                  <c:v>0</c:v>
                </c:pt>
                <c:pt idx="299">
                  <c:v>0</c:v>
                </c:pt>
                <c:pt idx="300">
                  <c:v>3</c:v>
                </c:pt>
                <c:pt idx="301">
                  <c:v>0</c:v>
                </c:pt>
                <c:pt idx="302">
                  <c:v>0</c:v>
                </c:pt>
                <c:pt idx="303">
                  <c:v>3</c:v>
                </c:pt>
                <c:pt idx="304">
                  <c:v>0</c:v>
                </c:pt>
                <c:pt idx="305">
                  <c:v>0</c:v>
                </c:pt>
                <c:pt idx="306">
                  <c:v>0</c:v>
                </c:pt>
                <c:pt idx="307">
                  <c:v>0</c:v>
                </c:pt>
                <c:pt idx="308">
                  <c:v>0</c:v>
                </c:pt>
                <c:pt idx="309">
                  <c:v>0</c:v>
                </c:pt>
                <c:pt idx="310">
                  <c:v>0</c:v>
                </c:pt>
                <c:pt idx="311">
                  <c:v>0</c:v>
                </c:pt>
                <c:pt idx="312">
                  <c:v>3</c:v>
                </c:pt>
                <c:pt idx="313">
                  <c:v>0</c:v>
                </c:pt>
                <c:pt idx="314">
                  <c:v>0</c:v>
                </c:pt>
                <c:pt idx="315">
                  <c:v>1</c:v>
                </c:pt>
                <c:pt idx="316">
                  <c:v>0</c:v>
                </c:pt>
                <c:pt idx="317">
                  <c:v>0</c:v>
                </c:pt>
                <c:pt idx="318">
                  <c:v>0</c:v>
                </c:pt>
                <c:pt idx="319">
                  <c:v>0</c:v>
                </c:pt>
                <c:pt idx="320">
                  <c:v>0</c:v>
                </c:pt>
                <c:pt idx="321">
                  <c:v>0</c:v>
                </c:pt>
                <c:pt idx="322">
                  <c:v>0</c:v>
                </c:pt>
                <c:pt idx="323">
                  <c:v>0</c:v>
                </c:pt>
                <c:pt idx="324">
                  <c:v>3</c:v>
                </c:pt>
                <c:pt idx="325">
                  <c:v>0</c:v>
                </c:pt>
                <c:pt idx="326">
                  <c:v>0</c:v>
                </c:pt>
                <c:pt idx="327">
                  <c:v>0</c:v>
                </c:pt>
                <c:pt idx="328">
                  <c:v>0</c:v>
                </c:pt>
                <c:pt idx="329">
                  <c:v>1</c:v>
                </c:pt>
                <c:pt idx="330">
                  <c:v>0</c:v>
                </c:pt>
                <c:pt idx="331">
                  <c:v>0</c:v>
                </c:pt>
                <c:pt idx="332">
                  <c:v>0</c:v>
                </c:pt>
                <c:pt idx="333">
                  <c:v>0</c:v>
                </c:pt>
                <c:pt idx="334">
                  <c:v>0</c:v>
                </c:pt>
                <c:pt idx="335">
                  <c:v>0</c:v>
                </c:pt>
                <c:pt idx="336">
                  <c:v>2</c:v>
                </c:pt>
                <c:pt idx="337">
                  <c:v>0</c:v>
                </c:pt>
                <c:pt idx="338">
                  <c:v>0</c:v>
                </c:pt>
                <c:pt idx="339">
                  <c:v>0</c:v>
                </c:pt>
                <c:pt idx="340">
                  <c:v>0</c:v>
                </c:pt>
                <c:pt idx="341">
                  <c:v>1</c:v>
                </c:pt>
                <c:pt idx="342">
                  <c:v>0</c:v>
                </c:pt>
                <c:pt idx="343">
                  <c:v>0</c:v>
                </c:pt>
                <c:pt idx="344">
                  <c:v>0</c:v>
                </c:pt>
                <c:pt idx="345">
                  <c:v>0</c:v>
                </c:pt>
                <c:pt idx="346">
                  <c:v>1</c:v>
                </c:pt>
                <c:pt idx="347">
                  <c:v>0</c:v>
                </c:pt>
                <c:pt idx="348">
                  <c:v>1</c:v>
                </c:pt>
                <c:pt idx="349">
                  <c:v>0</c:v>
                </c:pt>
                <c:pt idx="350">
                  <c:v>0</c:v>
                </c:pt>
                <c:pt idx="351">
                  <c:v>0</c:v>
                </c:pt>
                <c:pt idx="352">
                  <c:v>0</c:v>
                </c:pt>
                <c:pt idx="353">
                  <c:v>0</c:v>
                </c:pt>
                <c:pt idx="354">
                  <c:v>0</c:v>
                </c:pt>
                <c:pt idx="355">
                  <c:v>0</c:v>
                </c:pt>
                <c:pt idx="356">
                  <c:v>0</c:v>
                </c:pt>
                <c:pt idx="357">
                  <c:v>0</c:v>
                </c:pt>
                <c:pt idx="358">
                  <c:v>0</c:v>
                </c:pt>
                <c:pt idx="359">
                  <c:v>0</c:v>
                </c:pt>
                <c:pt idx="360">
                  <c:v>2</c:v>
                </c:pt>
                <c:pt idx="361">
                  <c:v>0</c:v>
                </c:pt>
                <c:pt idx="362">
                  <c:v>0</c:v>
                </c:pt>
                <c:pt idx="363">
                  <c:v>0</c:v>
                </c:pt>
                <c:pt idx="364">
                  <c:v>0</c:v>
                </c:pt>
                <c:pt idx="365">
                  <c:v>0</c:v>
                </c:pt>
                <c:pt idx="366">
                  <c:v>0</c:v>
                </c:pt>
                <c:pt idx="367">
                  <c:v>0</c:v>
                </c:pt>
                <c:pt idx="368">
                  <c:v>0</c:v>
                </c:pt>
                <c:pt idx="369">
                  <c:v>0</c:v>
                </c:pt>
                <c:pt idx="370">
                  <c:v>0</c:v>
                </c:pt>
                <c:pt idx="371">
                  <c:v>0</c:v>
                </c:pt>
              </c:numCache>
            </c:numRef>
          </c:val>
          <c:smooth val="0"/>
          <c:extLst>
            <c:ext xmlns:c16="http://schemas.microsoft.com/office/drawing/2014/chart" uri="{C3380CC4-5D6E-409C-BE32-E72D297353CC}">
              <c16:uniqueId val="{00000000-F123-5F4E-AA35-382ABC955194}"/>
            </c:ext>
          </c:extLst>
        </c:ser>
        <c:ser>
          <c:idx val="1"/>
          <c:order val="1"/>
          <c:tx>
            <c:strRef>
              <c:f>'Measures E &amp; A Non Cumulative'!$C$1</c:f>
              <c:strCache>
                <c:ptCount val="1"/>
                <c:pt idx="0">
                  <c:v>B1HH</c:v>
                </c:pt>
              </c:strCache>
            </c:strRef>
          </c:tx>
          <c:spPr>
            <a:ln w="28575" cap="rnd">
              <a:solidFill>
                <a:schemeClr val="accent2"/>
              </a:solidFill>
              <a:round/>
            </a:ln>
            <a:effectLst/>
          </c:spPr>
          <c:marker>
            <c:symbol val="none"/>
          </c:marker>
          <c:cat>
            <c:numRef>
              <c:f>'Measures E &amp; A Non Cumulative'!$A$2:$A$373</c:f>
              <c:numCache>
                <c:formatCode>d\-mmm\-yy</c:formatCode>
                <c:ptCount val="372"/>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pt idx="361">
                  <c:v>43890</c:v>
                </c:pt>
                <c:pt idx="362">
                  <c:v>43921</c:v>
                </c:pt>
                <c:pt idx="363">
                  <c:v>43951</c:v>
                </c:pt>
                <c:pt idx="364">
                  <c:v>43982</c:v>
                </c:pt>
                <c:pt idx="365">
                  <c:v>44012</c:v>
                </c:pt>
                <c:pt idx="366">
                  <c:v>44043</c:v>
                </c:pt>
                <c:pt idx="367">
                  <c:v>44074</c:v>
                </c:pt>
                <c:pt idx="368">
                  <c:v>44104</c:v>
                </c:pt>
                <c:pt idx="369">
                  <c:v>44135</c:v>
                </c:pt>
                <c:pt idx="370">
                  <c:v>44165</c:v>
                </c:pt>
                <c:pt idx="371">
                  <c:v>44196</c:v>
                </c:pt>
              </c:numCache>
            </c:numRef>
          </c:cat>
          <c:val>
            <c:numRef>
              <c:f>'Measures E &amp; A Non Cumulative'!$C$2:$C$373</c:f>
              <c:numCache>
                <c:formatCode>General</c:formatCode>
                <c:ptCount val="3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0</c:v>
                </c:pt>
                <c:pt idx="32">
                  <c:v>0</c:v>
                </c:pt>
                <c:pt idx="33">
                  <c:v>-1</c:v>
                </c:pt>
                <c:pt idx="34">
                  <c:v>0</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2</c:v>
                </c:pt>
                <c:pt idx="217">
                  <c:v>0</c:v>
                </c:pt>
                <c:pt idx="218">
                  <c:v>0</c:v>
                </c:pt>
                <c:pt idx="219">
                  <c:v>0</c:v>
                </c:pt>
                <c:pt idx="220">
                  <c:v>0</c:v>
                </c:pt>
                <c:pt idx="221">
                  <c:v>0</c:v>
                </c:pt>
                <c:pt idx="222">
                  <c:v>0</c:v>
                </c:pt>
                <c:pt idx="223">
                  <c:v>0</c:v>
                </c:pt>
                <c:pt idx="224">
                  <c:v>0</c:v>
                </c:pt>
                <c:pt idx="225">
                  <c:v>0</c:v>
                </c:pt>
                <c:pt idx="226">
                  <c:v>0</c:v>
                </c:pt>
                <c:pt idx="227">
                  <c:v>0</c:v>
                </c:pt>
                <c:pt idx="228">
                  <c:v>1</c:v>
                </c:pt>
                <c:pt idx="229">
                  <c:v>0</c:v>
                </c:pt>
                <c:pt idx="230">
                  <c:v>0</c:v>
                </c:pt>
                <c:pt idx="231">
                  <c:v>0</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1</c:v>
                </c:pt>
                <c:pt idx="246">
                  <c:v>0</c:v>
                </c:pt>
                <c:pt idx="247">
                  <c:v>0</c:v>
                </c:pt>
                <c:pt idx="248">
                  <c:v>0</c:v>
                </c:pt>
                <c:pt idx="249">
                  <c:v>0</c:v>
                </c:pt>
                <c:pt idx="250">
                  <c:v>0</c:v>
                </c:pt>
                <c:pt idx="251">
                  <c:v>-2</c:v>
                </c:pt>
                <c:pt idx="252">
                  <c:v>0</c:v>
                </c:pt>
                <c:pt idx="253">
                  <c:v>0</c:v>
                </c:pt>
                <c:pt idx="254">
                  <c:v>1</c:v>
                </c:pt>
                <c:pt idx="255">
                  <c:v>0</c:v>
                </c:pt>
                <c:pt idx="256">
                  <c:v>1</c:v>
                </c:pt>
                <c:pt idx="257">
                  <c:v>0</c:v>
                </c:pt>
                <c:pt idx="258">
                  <c:v>0</c:v>
                </c:pt>
                <c:pt idx="259">
                  <c:v>0</c:v>
                </c:pt>
                <c:pt idx="260">
                  <c:v>0</c:v>
                </c:pt>
                <c:pt idx="261">
                  <c:v>0</c:v>
                </c:pt>
                <c:pt idx="262">
                  <c:v>0</c:v>
                </c:pt>
                <c:pt idx="263">
                  <c:v>0</c:v>
                </c:pt>
                <c:pt idx="264">
                  <c:v>1</c:v>
                </c:pt>
                <c:pt idx="265">
                  <c:v>0</c:v>
                </c:pt>
                <c:pt idx="266">
                  <c:v>0</c:v>
                </c:pt>
                <c:pt idx="267">
                  <c:v>0</c:v>
                </c:pt>
                <c:pt idx="268">
                  <c:v>0</c:v>
                </c:pt>
                <c:pt idx="269">
                  <c:v>0</c:v>
                </c:pt>
                <c:pt idx="270">
                  <c:v>0</c:v>
                </c:pt>
                <c:pt idx="271">
                  <c:v>1</c:v>
                </c:pt>
                <c:pt idx="272">
                  <c:v>0</c:v>
                </c:pt>
                <c:pt idx="273">
                  <c:v>0</c:v>
                </c:pt>
                <c:pt idx="274">
                  <c:v>0</c:v>
                </c:pt>
                <c:pt idx="275">
                  <c:v>0</c:v>
                </c:pt>
                <c:pt idx="276">
                  <c:v>2</c:v>
                </c:pt>
                <c:pt idx="277">
                  <c:v>0</c:v>
                </c:pt>
                <c:pt idx="278">
                  <c:v>0</c:v>
                </c:pt>
                <c:pt idx="279">
                  <c:v>0</c:v>
                </c:pt>
                <c:pt idx="280">
                  <c:v>0</c:v>
                </c:pt>
                <c:pt idx="281">
                  <c:v>0</c:v>
                </c:pt>
                <c:pt idx="282">
                  <c:v>0</c:v>
                </c:pt>
                <c:pt idx="283">
                  <c:v>0</c:v>
                </c:pt>
                <c:pt idx="284">
                  <c:v>0</c:v>
                </c:pt>
                <c:pt idx="285">
                  <c:v>0</c:v>
                </c:pt>
                <c:pt idx="286">
                  <c:v>1</c:v>
                </c:pt>
                <c:pt idx="287">
                  <c:v>1</c:v>
                </c:pt>
                <c:pt idx="288">
                  <c:v>2</c:v>
                </c:pt>
                <c:pt idx="289">
                  <c:v>0</c:v>
                </c:pt>
                <c:pt idx="290">
                  <c:v>0</c:v>
                </c:pt>
                <c:pt idx="291">
                  <c:v>0</c:v>
                </c:pt>
                <c:pt idx="292">
                  <c:v>0</c:v>
                </c:pt>
                <c:pt idx="293">
                  <c:v>1</c:v>
                </c:pt>
                <c:pt idx="294">
                  <c:v>0</c:v>
                </c:pt>
                <c:pt idx="295">
                  <c:v>0</c:v>
                </c:pt>
                <c:pt idx="296">
                  <c:v>0</c:v>
                </c:pt>
                <c:pt idx="297">
                  <c:v>2</c:v>
                </c:pt>
                <c:pt idx="298">
                  <c:v>0</c:v>
                </c:pt>
                <c:pt idx="299">
                  <c:v>0</c:v>
                </c:pt>
                <c:pt idx="300">
                  <c:v>0</c:v>
                </c:pt>
                <c:pt idx="301">
                  <c:v>0</c:v>
                </c:pt>
                <c:pt idx="302">
                  <c:v>0</c:v>
                </c:pt>
                <c:pt idx="303">
                  <c:v>3</c:v>
                </c:pt>
                <c:pt idx="304">
                  <c:v>0</c:v>
                </c:pt>
                <c:pt idx="305">
                  <c:v>0</c:v>
                </c:pt>
                <c:pt idx="306">
                  <c:v>0</c:v>
                </c:pt>
                <c:pt idx="307">
                  <c:v>0</c:v>
                </c:pt>
                <c:pt idx="308">
                  <c:v>0</c:v>
                </c:pt>
                <c:pt idx="309">
                  <c:v>0</c:v>
                </c:pt>
                <c:pt idx="310">
                  <c:v>0</c:v>
                </c:pt>
                <c:pt idx="311">
                  <c:v>0</c:v>
                </c:pt>
                <c:pt idx="312">
                  <c:v>3</c:v>
                </c:pt>
                <c:pt idx="313">
                  <c:v>0</c:v>
                </c:pt>
                <c:pt idx="314">
                  <c:v>0</c:v>
                </c:pt>
                <c:pt idx="315">
                  <c:v>1</c:v>
                </c:pt>
                <c:pt idx="316">
                  <c:v>0</c:v>
                </c:pt>
                <c:pt idx="317">
                  <c:v>0</c:v>
                </c:pt>
                <c:pt idx="318">
                  <c:v>0</c:v>
                </c:pt>
                <c:pt idx="319">
                  <c:v>0</c:v>
                </c:pt>
                <c:pt idx="320">
                  <c:v>0</c:v>
                </c:pt>
                <c:pt idx="321">
                  <c:v>0</c:v>
                </c:pt>
                <c:pt idx="322">
                  <c:v>0</c:v>
                </c:pt>
                <c:pt idx="323">
                  <c:v>0</c:v>
                </c:pt>
                <c:pt idx="324">
                  <c:v>3</c:v>
                </c:pt>
                <c:pt idx="325">
                  <c:v>0</c:v>
                </c:pt>
                <c:pt idx="326">
                  <c:v>0</c:v>
                </c:pt>
                <c:pt idx="327">
                  <c:v>0</c:v>
                </c:pt>
                <c:pt idx="328">
                  <c:v>0</c:v>
                </c:pt>
                <c:pt idx="329">
                  <c:v>1</c:v>
                </c:pt>
                <c:pt idx="330">
                  <c:v>0</c:v>
                </c:pt>
                <c:pt idx="331">
                  <c:v>0</c:v>
                </c:pt>
                <c:pt idx="332">
                  <c:v>0</c:v>
                </c:pt>
                <c:pt idx="333">
                  <c:v>0</c:v>
                </c:pt>
                <c:pt idx="334">
                  <c:v>0</c:v>
                </c:pt>
                <c:pt idx="335">
                  <c:v>0</c:v>
                </c:pt>
                <c:pt idx="336">
                  <c:v>2</c:v>
                </c:pt>
                <c:pt idx="337">
                  <c:v>0</c:v>
                </c:pt>
                <c:pt idx="338">
                  <c:v>0</c:v>
                </c:pt>
                <c:pt idx="339">
                  <c:v>0</c:v>
                </c:pt>
                <c:pt idx="340">
                  <c:v>0</c:v>
                </c:pt>
                <c:pt idx="341">
                  <c:v>1</c:v>
                </c:pt>
                <c:pt idx="342">
                  <c:v>0</c:v>
                </c:pt>
                <c:pt idx="343">
                  <c:v>0</c:v>
                </c:pt>
                <c:pt idx="344">
                  <c:v>0</c:v>
                </c:pt>
                <c:pt idx="345">
                  <c:v>0</c:v>
                </c:pt>
                <c:pt idx="346">
                  <c:v>1</c:v>
                </c:pt>
                <c:pt idx="347">
                  <c:v>0</c:v>
                </c:pt>
                <c:pt idx="348">
                  <c:v>1</c:v>
                </c:pt>
                <c:pt idx="349">
                  <c:v>0</c:v>
                </c:pt>
                <c:pt idx="350">
                  <c:v>0</c:v>
                </c:pt>
                <c:pt idx="351">
                  <c:v>0</c:v>
                </c:pt>
                <c:pt idx="352">
                  <c:v>0</c:v>
                </c:pt>
                <c:pt idx="353">
                  <c:v>0</c:v>
                </c:pt>
                <c:pt idx="354">
                  <c:v>0</c:v>
                </c:pt>
                <c:pt idx="355">
                  <c:v>0</c:v>
                </c:pt>
                <c:pt idx="356">
                  <c:v>0</c:v>
                </c:pt>
                <c:pt idx="357">
                  <c:v>0</c:v>
                </c:pt>
                <c:pt idx="358">
                  <c:v>0</c:v>
                </c:pt>
                <c:pt idx="359">
                  <c:v>0</c:v>
                </c:pt>
                <c:pt idx="360">
                  <c:v>2</c:v>
                </c:pt>
                <c:pt idx="361">
                  <c:v>0</c:v>
                </c:pt>
                <c:pt idx="362">
                  <c:v>0</c:v>
                </c:pt>
                <c:pt idx="363">
                  <c:v>0</c:v>
                </c:pt>
                <c:pt idx="364">
                  <c:v>0</c:v>
                </c:pt>
                <c:pt idx="365">
                  <c:v>0</c:v>
                </c:pt>
                <c:pt idx="366">
                  <c:v>0</c:v>
                </c:pt>
                <c:pt idx="367">
                  <c:v>0</c:v>
                </c:pt>
                <c:pt idx="368">
                  <c:v>0</c:v>
                </c:pt>
                <c:pt idx="369">
                  <c:v>0</c:v>
                </c:pt>
                <c:pt idx="370">
                  <c:v>0</c:v>
                </c:pt>
                <c:pt idx="371">
                  <c:v>0</c:v>
                </c:pt>
              </c:numCache>
            </c:numRef>
          </c:val>
          <c:smooth val="0"/>
          <c:extLst>
            <c:ext xmlns:c16="http://schemas.microsoft.com/office/drawing/2014/chart" uri="{C3380CC4-5D6E-409C-BE32-E72D297353CC}">
              <c16:uniqueId val="{00000001-F123-5F4E-AA35-382ABC955194}"/>
            </c:ext>
          </c:extLst>
        </c:ser>
        <c:ser>
          <c:idx val="2"/>
          <c:order val="2"/>
          <c:tx>
            <c:strRef>
              <c:f>'Measures E &amp; A Non Cumulative'!$D$1</c:f>
              <c:strCache>
                <c:ptCount val="1"/>
                <c:pt idx="0">
                  <c:v>B1C</c:v>
                </c:pt>
              </c:strCache>
            </c:strRef>
          </c:tx>
          <c:spPr>
            <a:ln w="28575" cap="rnd">
              <a:solidFill>
                <a:schemeClr val="accent3"/>
              </a:solidFill>
              <a:round/>
            </a:ln>
            <a:effectLst/>
          </c:spPr>
          <c:marker>
            <c:symbol val="none"/>
          </c:marker>
          <c:cat>
            <c:numRef>
              <c:f>'Measures E &amp; A Non Cumulative'!$A$2:$A$373</c:f>
              <c:numCache>
                <c:formatCode>d\-mmm\-yy</c:formatCode>
                <c:ptCount val="372"/>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pt idx="361">
                  <c:v>43890</c:v>
                </c:pt>
                <c:pt idx="362">
                  <c:v>43921</c:v>
                </c:pt>
                <c:pt idx="363">
                  <c:v>43951</c:v>
                </c:pt>
                <c:pt idx="364">
                  <c:v>43982</c:v>
                </c:pt>
                <c:pt idx="365">
                  <c:v>44012</c:v>
                </c:pt>
                <c:pt idx="366">
                  <c:v>44043</c:v>
                </c:pt>
                <c:pt idx="367">
                  <c:v>44074</c:v>
                </c:pt>
                <c:pt idx="368">
                  <c:v>44104</c:v>
                </c:pt>
                <c:pt idx="369">
                  <c:v>44135</c:v>
                </c:pt>
                <c:pt idx="370">
                  <c:v>44165</c:v>
                </c:pt>
                <c:pt idx="371">
                  <c:v>44196</c:v>
                </c:pt>
              </c:numCache>
            </c:numRef>
          </c:cat>
          <c:val>
            <c:numRef>
              <c:f>'Measures E &amp; A Non Cumulative'!$D$2:$D$373</c:f>
              <c:numCache>
                <c:formatCode>General</c:formatCode>
                <c:ptCount val="3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0</c:v>
                </c:pt>
                <c:pt idx="32">
                  <c:v>0</c:v>
                </c:pt>
                <c:pt idx="33">
                  <c:v>-1</c:v>
                </c:pt>
                <c:pt idx="34">
                  <c:v>0</c:v>
                </c:pt>
                <c:pt idx="35">
                  <c:v>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1</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3</c:v>
                </c:pt>
                <c:pt idx="217">
                  <c:v>0</c:v>
                </c:pt>
                <c:pt idx="218">
                  <c:v>0</c:v>
                </c:pt>
                <c:pt idx="219">
                  <c:v>0</c:v>
                </c:pt>
                <c:pt idx="220">
                  <c:v>0</c:v>
                </c:pt>
                <c:pt idx="221">
                  <c:v>0</c:v>
                </c:pt>
                <c:pt idx="222">
                  <c:v>0</c:v>
                </c:pt>
                <c:pt idx="223">
                  <c:v>0</c:v>
                </c:pt>
                <c:pt idx="224">
                  <c:v>0</c:v>
                </c:pt>
                <c:pt idx="225">
                  <c:v>0</c:v>
                </c:pt>
                <c:pt idx="226">
                  <c:v>0</c:v>
                </c:pt>
                <c:pt idx="227">
                  <c:v>0</c:v>
                </c:pt>
                <c:pt idx="228">
                  <c:v>1</c:v>
                </c:pt>
                <c:pt idx="229">
                  <c:v>0</c:v>
                </c:pt>
                <c:pt idx="230">
                  <c:v>0</c:v>
                </c:pt>
                <c:pt idx="231">
                  <c:v>0</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1</c:v>
                </c:pt>
                <c:pt idx="246">
                  <c:v>0</c:v>
                </c:pt>
                <c:pt idx="247">
                  <c:v>0</c:v>
                </c:pt>
                <c:pt idx="248">
                  <c:v>0</c:v>
                </c:pt>
                <c:pt idx="249">
                  <c:v>0</c:v>
                </c:pt>
                <c:pt idx="250">
                  <c:v>0</c:v>
                </c:pt>
                <c:pt idx="251">
                  <c:v>-2</c:v>
                </c:pt>
                <c:pt idx="252">
                  <c:v>0</c:v>
                </c:pt>
                <c:pt idx="253">
                  <c:v>0</c:v>
                </c:pt>
                <c:pt idx="254">
                  <c:v>1</c:v>
                </c:pt>
                <c:pt idx="255">
                  <c:v>0</c:v>
                </c:pt>
                <c:pt idx="256">
                  <c:v>1</c:v>
                </c:pt>
                <c:pt idx="257">
                  <c:v>0</c:v>
                </c:pt>
                <c:pt idx="258">
                  <c:v>0</c:v>
                </c:pt>
                <c:pt idx="259">
                  <c:v>0</c:v>
                </c:pt>
                <c:pt idx="260">
                  <c:v>0</c:v>
                </c:pt>
                <c:pt idx="261">
                  <c:v>0</c:v>
                </c:pt>
                <c:pt idx="262">
                  <c:v>0</c:v>
                </c:pt>
                <c:pt idx="263">
                  <c:v>0</c:v>
                </c:pt>
                <c:pt idx="264">
                  <c:v>1</c:v>
                </c:pt>
                <c:pt idx="265">
                  <c:v>0</c:v>
                </c:pt>
                <c:pt idx="266">
                  <c:v>0</c:v>
                </c:pt>
                <c:pt idx="267">
                  <c:v>0</c:v>
                </c:pt>
                <c:pt idx="268">
                  <c:v>0</c:v>
                </c:pt>
                <c:pt idx="269">
                  <c:v>0</c:v>
                </c:pt>
                <c:pt idx="270">
                  <c:v>0</c:v>
                </c:pt>
                <c:pt idx="271">
                  <c:v>1</c:v>
                </c:pt>
                <c:pt idx="272">
                  <c:v>0</c:v>
                </c:pt>
                <c:pt idx="273">
                  <c:v>0</c:v>
                </c:pt>
                <c:pt idx="274">
                  <c:v>0</c:v>
                </c:pt>
                <c:pt idx="275">
                  <c:v>0</c:v>
                </c:pt>
                <c:pt idx="276">
                  <c:v>2</c:v>
                </c:pt>
                <c:pt idx="277">
                  <c:v>0</c:v>
                </c:pt>
                <c:pt idx="278">
                  <c:v>0</c:v>
                </c:pt>
                <c:pt idx="279">
                  <c:v>0</c:v>
                </c:pt>
                <c:pt idx="280">
                  <c:v>0</c:v>
                </c:pt>
                <c:pt idx="281">
                  <c:v>0</c:v>
                </c:pt>
                <c:pt idx="282">
                  <c:v>0</c:v>
                </c:pt>
                <c:pt idx="283">
                  <c:v>0</c:v>
                </c:pt>
                <c:pt idx="284">
                  <c:v>0</c:v>
                </c:pt>
                <c:pt idx="285">
                  <c:v>0</c:v>
                </c:pt>
                <c:pt idx="286">
                  <c:v>1</c:v>
                </c:pt>
                <c:pt idx="287">
                  <c:v>1</c:v>
                </c:pt>
                <c:pt idx="288">
                  <c:v>4</c:v>
                </c:pt>
                <c:pt idx="289">
                  <c:v>0</c:v>
                </c:pt>
                <c:pt idx="290">
                  <c:v>0</c:v>
                </c:pt>
                <c:pt idx="291">
                  <c:v>0</c:v>
                </c:pt>
                <c:pt idx="292">
                  <c:v>0</c:v>
                </c:pt>
                <c:pt idx="293">
                  <c:v>1</c:v>
                </c:pt>
                <c:pt idx="294">
                  <c:v>0</c:v>
                </c:pt>
                <c:pt idx="295">
                  <c:v>0</c:v>
                </c:pt>
                <c:pt idx="296">
                  <c:v>0</c:v>
                </c:pt>
                <c:pt idx="297">
                  <c:v>3</c:v>
                </c:pt>
                <c:pt idx="298">
                  <c:v>0</c:v>
                </c:pt>
                <c:pt idx="299">
                  <c:v>0</c:v>
                </c:pt>
                <c:pt idx="300">
                  <c:v>3</c:v>
                </c:pt>
                <c:pt idx="301">
                  <c:v>0</c:v>
                </c:pt>
                <c:pt idx="302">
                  <c:v>0</c:v>
                </c:pt>
                <c:pt idx="303">
                  <c:v>3</c:v>
                </c:pt>
                <c:pt idx="304">
                  <c:v>0</c:v>
                </c:pt>
                <c:pt idx="305">
                  <c:v>0</c:v>
                </c:pt>
                <c:pt idx="306">
                  <c:v>0</c:v>
                </c:pt>
                <c:pt idx="307">
                  <c:v>0</c:v>
                </c:pt>
                <c:pt idx="308">
                  <c:v>0</c:v>
                </c:pt>
                <c:pt idx="309">
                  <c:v>0</c:v>
                </c:pt>
                <c:pt idx="310">
                  <c:v>0</c:v>
                </c:pt>
                <c:pt idx="311">
                  <c:v>0</c:v>
                </c:pt>
                <c:pt idx="312">
                  <c:v>3</c:v>
                </c:pt>
                <c:pt idx="313">
                  <c:v>0</c:v>
                </c:pt>
                <c:pt idx="314">
                  <c:v>0</c:v>
                </c:pt>
                <c:pt idx="315">
                  <c:v>1</c:v>
                </c:pt>
                <c:pt idx="316">
                  <c:v>0</c:v>
                </c:pt>
                <c:pt idx="317">
                  <c:v>0</c:v>
                </c:pt>
                <c:pt idx="318">
                  <c:v>0</c:v>
                </c:pt>
                <c:pt idx="319">
                  <c:v>0</c:v>
                </c:pt>
                <c:pt idx="320">
                  <c:v>0</c:v>
                </c:pt>
                <c:pt idx="321">
                  <c:v>0</c:v>
                </c:pt>
                <c:pt idx="322">
                  <c:v>0</c:v>
                </c:pt>
                <c:pt idx="323">
                  <c:v>0</c:v>
                </c:pt>
                <c:pt idx="324">
                  <c:v>3</c:v>
                </c:pt>
                <c:pt idx="325">
                  <c:v>0</c:v>
                </c:pt>
                <c:pt idx="326">
                  <c:v>0</c:v>
                </c:pt>
                <c:pt idx="327">
                  <c:v>0</c:v>
                </c:pt>
                <c:pt idx="328">
                  <c:v>0</c:v>
                </c:pt>
                <c:pt idx="329">
                  <c:v>1</c:v>
                </c:pt>
                <c:pt idx="330">
                  <c:v>0</c:v>
                </c:pt>
                <c:pt idx="331">
                  <c:v>0</c:v>
                </c:pt>
                <c:pt idx="332">
                  <c:v>0</c:v>
                </c:pt>
                <c:pt idx="333">
                  <c:v>0</c:v>
                </c:pt>
                <c:pt idx="334">
                  <c:v>0</c:v>
                </c:pt>
                <c:pt idx="335">
                  <c:v>0</c:v>
                </c:pt>
                <c:pt idx="336">
                  <c:v>2</c:v>
                </c:pt>
                <c:pt idx="337">
                  <c:v>0</c:v>
                </c:pt>
                <c:pt idx="338">
                  <c:v>0</c:v>
                </c:pt>
                <c:pt idx="339">
                  <c:v>0</c:v>
                </c:pt>
                <c:pt idx="340">
                  <c:v>0</c:v>
                </c:pt>
                <c:pt idx="341">
                  <c:v>1</c:v>
                </c:pt>
                <c:pt idx="342">
                  <c:v>0</c:v>
                </c:pt>
                <c:pt idx="343">
                  <c:v>0</c:v>
                </c:pt>
                <c:pt idx="344">
                  <c:v>0</c:v>
                </c:pt>
                <c:pt idx="345">
                  <c:v>0</c:v>
                </c:pt>
                <c:pt idx="346">
                  <c:v>1</c:v>
                </c:pt>
                <c:pt idx="347">
                  <c:v>0</c:v>
                </c:pt>
                <c:pt idx="348">
                  <c:v>1</c:v>
                </c:pt>
                <c:pt idx="349">
                  <c:v>0</c:v>
                </c:pt>
                <c:pt idx="350">
                  <c:v>0</c:v>
                </c:pt>
                <c:pt idx="351">
                  <c:v>0</c:v>
                </c:pt>
                <c:pt idx="352">
                  <c:v>0</c:v>
                </c:pt>
                <c:pt idx="353">
                  <c:v>0</c:v>
                </c:pt>
                <c:pt idx="354">
                  <c:v>0</c:v>
                </c:pt>
                <c:pt idx="355">
                  <c:v>0</c:v>
                </c:pt>
                <c:pt idx="356">
                  <c:v>0</c:v>
                </c:pt>
                <c:pt idx="357">
                  <c:v>0</c:v>
                </c:pt>
                <c:pt idx="358">
                  <c:v>0</c:v>
                </c:pt>
                <c:pt idx="359">
                  <c:v>0</c:v>
                </c:pt>
                <c:pt idx="360">
                  <c:v>2</c:v>
                </c:pt>
                <c:pt idx="361">
                  <c:v>0</c:v>
                </c:pt>
                <c:pt idx="362">
                  <c:v>0</c:v>
                </c:pt>
                <c:pt idx="363">
                  <c:v>0</c:v>
                </c:pt>
                <c:pt idx="364">
                  <c:v>0</c:v>
                </c:pt>
                <c:pt idx="365">
                  <c:v>0</c:v>
                </c:pt>
                <c:pt idx="366">
                  <c:v>0</c:v>
                </c:pt>
                <c:pt idx="367">
                  <c:v>0</c:v>
                </c:pt>
                <c:pt idx="368">
                  <c:v>0</c:v>
                </c:pt>
                <c:pt idx="369">
                  <c:v>0</c:v>
                </c:pt>
                <c:pt idx="370">
                  <c:v>0</c:v>
                </c:pt>
                <c:pt idx="371">
                  <c:v>0</c:v>
                </c:pt>
              </c:numCache>
            </c:numRef>
          </c:val>
          <c:smooth val="0"/>
          <c:extLst>
            <c:ext xmlns:c16="http://schemas.microsoft.com/office/drawing/2014/chart" uri="{C3380CC4-5D6E-409C-BE32-E72D297353CC}">
              <c16:uniqueId val="{00000002-F123-5F4E-AA35-382ABC955194}"/>
            </c:ext>
          </c:extLst>
        </c:ser>
        <c:ser>
          <c:idx val="3"/>
          <c:order val="3"/>
          <c:tx>
            <c:strRef>
              <c:f>'Measures E &amp; A Non Cumulative'!$E$1</c:f>
              <c:strCache>
                <c:ptCount val="1"/>
                <c:pt idx="0">
                  <c:v>B2</c:v>
                </c:pt>
              </c:strCache>
            </c:strRef>
          </c:tx>
          <c:spPr>
            <a:ln w="28575" cap="rnd">
              <a:solidFill>
                <a:schemeClr val="accent4"/>
              </a:solidFill>
              <a:round/>
            </a:ln>
            <a:effectLst/>
          </c:spPr>
          <c:marker>
            <c:symbol val="none"/>
          </c:marker>
          <c:cat>
            <c:numRef>
              <c:f>'Measures E &amp; A Non Cumulative'!$A$2:$A$373</c:f>
              <c:numCache>
                <c:formatCode>d\-mmm\-yy</c:formatCode>
                <c:ptCount val="372"/>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pt idx="361">
                  <c:v>43890</c:v>
                </c:pt>
                <c:pt idx="362">
                  <c:v>43921</c:v>
                </c:pt>
                <c:pt idx="363">
                  <c:v>43951</c:v>
                </c:pt>
                <c:pt idx="364">
                  <c:v>43982</c:v>
                </c:pt>
                <c:pt idx="365">
                  <c:v>44012</c:v>
                </c:pt>
                <c:pt idx="366">
                  <c:v>44043</c:v>
                </c:pt>
                <c:pt idx="367">
                  <c:v>44074</c:v>
                </c:pt>
                <c:pt idx="368">
                  <c:v>44104</c:v>
                </c:pt>
                <c:pt idx="369">
                  <c:v>44135</c:v>
                </c:pt>
                <c:pt idx="370">
                  <c:v>44165</c:v>
                </c:pt>
                <c:pt idx="371">
                  <c:v>44196</c:v>
                </c:pt>
              </c:numCache>
            </c:numRef>
          </c:cat>
          <c:val>
            <c:numRef>
              <c:f>'Measures E &amp; A Non Cumulative'!$E$2:$E$373</c:f>
              <c:numCache>
                <c:formatCode>General</c:formatCode>
                <c:ptCount val="3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1</c:v>
                </c:pt>
                <c:pt idx="36">
                  <c:v>0</c:v>
                </c:pt>
                <c:pt idx="37">
                  <c:v>0</c:v>
                </c:pt>
                <c:pt idx="38">
                  <c:v>0</c:v>
                </c:pt>
                <c:pt idx="39">
                  <c:v>0</c:v>
                </c:pt>
                <c:pt idx="40">
                  <c:v>0</c:v>
                </c:pt>
                <c:pt idx="41">
                  <c:v>0</c:v>
                </c:pt>
                <c:pt idx="42">
                  <c:v>0</c:v>
                </c:pt>
                <c:pt idx="43">
                  <c:v>0</c:v>
                </c:pt>
                <c:pt idx="44">
                  <c:v>0</c:v>
                </c:pt>
                <c:pt idx="45">
                  <c:v>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c:v>
                </c:pt>
                <c:pt idx="64">
                  <c:v>0</c:v>
                </c:pt>
                <c:pt idx="65">
                  <c:v>0</c:v>
                </c:pt>
                <c:pt idx="66">
                  <c:v>0</c:v>
                </c:pt>
                <c:pt idx="67">
                  <c:v>0</c:v>
                </c:pt>
                <c:pt idx="68">
                  <c:v>0</c:v>
                </c:pt>
                <c:pt idx="69">
                  <c:v>0</c:v>
                </c:pt>
                <c:pt idx="70">
                  <c:v>0</c:v>
                </c:pt>
                <c:pt idx="71">
                  <c:v>0</c:v>
                </c:pt>
                <c:pt idx="72">
                  <c:v>0</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1</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2</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2</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1</c:v>
                </c:pt>
                <c:pt idx="233">
                  <c:v>0</c:v>
                </c:pt>
                <c:pt idx="234">
                  <c:v>0</c:v>
                </c:pt>
                <c:pt idx="235">
                  <c:v>0</c:v>
                </c:pt>
                <c:pt idx="236">
                  <c:v>-1</c:v>
                </c:pt>
                <c:pt idx="237">
                  <c:v>1</c:v>
                </c:pt>
                <c:pt idx="238">
                  <c:v>0</c:v>
                </c:pt>
                <c:pt idx="239">
                  <c:v>0</c:v>
                </c:pt>
                <c:pt idx="240">
                  <c:v>0</c:v>
                </c:pt>
                <c:pt idx="241">
                  <c:v>0</c:v>
                </c:pt>
                <c:pt idx="242">
                  <c:v>0</c:v>
                </c:pt>
                <c:pt idx="243">
                  <c:v>0</c:v>
                </c:pt>
                <c:pt idx="244">
                  <c:v>0</c:v>
                </c:pt>
                <c:pt idx="245">
                  <c:v>3</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1</c:v>
                </c:pt>
                <c:pt idx="261">
                  <c:v>0</c:v>
                </c:pt>
                <c:pt idx="262">
                  <c:v>2</c:v>
                </c:pt>
                <c:pt idx="263">
                  <c:v>0</c:v>
                </c:pt>
                <c:pt idx="264">
                  <c:v>0</c:v>
                </c:pt>
                <c:pt idx="265">
                  <c:v>0</c:v>
                </c:pt>
                <c:pt idx="266">
                  <c:v>0</c:v>
                </c:pt>
                <c:pt idx="267">
                  <c:v>0</c:v>
                </c:pt>
                <c:pt idx="268">
                  <c:v>0</c:v>
                </c:pt>
                <c:pt idx="269">
                  <c:v>0</c:v>
                </c:pt>
                <c:pt idx="270">
                  <c:v>0</c:v>
                </c:pt>
                <c:pt idx="271">
                  <c:v>0</c:v>
                </c:pt>
                <c:pt idx="272">
                  <c:v>0</c:v>
                </c:pt>
                <c:pt idx="273">
                  <c:v>0</c:v>
                </c:pt>
                <c:pt idx="274">
                  <c:v>0</c:v>
                </c:pt>
                <c:pt idx="275">
                  <c:v>1</c:v>
                </c:pt>
                <c:pt idx="276">
                  <c:v>0</c:v>
                </c:pt>
                <c:pt idx="277">
                  <c:v>0</c:v>
                </c:pt>
                <c:pt idx="278">
                  <c:v>1</c:v>
                </c:pt>
                <c:pt idx="279">
                  <c:v>0</c:v>
                </c:pt>
                <c:pt idx="280">
                  <c:v>0</c:v>
                </c:pt>
                <c:pt idx="281">
                  <c:v>4</c:v>
                </c:pt>
                <c:pt idx="282">
                  <c:v>0</c:v>
                </c:pt>
                <c:pt idx="283">
                  <c:v>0</c:v>
                </c:pt>
                <c:pt idx="284">
                  <c:v>0</c:v>
                </c:pt>
                <c:pt idx="285">
                  <c:v>0</c:v>
                </c:pt>
                <c:pt idx="286">
                  <c:v>1</c:v>
                </c:pt>
                <c:pt idx="287">
                  <c:v>1</c:v>
                </c:pt>
                <c:pt idx="288">
                  <c:v>0</c:v>
                </c:pt>
                <c:pt idx="289">
                  <c:v>0</c:v>
                </c:pt>
                <c:pt idx="290">
                  <c:v>0</c:v>
                </c:pt>
                <c:pt idx="291">
                  <c:v>0</c:v>
                </c:pt>
                <c:pt idx="292">
                  <c:v>0</c:v>
                </c:pt>
                <c:pt idx="293">
                  <c:v>2</c:v>
                </c:pt>
                <c:pt idx="294">
                  <c:v>0</c:v>
                </c:pt>
                <c:pt idx="295">
                  <c:v>0</c:v>
                </c:pt>
                <c:pt idx="296">
                  <c:v>0</c:v>
                </c:pt>
                <c:pt idx="297">
                  <c:v>1</c:v>
                </c:pt>
                <c:pt idx="298">
                  <c:v>0</c:v>
                </c:pt>
                <c:pt idx="299">
                  <c:v>0</c:v>
                </c:pt>
                <c:pt idx="300">
                  <c:v>0</c:v>
                </c:pt>
                <c:pt idx="301">
                  <c:v>0</c:v>
                </c:pt>
                <c:pt idx="302">
                  <c:v>1</c:v>
                </c:pt>
                <c:pt idx="303">
                  <c:v>0</c:v>
                </c:pt>
                <c:pt idx="304">
                  <c:v>0</c:v>
                </c:pt>
                <c:pt idx="305">
                  <c:v>0</c:v>
                </c:pt>
                <c:pt idx="306">
                  <c:v>1</c:v>
                </c:pt>
                <c:pt idx="307">
                  <c:v>0</c:v>
                </c:pt>
                <c:pt idx="308">
                  <c:v>0</c:v>
                </c:pt>
                <c:pt idx="309">
                  <c:v>0</c:v>
                </c:pt>
                <c:pt idx="310">
                  <c:v>0</c:v>
                </c:pt>
                <c:pt idx="311">
                  <c:v>1</c:v>
                </c:pt>
                <c:pt idx="312">
                  <c:v>0</c:v>
                </c:pt>
                <c:pt idx="313">
                  <c:v>0</c:v>
                </c:pt>
                <c:pt idx="314">
                  <c:v>2</c:v>
                </c:pt>
                <c:pt idx="315">
                  <c:v>0</c:v>
                </c:pt>
                <c:pt idx="316">
                  <c:v>0</c:v>
                </c:pt>
                <c:pt idx="317">
                  <c:v>-1</c:v>
                </c:pt>
                <c:pt idx="318">
                  <c:v>0</c:v>
                </c:pt>
                <c:pt idx="319">
                  <c:v>0</c:v>
                </c:pt>
                <c:pt idx="320">
                  <c:v>0</c:v>
                </c:pt>
                <c:pt idx="321">
                  <c:v>0</c:v>
                </c:pt>
                <c:pt idx="322">
                  <c:v>0</c:v>
                </c:pt>
                <c:pt idx="323">
                  <c:v>0</c:v>
                </c:pt>
                <c:pt idx="324">
                  <c:v>0</c:v>
                </c:pt>
                <c:pt idx="325">
                  <c:v>0</c:v>
                </c:pt>
                <c:pt idx="326">
                  <c:v>0</c:v>
                </c:pt>
                <c:pt idx="327">
                  <c:v>0</c:v>
                </c:pt>
                <c:pt idx="328">
                  <c:v>0</c:v>
                </c:pt>
                <c:pt idx="329">
                  <c:v>2</c:v>
                </c:pt>
                <c:pt idx="330">
                  <c:v>0</c:v>
                </c:pt>
                <c:pt idx="331">
                  <c:v>0</c:v>
                </c:pt>
                <c:pt idx="332">
                  <c:v>0</c:v>
                </c:pt>
                <c:pt idx="333">
                  <c:v>0</c:v>
                </c:pt>
                <c:pt idx="334">
                  <c:v>1</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val>
          <c:smooth val="0"/>
          <c:extLst>
            <c:ext xmlns:c16="http://schemas.microsoft.com/office/drawing/2014/chart" uri="{C3380CC4-5D6E-409C-BE32-E72D297353CC}">
              <c16:uniqueId val="{00000003-F123-5F4E-AA35-382ABC955194}"/>
            </c:ext>
          </c:extLst>
        </c:ser>
        <c:ser>
          <c:idx val="4"/>
          <c:order val="4"/>
          <c:tx>
            <c:strRef>
              <c:f>'Measures E &amp; A Non Cumulative'!$F$1</c:f>
              <c:strCache>
                <c:ptCount val="1"/>
                <c:pt idx="0">
                  <c:v>B2HH</c:v>
                </c:pt>
              </c:strCache>
            </c:strRef>
          </c:tx>
          <c:spPr>
            <a:ln w="28575" cap="rnd">
              <a:solidFill>
                <a:schemeClr val="accent5"/>
              </a:solidFill>
              <a:round/>
            </a:ln>
            <a:effectLst/>
          </c:spPr>
          <c:marker>
            <c:symbol val="none"/>
          </c:marker>
          <c:cat>
            <c:numRef>
              <c:f>'Measures E &amp; A Non Cumulative'!$A$2:$A$373</c:f>
              <c:numCache>
                <c:formatCode>d\-mmm\-yy</c:formatCode>
                <c:ptCount val="372"/>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pt idx="361">
                  <c:v>43890</c:v>
                </c:pt>
                <c:pt idx="362">
                  <c:v>43921</c:v>
                </c:pt>
                <c:pt idx="363">
                  <c:v>43951</c:v>
                </c:pt>
                <c:pt idx="364">
                  <c:v>43982</c:v>
                </c:pt>
                <c:pt idx="365">
                  <c:v>44012</c:v>
                </c:pt>
                <c:pt idx="366">
                  <c:v>44043</c:v>
                </c:pt>
                <c:pt idx="367">
                  <c:v>44074</c:v>
                </c:pt>
                <c:pt idx="368">
                  <c:v>44104</c:v>
                </c:pt>
                <c:pt idx="369">
                  <c:v>44135</c:v>
                </c:pt>
                <c:pt idx="370">
                  <c:v>44165</c:v>
                </c:pt>
                <c:pt idx="371">
                  <c:v>44196</c:v>
                </c:pt>
              </c:numCache>
            </c:numRef>
          </c:cat>
          <c:val>
            <c:numRef>
              <c:f>'Measures E &amp; A Non Cumulative'!$F$2:$F$373</c:f>
              <c:numCache>
                <c:formatCode>General</c:formatCode>
                <c:ptCount val="3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1</c:v>
                </c:pt>
                <c:pt idx="36">
                  <c:v>0</c:v>
                </c:pt>
                <c:pt idx="37">
                  <c:v>0</c:v>
                </c:pt>
                <c:pt idx="38">
                  <c:v>0</c:v>
                </c:pt>
                <c:pt idx="39">
                  <c:v>0</c:v>
                </c:pt>
                <c:pt idx="40">
                  <c:v>0</c:v>
                </c:pt>
                <c:pt idx="41">
                  <c:v>0</c:v>
                </c:pt>
                <c:pt idx="42">
                  <c:v>0</c:v>
                </c:pt>
                <c:pt idx="43">
                  <c:v>0</c:v>
                </c:pt>
                <c:pt idx="44">
                  <c:v>0</c:v>
                </c:pt>
                <c:pt idx="45">
                  <c:v>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c:v>
                </c:pt>
                <c:pt idx="64">
                  <c:v>0</c:v>
                </c:pt>
                <c:pt idx="65">
                  <c:v>0</c:v>
                </c:pt>
                <c:pt idx="66">
                  <c:v>0</c:v>
                </c:pt>
                <c:pt idx="67">
                  <c:v>0</c:v>
                </c:pt>
                <c:pt idx="68">
                  <c:v>0</c:v>
                </c:pt>
                <c:pt idx="69">
                  <c:v>0</c:v>
                </c:pt>
                <c:pt idx="70">
                  <c:v>0</c:v>
                </c:pt>
                <c:pt idx="71">
                  <c:v>0</c:v>
                </c:pt>
                <c:pt idx="72">
                  <c:v>0</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1</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1</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1</c:v>
                </c:pt>
                <c:pt idx="233">
                  <c:v>0</c:v>
                </c:pt>
                <c:pt idx="234">
                  <c:v>0</c:v>
                </c:pt>
                <c:pt idx="235">
                  <c:v>0</c:v>
                </c:pt>
                <c:pt idx="236">
                  <c:v>-1</c:v>
                </c:pt>
                <c:pt idx="237">
                  <c:v>1</c:v>
                </c:pt>
                <c:pt idx="238">
                  <c:v>0</c:v>
                </c:pt>
                <c:pt idx="239">
                  <c:v>0</c:v>
                </c:pt>
                <c:pt idx="240">
                  <c:v>0</c:v>
                </c:pt>
                <c:pt idx="241">
                  <c:v>0</c:v>
                </c:pt>
                <c:pt idx="242">
                  <c:v>0</c:v>
                </c:pt>
                <c:pt idx="243">
                  <c:v>0</c:v>
                </c:pt>
                <c:pt idx="244">
                  <c:v>0</c:v>
                </c:pt>
                <c:pt idx="245">
                  <c:v>3</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1</c:v>
                </c:pt>
                <c:pt idx="261">
                  <c:v>0</c:v>
                </c:pt>
                <c:pt idx="262">
                  <c:v>2</c:v>
                </c:pt>
                <c:pt idx="263">
                  <c:v>0</c:v>
                </c:pt>
                <c:pt idx="264">
                  <c:v>0</c:v>
                </c:pt>
                <c:pt idx="265">
                  <c:v>0</c:v>
                </c:pt>
                <c:pt idx="266">
                  <c:v>0</c:v>
                </c:pt>
                <c:pt idx="267">
                  <c:v>0</c:v>
                </c:pt>
                <c:pt idx="268">
                  <c:v>0</c:v>
                </c:pt>
                <c:pt idx="269">
                  <c:v>0</c:v>
                </c:pt>
                <c:pt idx="270">
                  <c:v>0</c:v>
                </c:pt>
                <c:pt idx="271">
                  <c:v>0</c:v>
                </c:pt>
                <c:pt idx="272">
                  <c:v>0</c:v>
                </c:pt>
                <c:pt idx="273">
                  <c:v>0</c:v>
                </c:pt>
                <c:pt idx="274">
                  <c:v>0</c:v>
                </c:pt>
                <c:pt idx="275">
                  <c:v>1</c:v>
                </c:pt>
                <c:pt idx="276">
                  <c:v>0</c:v>
                </c:pt>
                <c:pt idx="277">
                  <c:v>0</c:v>
                </c:pt>
                <c:pt idx="278">
                  <c:v>1</c:v>
                </c:pt>
                <c:pt idx="279">
                  <c:v>0</c:v>
                </c:pt>
                <c:pt idx="280">
                  <c:v>0</c:v>
                </c:pt>
                <c:pt idx="281">
                  <c:v>1</c:v>
                </c:pt>
                <c:pt idx="282">
                  <c:v>0</c:v>
                </c:pt>
                <c:pt idx="283">
                  <c:v>0</c:v>
                </c:pt>
                <c:pt idx="284">
                  <c:v>0</c:v>
                </c:pt>
                <c:pt idx="285">
                  <c:v>0</c:v>
                </c:pt>
                <c:pt idx="286">
                  <c:v>1</c:v>
                </c:pt>
                <c:pt idx="287">
                  <c:v>1</c:v>
                </c:pt>
                <c:pt idx="288">
                  <c:v>0</c:v>
                </c:pt>
                <c:pt idx="289">
                  <c:v>0</c:v>
                </c:pt>
                <c:pt idx="290">
                  <c:v>0</c:v>
                </c:pt>
                <c:pt idx="291">
                  <c:v>0</c:v>
                </c:pt>
                <c:pt idx="292">
                  <c:v>0</c:v>
                </c:pt>
                <c:pt idx="293">
                  <c:v>2</c:v>
                </c:pt>
                <c:pt idx="294">
                  <c:v>0</c:v>
                </c:pt>
                <c:pt idx="295">
                  <c:v>0</c:v>
                </c:pt>
                <c:pt idx="296">
                  <c:v>0</c:v>
                </c:pt>
                <c:pt idx="297">
                  <c:v>0</c:v>
                </c:pt>
                <c:pt idx="298">
                  <c:v>0</c:v>
                </c:pt>
                <c:pt idx="299">
                  <c:v>0</c:v>
                </c:pt>
                <c:pt idx="300">
                  <c:v>0</c:v>
                </c:pt>
                <c:pt idx="301">
                  <c:v>0</c:v>
                </c:pt>
                <c:pt idx="302">
                  <c:v>1</c:v>
                </c:pt>
                <c:pt idx="303">
                  <c:v>0</c:v>
                </c:pt>
                <c:pt idx="304">
                  <c:v>0</c:v>
                </c:pt>
                <c:pt idx="305">
                  <c:v>0</c:v>
                </c:pt>
                <c:pt idx="306">
                  <c:v>1</c:v>
                </c:pt>
                <c:pt idx="307">
                  <c:v>0</c:v>
                </c:pt>
                <c:pt idx="308">
                  <c:v>0</c:v>
                </c:pt>
                <c:pt idx="309">
                  <c:v>0</c:v>
                </c:pt>
                <c:pt idx="310">
                  <c:v>0</c:v>
                </c:pt>
                <c:pt idx="311">
                  <c:v>1</c:v>
                </c:pt>
                <c:pt idx="312">
                  <c:v>0</c:v>
                </c:pt>
                <c:pt idx="313">
                  <c:v>0</c:v>
                </c:pt>
                <c:pt idx="314">
                  <c:v>2</c:v>
                </c:pt>
                <c:pt idx="315">
                  <c:v>0</c:v>
                </c:pt>
                <c:pt idx="316">
                  <c:v>0</c:v>
                </c:pt>
                <c:pt idx="317">
                  <c:v>-1</c:v>
                </c:pt>
                <c:pt idx="318">
                  <c:v>0</c:v>
                </c:pt>
                <c:pt idx="319">
                  <c:v>0</c:v>
                </c:pt>
                <c:pt idx="320">
                  <c:v>0</c:v>
                </c:pt>
                <c:pt idx="321">
                  <c:v>0</c:v>
                </c:pt>
                <c:pt idx="322">
                  <c:v>0</c:v>
                </c:pt>
                <c:pt idx="323">
                  <c:v>0</c:v>
                </c:pt>
                <c:pt idx="324">
                  <c:v>0</c:v>
                </c:pt>
                <c:pt idx="325">
                  <c:v>0</c:v>
                </c:pt>
                <c:pt idx="326">
                  <c:v>0</c:v>
                </c:pt>
                <c:pt idx="327">
                  <c:v>0</c:v>
                </c:pt>
                <c:pt idx="328">
                  <c:v>0</c:v>
                </c:pt>
                <c:pt idx="329">
                  <c:v>2</c:v>
                </c:pt>
                <c:pt idx="330">
                  <c:v>0</c:v>
                </c:pt>
                <c:pt idx="331">
                  <c:v>0</c:v>
                </c:pt>
                <c:pt idx="332">
                  <c:v>0</c:v>
                </c:pt>
                <c:pt idx="333">
                  <c:v>0</c:v>
                </c:pt>
                <c:pt idx="334">
                  <c:v>1</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val>
          <c:smooth val="0"/>
          <c:extLst>
            <c:ext xmlns:c16="http://schemas.microsoft.com/office/drawing/2014/chart" uri="{C3380CC4-5D6E-409C-BE32-E72D297353CC}">
              <c16:uniqueId val="{00000004-F123-5F4E-AA35-382ABC955194}"/>
            </c:ext>
          </c:extLst>
        </c:ser>
        <c:ser>
          <c:idx val="5"/>
          <c:order val="5"/>
          <c:tx>
            <c:strRef>
              <c:f>'Measures E &amp; A Non Cumulative'!$G$1</c:f>
              <c:strCache>
                <c:ptCount val="1"/>
                <c:pt idx="0">
                  <c:v>B2C</c:v>
                </c:pt>
              </c:strCache>
            </c:strRef>
          </c:tx>
          <c:spPr>
            <a:ln w="28575" cap="rnd">
              <a:solidFill>
                <a:schemeClr val="accent6"/>
              </a:solidFill>
              <a:round/>
            </a:ln>
            <a:effectLst/>
          </c:spPr>
          <c:marker>
            <c:symbol val="none"/>
          </c:marker>
          <c:cat>
            <c:numRef>
              <c:f>'Measures E &amp; A Non Cumulative'!$A$2:$A$373</c:f>
              <c:numCache>
                <c:formatCode>d\-mmm\-yy</c:formatCode>
                <c:ptCount val="372"/>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pt idx="361">
                  <c:v>43890</c:v>
                </c:pt>
                <c:pt idx="362">
                  <c:v>43921</c:v>
                </c:pt>
                <c:pt idx="363">
                  <c:v>43951</c:v>
                </c:pt>
                <c:pt idx="364">
                  <c:v>43982</c:v>
                </c:pt>
                <c:pt idx="365">
                  <c:v>44012</c:v>
                </c:pt>
                <c:pt idx="366">
                  <c:v>44043</c:v>
                </c:pt>
                <c:pt idx="367">
                  <c:v>44074</c:v>
                </c:pt>
                <c:pt idx="368">
                  <c:v>44104</c:v>
                </c:pt>
                <c:pt idx="369">
                  <c:v>44135</c:v>
                </c:pt>
                <c:pt idx="370">
                  <c:v>44165</c:v>
                </c:pt>
                <c:pt idx="371">
                  <c:v>44196</c:v>
                </c:pt>
              </c:numCache>
            </c:numRef>
          </c:cat>
          <c:val>
            <c:numRef>
              <c:f>'Measures E &amp; A Non Cumulative'!$G$2:$G$373</c:f>
              <c:numCache>
                <c:formatCode>General</c:formatCode>
                <c:ptCount val="3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1</c:v>
                </c:pt>
                <c:pt idx="36">
                  <c:v>0</c:v>
                </c:pt>
                <c:pt idx="37">
                  <c:v>0</c:v>
                </c:pt>
                <c:pt idx="38">
                  <c:v>0</c:v>
                </c:pt>
                <c:pt idx="39">
                  <c:v>0</c:v>
                </c:pt>
                <c:pt idx="40">
                  <c:v>0</c:v>
                </c:pt>
                <c:pt idx="41">
                  <c:v>0</c:v>
                </c:pt>
                <c:pt idx="42">
                  <c:v>0</c:v>
                </c:pt>
                <c:pt idx="43">
                  <c:v>0</c:v>
                </c:pt>
                <c:pt idx="44">
                  <c:v>0</c:v>
                </c:pt>
                <c:pt idx="45">
                  <c:v>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c:v>
                </c:pt>
                <c:pt idx="64">
                  <c:v>0</c:v>
                </c:pt>
                <c:pt idx="65">
                  <c:v>0</c:v>
                </c:pt>
                <c:pt idx="66">
                  <c:v>0</c:v>
                </c:pt>
                <c:pt idx="67">
                  <c:v>0</c:v>
                </c:pt>
                <c:pt idx="68">
                  <c:v>0</c:v>
                </c:pt>
                <c:pt idx="69">
                  <c:v>0</c:v>
                </c:pt>
                <c:pt idx="70">
                  <c:v>0</c:v>
                </c:pt>
                <c:pt idx="71">
                  <c:v>0</c:v>
                </c:pt>
                <c:pt idx="72">
                  <c:v>0</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1</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2</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1</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1</c:v>
                </c:pt>
                <c:pt idx="233">
                  <c:v>0</c:v>
                </c:pt>
                <c:pt idx="234">
                  <c:v>0</c:v>
                </c:pt>
                <c:pt idx="235">
                  <c:v>0</c:v>
                </c:pt>
                <c:pt idx="236">
                  <c:v>-1</c:v>
                </c:pt>
                <c:pt idx="237">
                  <c:v>1</c:v>
                </c:pt>
                <c:pt idx="238">
                  <c:v>0</c:v>
                </c:pt>
                <c:pt idx="239">
                  <c:v>0</c:v>
                </c:pt>
                <c:pt idx="240">
                  <c:v>0</c:v>
                </c:pt>
                <c:pt idx="241">
                  <c:v>0</c:v>
                </c:pt>
                <c:pt idx="242">
                  <c:v>0</c:v>
                </c:pt>
                <c:pt idx="243">
                  <c:v>0</c:v>
                </c:pt>
                <c:pt idx="244">
                  <c:v>0</c:v>
                </c:pt>
                <c:pt idx="245">
                  <c:v>3</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1</c:v>
                </c:pt>
                <c:pt idx="261">
                  <c:v>0</c:v>
                </c:pt>
                <c:pt idx="262">
                  <c:v>2</c:v>
                </c:pt>
                <c:pt idx="263">
                  <c:v>0</c:v>
                </c:pt>
                <c:pt idx="264">
                  <c:v>0</c:v>
                </c:pt>
                <c:pt idx="265">
                  <c:v>0</c:v>
                </c:pt>
                <c:pt idx="266">
                  <c:v>0</c:v>
                </c:pt>
                <c:pt idx="267">
                  <c:v>0</c:v>
                </c:pt>
                <c:pt idx="268">
                  <c:v>0</c:v>
                </c:pt>
                <c:pt idx="269">
                  <c:v>0</c:v>
                </c:pt>
                <c:pt idx="270">
                  <c:v>0</c:v>
                </c:pt>
                <c:pt idx="271">
                  <c:v>0</c:v>
                </c:pt>
                <c:pt idx="272">
                  <c:v>0</c:v>
                </c:pt>
                <c:pt idx="273">
                  <c:v>0</c:v>
                </c:pt>
                <c:pt idx="274">
                  <c:v>0</c:v>
                </c:pt>
                <c:pt idx="275">
                  <c:v>1</c:v>
                </c:pt>
                <c:pt idx="276">
                  <c:v>0</c:v>
                </c:pt>
                <c:pt idx="277">
                  <c:v>0</c:v>
                </c:pt>
                <c:pt idx="278">
                  <c:v>1</c:v>
                </c:pt>
                <c:pt idx="279">
                  <c:v>0</c:v>
                </c:pt>
                <c:pt idx="280">
                  <c:v>0</c:v>
                </c:pt>
                <c:pt idx="281">
                  <c:v>3</c:v>
                </c:pt>
                <c:pt idx="282">
                  <c:v>0</c:v>
                </c:pt>
                <c:pt idx="283">
                  <c:v>0</c:v>
                </c:pt>
                <c:pt idx="284">
                  <c:v>0</c:v>
                </c:pt>
                <c:pt idx="285">
                  <c:v>0</c:v>
                </c:pt>
                <c:pt idx="286">
                  <c:v>1</c:v>
                </c:pt>
                <c:pt idx="287">
                  <c:v>1</c:v>
                </c:pt>
                <c:pt idx="288">
                  <c:v>0</c:v>
                </c:pt>
                <c:pt idx="289">
                  <c:v>0</c:v>
                </c:pt>
                <c:pt idx="290">
                  <c:v>0</c:v>
                </c:pt>
                <c:pt idx="291">
                  <c:v>0</c:v>
                </c:pt>
                <c:pt idx="292">
                  <c:v>0</c:v>
                </c:pt>
                <c:pt idx="293">
                  <c:v>2</c:v>
                </c:pt>
                <c:pt idx="294">
                  <c:v>0</c:v>
                </c:pt>
                <c:pt idx="295">
                  <c:v>0</c:v>
                </c:pt>
                <c:pt idx="296">
                  <c:v>0</c:v>
                </c:pt>
                <c:pt idx="297">
                  <c:v>1</c:v>
                </c:pt>
                <c:pt idx="298">
                  <c:v>0</c:v>
                </c:pt>
                <c:pt idx="299">
                  <c:v>0</c:v>
                </c:pt>
                <c:pt idx="300">
                  <c:v>0</c:v>
                </c:pt>
                <c:pt idx="301">
                  <c:v>0</c:v>
                </c:pt>
                <c:pt idx="302">
                  <c:v>1</c:v>
                </c:pt>
                <c:pt idx="303">
                  <c:v>0</c:v>
                </c:pt>
                <c:pt idx="304">
                  <c:v>0</c:v>
                </c:pt>
                <c:pt idx="305">
                  <c:v>0</c:v>
                </c:pt>
                <c:pt idx="306">
                  <c:v>1</c:v>
                </c:pt>
                <c:pt idx="307">
                  <c:v>0</c:v>
                </c:pt>
                <c:pt idx="308">
                  <c:v>0</c:v>
                </c:pt>
                <c:pt idx="309">
                  <c:v>0</c:v>
                </c:pt>
                <c:pt idx="310">
                  <c:v>0</c:v>
                </c:pt>
                <c:pt idx="311">
                  <c:v>1</c:v>
                </c:pt>
                <c:pt idx="312">
                  <c:v>0</c:v>
                </c:pt>
                <c:pt idx="313">
                  <c:v>0</c:v>
                </c:pt>
                <c:pt idx="314">
                  <c:v>2</c:v>
                </c:pt>
                <c:pt idx="315">
                  <c:v>0</c:v>
                </c:pt>
                <c:pt idx="316">
                  <c:v>0</c:v>
                </c:pt>
                <c:pt idx="317">
                  <c:v>-1</c:v>
                </c:pt>
                <c:pt idx="318">
                  <c:v>0</c:v>
                </c:pt>
                <c:pt idx="319">
                  <c:v>0</c:v>
                </c:pt>
                <c:pt idx="320">
                  <c:v>0</c:v>
                </c:pt>
                <c:pt idx="321">
                  <c:v>0</c:v>
                </c:pt>
                <c:pt idx="322">
                  <c:v>0</c:v>
                </c:pt>
                <c:pt idx="323">
                  <c:v>0</c:v>
                </c:pt>
                <c:pt idx="324">
                  <c:v>0</c:v>
                </c:pt>
                <c:pt idx="325">
                  <c:v>0</c:v>
                </c:pt>
                <c:pt idx="326">
                  <c:v>0</c:v>
                </c:pt>
                <c:pt idx="327">
                  <c:v>0</c:v>
                </c:pt>
                <c:pt idx="328">
                  <c:v>0</c:v>
                </c:pt>
                <c:pt idx="329">
                  <c:v>2</c:v>
                </c:pt>
                <c:pt idx="330">
                  <c:v>0</c:v>
                </c:pt>
                <c:pt idx="331">
                  <c:v>0</c:v>
                </c:pt>
                <c:pt idx="332">
                  <c:v>0</c:v>
                </c:pt>
                <c:pt idx="333">
                  <c:v>0</c:v>
                </c:pt>
                <c:pt idx="334">
                  <c:v>1</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val>
          <c:smooth val="0"/>
          <c:extLst>
            <c:ext xmlns:c16="http://schemas.microsoft.com/office/drawing/2014/chart" uri="{C3380CC4-5D6E-409C-BE32-E72D297353CC}">
              <c16:uniqueId val="{00000005-F123-5F4E-AA35-382ABC955194}"/>
            </c:ext>
          </c:extLst>
        </c:ser>
        <c:dLbls>
          <c:showLegendKey val="0"/>
          <c:showVal val="0"/>
          <c:showCatName val="0"/>
          <c:showSerName val="0"/>
          <c:showPercent val="0"/>
          <c:showBubbleSize val="0"/>
        </c:dLbls>
        <c:smooth val="0"/>
        <c:axId val="347946927"/>
        <c:axId val="347948575"/>
      </c:lineChart>
      <c:dateAx>
        <c:axId val="347946927"/>
        <c:scaling>
          <c:orientation val="minMax"/>
        </c:scaling>
        <c:delete val="0"/>
        <c:axPos val="b"/>
        <c:numFmt formatCode="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948575"/>
        <c:crosses val="autoZero"/>
        <c:auto val="1"/>
        <c:lblOffset val="100"/>
        <c:baseTimeUnit val="months"/>
      </c:dateAx>
      <c:valAx>
        <c:axId val="3479485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946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Acuumulated Aggregate Regulative Indices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'Measures E &amp; A Cumulative'!$B$1</c:f>
              <c:strCache>
                <c:ptCount val="1"/>
                <c:pt idx="0">
                  <c:v>A1</c:v>
                </c:pt>
              </c:strCache>
            </c:strRef>
          </c:tx>
          <c:spPr>
            <a:ln w="28575" cap="rnd">
              <a:solidFill>
                <a:schemeClr val="accent1"/>
              </a:solidFill>
              <a:round/>
            </a:ln>
            <a:effectLst/>
          </c:spPr>
          <c:marker>
            <c:symbol val="none"/>
          </c:marker>
          <c:cat>
            <c:numRef>
              <c:f>'Measures E &amp; A Cumulative'!$A$2:$A$362</c:f>
              <c:numCache>
                <c:formatCode>d\-mmm\-yy</c:formatCode>
                <c:ptCount val="361"/>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numCache>
            </c:numRef>
          </c:cat>
          <c:val>
            <c:numRef>
              <c:f>'Measures E &amp; A Cumulative'!$B$2:$B$362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0</c:v>
                </c:pt>
                <c:pt idx="29">
                  <c:v>0</c:v>
                </c:pt>
                <c:pt idx="30">
                  <c:v>0</c:v>
                </c:pt>
                <c:pt idx="31">
                  <c:v>0</c:v>
                </c:pt>
                <c:pt idx="32">
                  <c:v>0</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3</c:v>
                </c:pt>
                <c:pt idx="73">
                  <c:v>3</c:v>
                </c:pt>
                <c:pt idx="74">
                  <c:v>3</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7</c:v>
                </c:pt>
                <c:pt idx="217">
                  <c:v>7</c:v>
                </c:pt>
                <c:pt idx="218">
                  <c:v>7</c:v>
                </c:pt>
                <c:pt idx="219">
                  <c:v>7</c:v>
                </c:pt>
                <c:pt idx="220">
                  <c:v>7</c:v>
                </c:pt>
                <c:pt idx="221">
                  <c:v>7</c:v>
                </c:pt>
                <c:pt idx="222">
                  <c:v>7</c:v>
                </c:pt>
                <c:pt idx="223">
                  <c:v>7</c:v>
                </c:pt>
                <c:pt idx="224">
                  <c:v>7</c:v>
                </c:pt>
                <c:pt idx="225">
                  <c:v>7</c:v>
                </c:pt>
                <c:pt idx="226">
                  <c:v>7</c:v>
                </c:pt>
                <c:pt idx="227">
                  <c:v>7</c:v>
                </c:pt>
                <c:pt idx="228">
                  <c:v>8</c:v>
                </c:pt>
                <c:pt idx="229">
                  <c:v>8</c:v>
                </c:pt>
                <c:pt idx="230">
                  <c:v>8</c:v>
                </c:pt>
                <c:pt idx="231">
                  <c:v>8</c:v>
                </c:pt>
                <c:pt idx="232">
                  <c:v>9</c:v>
                </c:pt>
                <c:pt idx="233">
                  <c:v>9</c:v>
                </c:pt>
                <c:pt idx="234">
                  <c:v>9</c:v>
                </c:pt>
                <c:pt idx="235">
                  <c:v>9</c:v>
                </c:pt>
                <c:pt idx="236">
                  <c:v>9</c:v>
                </c:pt>
                <c:pt idx="237">
                  <c:v>9</c:v>
                </c:pt>
                <c:pt idx="238">
                  <c:v>9</c:v>
                </c:pt>
                <c:pt idx="239">
                  <c:v>9</c:v>
                </c:pt>
                <c:pt idx="240">
                  <c:v>9</c:v>
                </c:pt>
                <c:pt idx="241">
                  <c:v>9</c:v>
                </c:pt>
                <c:pt idx="242">
                  <c:v>9</c:v>
                </c:pt>
                <c:pt idx="243">
                  <c:v>9</c:v>
                </c:pt>
                <c:pt idx="244">
                  <c:v>9</c:v>
                </c:pt>
                <c:pt idx="245">
                  <c:v>10</c:v>
                </c:pt>
                <c:pt idx="246">
                  <c:v>10</c:v>
                </c:pt>
                <c:pt idx="247">
                  <c:v>10</c:v>
                </c:pt>
                <c:pt idx="248">
                  <c:v>10</c:v>
                </c:pt>
                <c:pt idx="249">
                  <c:v>10</c:v>
                </c:pt>
                <c:pt idx="250">
                  <c:v>10</c:v>
                </c:pt>
                <c:pt idx="251">
                  <c:v>8</c:v>
                </c:pt>
                <c:pt idx="252">
                  <c:v>8</c:v>
                </c:pt>
                <c:pt idx="253">
                  <c:v>8</c:v>
                </c:pt>
                <c:pt idx="254">
                  <c:v>9</c:v>
                </c:pt>
                <c:pt idx="255">
                  <c:v>9</c:v>
                </c:pt>
                <c:pt idx="256">
                  <c:v>10</c:v>
                </c:pt>
                <c:pt idx="257">
                  <c:v>10</c:v>
                </c:pt>
                <c:pt idx="258">
                  <c:v>10</c:v>
                </c:pt>
                <c:pt idx="259">
                  <c:v>10</c:v>
                </c:pt>
                <c:pt idx="260">
                  <c:v>10</c:v>
                </c:pt>
                <c:pt idx="261">
                  <c:v>10</c:v>
                </c:pt>
                <c:pt idx="262">
                  <c:v>10</c:v>
                </c:pt>
                <c:pt idx="263">
                  <c:v>10</c:v>
                </c:pt>
                <c:pt idx="264">
                  <c:v>11</c:v>
                </c:pt>
                <c:pt idx="265">
                  <c:v>11</c:v>
                </c:pt>
                <c:pt idx="266">
                  <c:v>11</c:v>
                </c:pt>
                <c:pt idx="267">
                  <c:v>11</c:v>
                </c:pt>
                <c:pt idx="268">
                  <c:v>11</c:v>
                </c:pt>
                <c:pt idx="269">
                  <c:v>11</c:v>
                </c:pt>
                <c:pt idx="270">
                  <c:v>11</c:v>
                </c:pt>
                <c:pt idx="271">
                  <c:v>12</c:v>
                </c:pt>
                <c:pt idx="272">
                  <c:v>12</c:v>
                </c:pt>
                <c:pt idx="273">
                  <c:v>12</c:v>
                </c:pt>
                <c:pt idx="274">
                  <c:v>12</c:v>
                </c:pt>
                <c:pt idx="275">
                  <c:v>12</c:v>
                </c:pt>
                <c:pt idx="276">
                  <c:v>14</c:v>
                </c:pt>
                <c:pt idx="277">
                  <c:v>14</c:v>
                </c:pt>
                <c:pt idx="278">
                  <c:v>14</c:v>
                </c:pt>
                <c:pt idx="279">
                  <c:v>14</c:v>
                </c:pt>
                <c:pt idx="280">
                  <c:v>14</c:v>
                </c:pt>
                <c:pt idx="281">
                  <c:v>14</c:v>
                </c:pt>
                <c:pt idx="282">
                  <c:v>14</c:v>
                </c:pt>
                <c:pt idx="283">
                  <c:v>14</c:v>
                </c:pt>
                <c:pt idx="284">
                  <c:v>14</c:v>
                </c:pt>
                <c:pt idx="285">
                  <c:v>14</c:v>
                </c:pt>
                <c:pt idx="286">
                  <c:v>15</c:v>
                </c:pt>
                <c:pt idx="287">
                  <c:v>16</c:v>
                </c:pt>
                <c:pt idx="288">
                  <c:v>19</c:v>
                </c:pt>
                <c:pt idx="289">
                  <c:v>19</c:v>
                </c:pt>
                <c:pt idx="290">
                  <c:v>19</c:v>
                </c:pt>
                <c:pt idx="291">
                  <c:v>19</c:v>
                </c:pt>
                <c:pt idx="292">
                  <c:v>19</c:v>
                </c:pt>
                <c:pt idx="293">
                  <c:v>20</c:v>
                </c:pt>
                <c:pt idx="294">
                  <c:v>20</c:v>
                </c:pt>
                <c:pt idx="295">
                  <c:v>20</c:v>
                </c:pt>
                <c:pt idx="296">
                  <c:v>20</c:v>
                </c:pt>
                <c:pt idx="297">
                  <c:v>23</c:v>
                </c:pt>
                <c:pt idx="298">
                  <c:v>23</c:v>
                </c:pt>
                <c:pt idx="299">
                  <c:v>23</c:v>
                </c:pt>
                <c:pt idx="300">
                  <c:v>26</c:v>
                </c:pt>
                <c:pt idx="301">
                  <c:v>26</c:v>
                </c:pt>
                <c:pt idx="302">
                  <c:v>26</c:v>
                </c:pt>
                <c:pt idx="303">
                  <c:v>29</c:v>
                </c:pt>
                <c:pt idx="304">
                  <c:v>29</c:v>
                </c:pt>
                <c:pt idx="305">
                  <c:v>29</c:v>
                </c:pt>
                <c:pt idx="306">
                  <c:v>29</c:v>
                </c:pt>
                <c:pt idx="307">
                  <c:v>29</c:v>
                </c:pt>
                <c:pt idx="308">
                  <c:v>29</c:v>
                </c:pt>
                <c:pt idx="309">
                  <c:v>29</c:v>
                </c:pt>
                <c:pt idx="310">
                  <c:v>29</c:v>
                </c:pt>
                <c:pt idx="311">
                  <c:v>29</c:v>
                </c:pt>
                <c:pt idx="312">
                  <c:v>32</c:v>
                </c:pt>
                <c:pt idx="313">
                  <c:v>32</c:v>
                </c:pt>
                <c:pt idx="314">
                  <c:v>32</c:v>
                </c:pt>
                <c:pt idx="315">
                  <c:v>33</c:v>
                </c:pt>
                <c:pt idx="316">
                  <c:v>33</c:v>
                </c:pt>
                <c:pt idx="317">
                  <c:v>33</c:v>
                </c:pt>
                <c:pt idx="318">
                  <c:v>33</c:v>
                </c:pt>
                <c:pt idx="319">
                  <c:v>33</c:v>
                </c:pt>
                <c:pt idx="320">
                  <c:v>33</c:v>
                </c:pt>
                <c:pt idx="321">
                  <c:v>33</c:v>
                </c:pt>
                <c:pt idx="322">
                  <c:v>33</c:v>
                </c:pt>
                <c:pt idx="323">
                  <c:v>33</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39</c:v>
                </c:pt>
                <c:pt idx="337">
                  <c:v>39</c:v>
                </c:pt>
                <c:pt idx="338">
                  <c:v>39</c:v>
                </c:pt>
                <c:pt idx="339">
                  <c:v>39</c:v>
                </c:pt>
                <c:pt idx="340">
                  <c:v>39</c:v>
                </c:pt>
                <c:pt idx="341">
                  <c:v>40</c:v>
                </c:pt>
                <c:pt idx="342">
                  <c:v>40</c:v>
                </c:pt>
                <c:pt idx="343">
                  <c:v>40</c:v>
                </c:pt>
                <c:pt idx="344">
                  <c:v>40</c:v>
                </c:pt>
                <c:pt idx="345">
                  <c:v>40</c:v>
                </c:pt>
                <c:pt idx="346">
                  <c:v>41</c:v>
                </c:pt>
                <c:pt idx="347">
                  <c:v>41</c:v>
                </c:pt>
                <c:pt idx="348">
                  <c:v>42</c:v>
                </c:pt>
              </c:numCache>
            </c:numRef>
          </c:val>
          <c:smooth val="0"/>
          <c:extLst>
            <c:ext xmlns:c16="http://schemas.microsoft.com/office/drawing/2014/chart" uri="{C3380CC4-5D6E-409C-BE32-E72D297353CC}">
              <c16:uniqueId val="{00000000-21BC-464B-868C-4649DC55FB5F}"/>
            </c:ext>
          </c:extLst>
        </c:ser>
        <c:ser>
          <c:idx val="1"/>
          <c:order val="1"/>
          <c:tx>
            <c:strRef>
              <c:f>'Measures E &amp; A Cumulative'!$C$1</c:f>
              <c:strCache>
                <c:ptCount val="1"/>
                <c:pt idx="0">
                  <c:v>A1HH</c:v>
                </c:pt>
              </c:strCache>
            </c:strRef>
          </c:tx>
          <c:spPr>
            <a:ln w="28575" cap="rnd">
              <a:solidFill>
                <a:schemeClr val="accent2"/>
              </a:solidFill>
              <a:round/>
            </a:ln>
            <a:effectLst/>
          </c:spPr>
          <c:marker>
            <c:symbol val="none"/>
          </c:marker>
          <c:cat>
            <c:numRef>
              <c:f>'Measures E &amp; A Cumulative'!$A$2:$A$362</c:f>
              <c:numCache>
                <c:formatCode>d\-mmm\-yy</c:formatCode>
                <c:ptCount val="361"/>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numCache>
            </c:numRef>
          </c:cat>
          <c:val>
            <c:numRef>
              <c:f>'Measures E &amp; A Cumulative'!$C$2:$C$362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0</c:v>
                </c:pt>
                <c:pt idx="29">
                  <c:v>0</c:v>
                </c:pt>
                <c:pt idx="30">
                  <c:v>0</c:v>
                </c:pt>
                <c:pt idx="31">
                  <c:v>0</c:v>
                </c:pt>
                <c:pt idx="32">
                  <c:v>0</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3</c:v>
                </c:pt>
                <c:pt idx="73">
                  <c:v>3</c:v>
                </c:pt>
                <c:pt idx="74">
                  <c:v>3</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4</c:v>
                </c:pt>
                <c:pt idx="217">
                  <c:v>4</c:v>
                </c:pt>
                <c:pt idx="218">
                  <c:v>4</c:v>
                </c:pt>
                <c:pt idx="219">
                  <c:v>4</c:v>
                </c:pt>
                <c:pt idx="220">
                  <c:v>4</c:v>
                </c:pt>
                <c:pt idx="221">
                  <c:v>4</c:v>
                </c:pt>
                <c:pt idx="222">
                  <c:v>4</c:v>
                </c:pt>
                <c:pt idx="223">
                  <c:v>4</c:v>
                </c:pt>
                <c:pt idx="224">
                  <c:v>4</c:v>
                </c:pt>
                <c:pt idx="225">
                  <c:v>4</c:v>
                </c:pt>
                <c:pt idx="226">
                  <c:v>4</c:v>
                </c:pt>
                <c:pt idx="227">
                  <c:v>4</c:v>
                </c:pt>
                <c:pt idx="228">
                  <c:v>5</c:v>
                </c:pt>
                <c:pt idx="229">
                  <c:v>5</c:v>
                </c:pt>
                <c:pt idx="230">
                  <c:v>5</c:v>
                </c:pt>
                <c:pt idx="231">
                  <c:v>5</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7</c:v>
                </c:pt>
                <c:pt idx="246">
                  <c:v>7</c:v>
                </c:pt>
                <c:pt idx="247">
                  <c:v>7</c:v>
                </c:pt>
                <c:pt idx="248">
                  <c:v>7</c:v>
                </c:pt>
                <c:pt idx="249">
                  <c:v>7</c:v>
                </c:pt>
                <c:pt idx="250">
                  <c:v>7</c:v>
                </c:pt>
                <c:pt idx="251">
                  <c:v>5</c:v>
                </c:pt>
                <c:pt idx="252">
                  <c:v>5</c:v>
                </c:pt>
                <c:pt idx="253">
                  <c:v>5</c:v>
                </c:pt>
                <c:pt idx="254">
                  <c:v>6</c:v>
                </c:pt>
                <c:pt idx="255">
                  <c:v>6</c:v>
                </c:pt>
                <c:pt idx="256">
                  <c:v>7</c:v>
                </c:pt>
                <c:pt idx="257">
                  <c:v>7</c:v>
                </c:pt>
                <c:pt idx="258">
                  <c:v>7</c:v>
                </c:pt>
                <c:pt idx="259">
                  <c:v>7</c:v>
                </c:pt>
                <c:pt idx="260">
                  <c:v>7</c:v>
                </c:pt>
                <c:pt idx="261">
                  <c:v>7</c:v>
                </c:pt>
                <c:pt idx="262">
                  <c:v>7</c:v>
                </c:pt>
                <c:pt idx="263">
                  <c:v>7</c:v>
                </c:pt>
                <c:pt idx="264">
                  <c:v>8</c:v>
                </c:pt>
                <c:pt idx="265">
                  <c:v>8</c:v>
                </c:pt>
                <c:pt idx="266">
                  <c:v>8</c:v>
                </c:pt>
                <c:pt idx="267">
                  <c:v>8</c:v>
                </c:pt>
                <c:pt idx="268">
                  <c:v>8</c:v>
                </c:pt>
                <c:pt idx="269">
                  <c:v>8</c:v>
                </c:pt>
                <c:pt idx="270">
                  <c:v>8</c:v>
                </c:pt>
                <c:pt idx="271">
                  <c:v>9</c:v>
                </c:pt>
                <c:pt idx="272">
                  <c:v>9</c:v>
                </c:pt>
                <c:pt idx="273">
                  <c:v>9</c:v>
                </c:pt>
                <c:pt idx="274">
                  <c:v>9</c:v>
                </c:pt>
                <c:pt idx="275">
                  <c:v>9</c:v>
                </c:pt>
                <c:pt idx="276">
                  <c:v>11</c:v>
                </c:pt>
                <c:pt idx="277">
                  <c:v>11</c:v>
                </c:pt>
                <c:pt idx="278">
                  <c:v>11</c:v>
                </c:pt>
                <c:pt idx="279">
                  <c:v>11</c:v>
                </c:pt>
                <c:pt idx="280">
                  <c:v>11</c:v>
                </c:pt>
                <c:pt idx="281">
                  <c:v>11</c:v>
                </c:pt>
                <c:pt idx="282">
                  <c:v>11</c:v>
                </c:pt>
                <c:pt idx="283">
                  <c:v>11</c:v>
                </c:pt>
                <c:pt idx="284">
                  <c:v>11</c:v>
                </c:pt>
                <c:pt idx="285">
                  <c:v>11</c:v>
                </c:pt>
                <c:pt idx="286">
                  <c:v>12</c:v>
                </c:pt>
                <c:pt idx="287">
                  <c:v>13</c:v>
                </c:pt>
                <c:pt idx="288">
                  <c:v>15</c:v>
                </c:pt>
                <c:pt idx="289">
                  <c:v>15</c:v>
                </c:pt>
                <c:pt idx="290">
                  <c:v>15</c:v>
                </c:pt>
                <c:pt idx="291">
                  <c:v>15</c:v>
                </c:pt>
                <c:pt idx="292">
                  <c:v>15</c:v>
                </c:pt>
                <c:pt idx="293">
                  <c:v>16</c:v>
                </c:pt>
                <c:pt idx="294">
                  <c:v>16</c:v>
                </c:pt>
                <c:pt idx="295">
                  <c:v>16</c:v>
                </c:pt>
                <c:pt idx="296">
                  <c:v>16</c:v>
                </c:pt>
                <c:pt idx="297">
                  <c:v>18</c:v>
                </c:pt>
                <c:pt idx="298">
                  <c:v>18</c:v>
                </c:pt>
                <c:pt idx="299">
                  <c:v>18</c:v>
                </c:pt>
                <c:pt idx="300">
                  <c:v>18</c:v>
                </c:pt>
                <c:pt idx="301">
                  <c:v>18</c:v>
                </c:pt>
                <c:pt idx="302">
                  <c:v>18</c:v>
                </c:pt>
                <c:pt idx="303">
                  <c:v>21</c:v>
                </c:pt>
                <c:pt idx="304">
                  <c:v>21</c:v>
                </c:pt>
                <c:pt idx="305">
                  <c:v>21</c:v>
                </c:pt>
                <c:pt idx="306">
                  <c:v>21</c:v>
                </c:pt>
                <c:pt idx="307">
                  <c:v>21</c:v>
                </c:pt>
                <c:pt idx="308">
                  <c:v>21</c:v>
                </c:pt>
                <c:pt idx="309">
                  <c:v>21</c:v>
                </c:pt>
                <c:pt idx="310">
                  <c:v>21</c:v>
                </c:pt>
                <c:pt idx="311">
                  <c:v>21</c:v>
                </c:pt>
                <c:pt idx="312">
                  <c:v>24</c:v>
                </c:pt>
                <c:pt idx="313">
                  <c:v>24</c:v>
                </c:pt>
                <c:pt idx="314">
                  <c:v>24</c:v>
                </c:pt>
                <c:pt idx="315">
                  <c:v>25</c:v>
                </c:pt>
                <c:pt idx="316">
                  <c:v>25</c:v>
                </c:pt>
                <c:pt idx="317">
                  <c:v>25</c:v>
                </c:pt>
                <c:pt idx="318">
                  <c:v>25</c:v>
                </c:pt>
                <c:pt idx="319">
                  <c:v>25</c:v>
                </c:pt>
                <c:pt idx="320">
                  <c:v>25</c:v>
                </c:pt>
                <c:pt idx="321">
                  <c:v>25</c:v>
                </c:pt>
                <c:pt idx="322">
                  <c:v>25</c:v>
                </c:pt>
                <c:pt idx="323">
                  <c:v>25</c:v>
                </c:pt>
                <c:pt idx="324">
                  <c:v>28</c:v>
                </c:pt>
                <c:pt idx="325">
                  <c:v>28</c:v>
                </c:pt>
                <c:pt idx="326">
                  <c:v>28</c:v>
                </c:pt>
                <c:pt idx="327">
                  <c:v>28</c:v>
                </c:pt>
                <c:pt idx="328">
                  <c:v>28</c:v>
                </c:pt>
                <c:pt idx="329">
                  <c:v>29</c:v>
                </c:pt>
                <c:pt idx="330">
                  <c:v>29</c:v>
                </c:pt>
                <c:pt idx="331">
                  <c:v>29</c:v>
                </c:pt>
                <c:pt idx="332">
                  <c:v>29</c:v>
                </c:pt>
                <c:pt idx="333">
                  <c:v>29</c:v>
                </c:pt>
                <c:pt idx="334">
                  <c:v>29</c:v>
                </c:pt>
                <c:pt idx="335">
                  <c:v>29</c:v>
                </c:pt>
                <c:pt idx="336">
                  <c:v>31</c:v>
                </c:pt>
                <c:pt idx="337">
                  <c:v>31</c:v>
                </c:pt>
                <c:pt idx="338">
                  <c:v>31</c:v>
                </c:pt>
                <c:pt idx="339">
                  <c:v>31</c:v>
                </c:pt>
                <c:pt idx="340">
                  <c:v>31</c:v>
                </c:pt>
                <c:pt idx="341">
                  <c:v>32</c:v>
                </c:pt>
                <c:pt idx="342">
                  <c:v>32</c:v>
                </c:pt>
                <c:pt idx="343">
                  <c:v>32</c:v>
                </c:pt>
                <c:pt idx="344">
                  <c:v>32</c:v>
                </c:pt>
                <c:pt idx="345">
                  <c:v>32</c:v>
                </c:pt>
                <c:pt idx="346">
                  <c:v>33</c:v>
                </c:pt>
                <c:pt idx="347">
                  <c:v>33</c:v>
                </c:pt>
                <c:pt idx="348">
                  <c:v>34</c:v>
                </c:pt>
                <c:pt idx="349">
                  <c:v>34</c:v>
                </c:pt>
                <c:pt idx="350">
                  <c:v>34</c:v>
                </c:pt>
                <c:pt idx="351">
                  <c:v>34</c:v>
                </c:pt>
                <c:pt idx="352">
                  <c:v>34</c:v>
                </c:pt>
                <c:pt idx="353">
                  <c:v>34</c:v>
                </c:pt>
                <c:pt idx="354">
                  <c:v>34</c:v>
                </c:pt>
                <c:pt idx="355">
                  <c:v>34</c:v>
                </c:pt>
                <c:pt idx="356">
                  <c:v>34</c:v>
                </c:pt>
                <c:pt idx="357">
                  <c:v>34</c:v>
                </c:pt>
                <c:pt idx="358">
                  <c:v>34</c:v>
                </c:pt>
                <c:pt idx="359">
                  <c:v>34</c:v>
                </c:pt>
                <c:pt idx="360">
                  <c:v>36</c:v>
                </c:pt>
              </c:numCache>
            </c:numRef>
          </c:val>
          <c:smooth val="0"/>
          <c:extLst>
            <c:ext xmlns:c16="http://schemas.microsoft.com/office/drawing/2014/chart" uri="{C3380CC4-5D6E-409C-BE32-E72D297353CC}">
              <c16:uniqueId val="{00000001-21BC-464B-868C-4649DC55FB5F}"/>
            </c:ext>
          </c:extLst>
        </c:ser>
        <c:ser>
          <c:idx val="2"/>
          <c:order val="2"/>
          <c:tx>
            <c:strRef>
              <c:f>'Measures E &amp; A Cumulative'!$D$1</c:f>
              <c:strCache>
                <c:ptCount val="1"/>
                <c:pt idx="0">
                  <c:v>A1C</c:v>
                </c:pt>
              </c:strCache>
            </c:strRef>
          </c:tx>
          <c:spPr>
            <a:ln w="28575" cap="rnd">
              <a:solidFill>
                <a:schemeClr val="accent3"/>
              </a:solidFill>
              <a:round/>
            </a:ln>
            <a:effectLst/>
          </c:spPr>
          <c:marker>
            <c:symbol val="none"/>
          </c:marker>
          <c:cat>
            <c:numRef>
              <c:f>'Measures E &amp; A Cumulative'!$A$2:$A$362</c:f>
              <c:numCache>
                <c:formatCode>d\-mmm\-yy</c:formatCode>
                <c:ptCount val="361"/>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numCache>
            </c:numRef>
          </c:cat>
          <c:val>
            <c:numRef>
              <c:f>'Measures E &amp; A Cumulative'!$D$2:$D$362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0</c:v>
                </c:pt>
                <c:pt idx="29">
                  <c:v>0</c:v>
                </c:pt>
                <c:pt idx="30">
                  <c:v>0</c:v>
                </c:pt>
                <c:pt idx="31">
                  <c:v>0</c:v>
                </c:pt>
                <c:pt idx="32">
                  <c:v>0</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3</c:v>
                </c:pt>
                <c:pt idx="73">
                  <c:v>3</c:v>
                </c:pt>
                <c:pt idx="74">
                  <c:v>3</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6</c:v>
                </c:pt>
                <c:pt idx="217">
                  <c:v>6</c:v>
                </c:pt>
                <c:pt idx="218">
                  <c:v>6</c:v>
                </c:pt>
                <c:pt idx="219">
                  <c:v>6</c:v>
                </c:pt>
                <c:pt idx="220">
                  <c:v>6</c:v>
                </c:pt>
                <c:pt idx="221">
                  <c:v>6</c:v>
                </c:pt>
                <c:pt idx="222">
                  <c:v>6</c:v>
                </c:pt>
                <c:pt idx="223">
                  <c:v>6</c:v>
                </c:pt>
                <c:pt idx="224">
                  <c:v>6</c:v>
                </c:pt>
                <c:pt idx="225">
                  <c:v>6</c:v>
                </c:pt>
                <c:pt idx="226">
                  <c:v>6</c:v>
                </c:pt>
                <c:pt idx="227">
                  <c:v>6</c:v>
                </c:pt>
                <c:pt idx="228">
                  <c:v>7</c:v>
                </c:pt>
                <c:pt idx="229">
                  <c:v>7</c:v>
                </c:pt>
                <c:pt idx="230">
                  <c:v>7</c:v>
                </c:pt>
                <c:pt idx="231">
                  <c:v>7</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9</c:v>
                </c:pt>
                <c:pt idx="246">
                  <c:v>9</c:v>
                </c:pt>
                <c:pt idx="247">
                  <c:v>9</c:v>
                </c:pt>
                <c:pt idx="248">
                  <c:v>9</c:v>
                </c:pt>
                <c:pt idx="249">
                  <c:v>9</c:v>
                </c:pt>
                <c:pt idx="250">
                  <c:v>9</c:v>
                </c:pt>
                <c:pt idx="251">
                  <c:v>7</c:v>
                </c:pt>
                <c:pt idx="252">
                  <c:v>7</c:v>
                </c:pt>
                <c:pt idx="253">
                  <c:v>7</c:v>
                </c:pt>
                <c:pt idx="254">
                  <c:v>8</c:v>
                </c:pt>
                <c:pt idx="255">
                  <c:v>8</c:v>
                </c:pt>
                <c:pt idx="256">
                  <c:v>9</c:v>
                </c:pt>
                <c:pt idx="257">
                  <c:v>9</c:v>
                </c:pt>
                <c:pt idx="258">
                  <c:v>9</c:v>
                </c:pt>
                <c:pt idx="259">
                  <c:v>9</c:v>
                </c:pt>
                <c:pt idx="260">
                  <c:v>9</c:v>
                </c:pt>
                <c:pt idx="261">
                  <c:v>9</c:v>
                </c:pt>
                <c:pt idx="262">
                  <c:v>9</c:v>
                </c:pt>
                <c:pt idx="263">
                  <c:v>9</c:v>
                </c:pt>
                <c:pt idx="264">
                  <c:v>10</c:v>
                </c:pt>
                <c:pt idx="265">
                  <c:v>10</c:v>
                </c:pt>
                <c:pt idx="266">
                  <c:v>10</c:v>
                </c:pt>
                <c:pt idx="267">
                  <c:v>10</c:v>
                </c:pt>
                <c:pt idx="268">
                  <c:v>10</c:v>
                </c:pt>
                <c:pt idx="269">
                  <c:v>10</c:v>
                </c:pt>
                <c:pt idx="270">
                  <c:v>10</c:v>
                </c:pt>
                <c:pt idx="271">
                  <c:v>11</c:v>
                </c:pt>
                <c:pt idx="272">
                  <c:v>11</c:v>
                </c:pt>
                <c:pt idx="273">
                  <c:v>11</c:v>
                </c:pt>
                <c:pt idx="274">
                  <c:v>11</c:v>
                </c:pt>
                <c:pt idx="275">
                  <c:v>11</c:v>
                </c:pt>
                <c:pt idx="276">
                  <c:v>13</c:v>
                </c:pt>
                <c:pt idx="277">
                  <c:v>13</c:v>
                </c:pt>
                <c:pt idx="278">
                  <c:v>13</c:v>
                </c:pt>
                <c:pt idx="279">
                  <c:v>13</c:v>
                </c:pt>
                <c:pt idx="280">
                  <c:v>13</c:v>
                </c:pt>
                <c:pt idx="281">
                  <c:v>13</c:v>
                </c:pt>
                <c:pt idx="282">
                  <c:v>13</c:v>
                </c:pt>
                <c:pt idx="283">
                  <c:v>13</c:v>
                </c:pt>
                <c:pt idx="284">
                  <c:v>13</c:v>
                </c:pt>
                <c:pt idx="285">
                  <c:v>13</c:v>
                </c:pt>
                <c:pt idx="286">
                  <c:v>14</c:v>
                </c:pt>
                <c:pt idx="287">
                  <c:v>15</c:v>
                </c:pt>
                <c:pt idx="288">
                  <c:v>19</c:v>
                </c:pt>
                <c:pt idx="289">
                  <c:v>19</c:v>
                </c:pt>
                <c:pt idx="290">
                  <c:v>19</c:v>
                </c:pt>
                <c:pt idx="291">
                  <c:v>19</c:v>
                </c:pt>
                <c:pt idx="292">
                  <c:v>19</c:v>
                </c:pt>
                <c:pt idx="293">
                  <c:v>20</c:v>
                </c:pt>
                <c:pt idx="294">
                  <c:v>20</c:v>
                </c:pt>
                <c:pt idx="295">
                  <c:v>20</c:v>
                </c:pt>
                <c:pt idx="296">
                  <c:v>20</c:v>
                </c:pt>
                <c:pt idx="297">
                  <c:v>23</c:v>
                </c:pt>
                <c:pt idx="298">
                  <c:v>23</c:v>
                </c:pt>
                <c:pt idx="299">
                  <c:v>23</c:v>
                </c:pt>
                <c:pt idx="300">
                  <c:v>26</c:v>
                </c:pt>
                <c:pt idx="301">
                  <c:v>26</c:v>
                </c:pt>
                <c:pt idx="302">
                  <c:v>26</c:v>
                </c:pt>
                <c:pt idx="303">
                  <c:v>29</c:v>
                </c:pt>
                <c:pt idx="304">
                  <c:v>29</c:v>
                </c:pt>
                <c:pt idx="305">
                  <c:v>29</c:v>
                </c:pt>
                <c:pt idx="306">
                  <c:v>29</c:v>
                </c:pt>
                <c:pt idx="307">
                  <c:v>29</c:v>
                </c:pt>
                <c:pt idx="308">
                  <c:v>29</c:v>
                </c:pt>
                <c:pt idx="309">
                  <c:v>29</c:v>
                </c:pt>
                <c:pt idx="310">
                  <c:v>29</c:v>
                </c:pt>
                <c:pt idx="311">
                  <c:v>29</c:v>
                </c:pt>
                <c:pt idx="312">
                  <c:v>32</c:v>
                </c:pt>
                <c:pt idx="313">
                  <c:v>32</c:v>
                </c:pt>
                <c:pt idx="314">
                  <c:v>32</c:v>
                </c:pt>
                <c:pt idx="315">
                  <c:v>33</c:v>
                </c:pt>
                <c:pt idx="316">
                  <c:v>33</c:v>
                </c:pt>
                <c:pt idx="317">
                  <c:v>33</c:v>
                </c:pt>
                <c:pt idx="318">
                  <c:v>33</c:v>
                </c:pt>
                <c:pt idx="319">
                  <c:v>33</c:v>
                </c:pt>
                <c:pt idx="320">
                  <c:v>33</c:v>
                </c:pt>
                <c:pt idx="321">
                  <c:v>33</c:v>
                </c:pt>
                <c:pt idx="322">
                  <c:v>33</c:v>
                </c:pt>
                <c:pt idx="323">
                  <c:v>33</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39</c:v>
                </c:pt>
                <c:pt idx="337">
                  <c:v>39</c:v>
                </c:pt>
                <c:pt idx="338">
                  <c:v>39</c:v>
                </c:pt>
                <c:pt idx="339">
                  <c:v>39</c:v>
                </c:pt>
                <c:pt idx="340">
                  <c:v>39</c:v>
                </c:pt>
                <c:pt idx="341">
                  <c:v>40</c:v>
                </c:pt>
                <c:pt idx="342">
                  <c:v>40</c:v>
                </c:pt>
                <c:pt idx="343">
                  <c:v>40</c:v>
                </c:pt>
                <c:pt idx="344">
                  <c:v>40</c:v>
                </c:pt>
                <c:pt idx="345">
                  <c:v>40</c:v>
                </c:pt>
                <c:pt idx="346">
                  <c:v>41</c:v>
                </c:pt>
                <c:pt idx="347">
                  <c:v>41</c:v>
                </c:pt>
                <c:pt idx="348">
                  <c:v>42</c:v>
                </c:pt>
                <c:pt idx="349">
                  <c:v>42</c:v>
                </c:pt>
                <c:pt idx="350">
                  <c:v>42</c:v>
                </c:pt>
                <c:pt idx="351">
                  <c:v>42</c:v>
                </c:pt>
                <c:pt idx="352">
                  <c:v>42</c:v>
                </c:pt>
                <c:pt idx="353">
                  <c:v>42</c:v>
                </c:pt>
                <c:pt idx="354">
                  <c:v>42</c:v>
                </c:pt>
                <c:pt idx="355">
                  <c:v>42</c:v>
                </c:pt>
                <c:pt idx="356">
                  <c:v>42</c:v>
                </c:pt>
                <c:pt idx="357">
                  <c:v>42</c:v>
                </c:pt>
                <c:pt idx="358">
                  <c:v>42</c:v>
                </c:pt>
                <c:pt idx="359">
                  <c:v>42</c:v>
                </c:pt>
                <c:pt idx="360">
                  <c:v>44</c:v>
                </c:pt>
              </c:numCache>
            </c:numRef>
          </c:val>
          <c:smooth val="0"/>
          <c:extLst>
            <c:ext xmlns:c16="http://schemas.microsoft.com/office/drawing/2014/chart" uri="{C3380CC4-5D6E-409C-BE32-E72D297353CC}">
              <c16:uniqueId val="{00000002-21BC-464B-868C-4649DC55FB5F}"/>
            </c:ext>
          </c:extLst>
        </c:ser>
        <c:ser>
          <c:idx val="3"/>
          <c:order val="3"/>
          <c:tx>
            <c:strRef>
              <c:f>'Measures E &amp; A Cumulative'!$E$1</c:f>
              <c:strCache>
                <c:ptCount val="1"/>
                <c:pt idx="0">
                  <c:v>A2</c:v>
                </c:pt>
              </c:strCache>
            </c:strRef>
          </c:tx>
          <c:spPr>
            <a:ln w="28575" cap="rnd">
              <a:solidFill>
                <a:schemeClr val="accent4"/>
              </a:solidFill>
              <a:round/>
            </a:ln>
            <a:effectLst/>
          </c:spPr>
          <c:marker>
            <c:symbol val="none"/>
          </c:marker>
          <c:cat>
            <c:numRef>
              <c:f>'Measures E &amp; A Cumulative'!$A$2:$A$362</c:f>
              <c:numCache>
                <c:formatCode>d\-mmm\-yy</c:formatCode>
                <c:ptCount val="361"/>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numCache>
            </c:numRef>
          </c:cat>
          <c:val>
            <c:numRef>
              <c:f>'Measures E &amp; A Cumulative'!$E$2:$E$362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1</c:v>
                </c:pt>
                <c:pt idx="29">
                  <c:v>1</c:v>
                </c:pt>
                <c:pt idx="30">
                  <c:v>1</c:v>
                </c:pt>
                <c:pt idx="31">
                  <c:v>1</c:v>
                </c:pt>
                <c:pt idx="32">
                  <c:v>1</c:v>
                </c:pt>
                <c:pt idx="33">
                  <c:v>1</c:v>
                </c:pt>
                <c:pt idx="34">
                  <c:v>1</c:v>
                </c:pt>
                <c:pt idx="35">
                  <c:v>2</c:v>
                </c:pt>
                <c:pt idx="36">
                  <c:v>2</c:v>
                </c:pt>
                <c:pt idx="37">
                  <c:v>2</c:v>
                </c:pt>
                <c:pt idx="38">
                  <c:v>2</c:v>
                </c:pt>
                <c:pt idx="39">
                  <c:v>2</c:v>
                </c:pt>
                <c:pt idx="40">
                  <c:v>2</c:v>
                </c:pt>
                <c:pt idx="41">
                  <c:v>2</c:v>
                </c:pt>
                <c:pt idx="42">
                  <c:v>2</c:v>
                </c:pt>
                <c:pt idx="43">
                  <c:v>2</c:v>
                </c:pt>
                <c:pt idx="44">
                  <c:v>2</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5</c:v>
                </c:pt>
                <c:pt idx="64">
                  <c:v>5</c:v>
                </c:pt>
                <c:pt idx="65">
                  <c:v>5</c:v>
                </c:pt>
                <c:pt idx="66">
                  <c:v>5</c:v>
                </c:pt>
                <c:pt idx="67">
                  <c:v>5</c:v>
                </c:pt>
                <c:pt idx="68">
                  <c:v>5</c:v>
                </c:pt>
                <c:pt idx="69">
                  <c:v>5</c:v>
                </c:pt>
                <c:pt idx="70">
                  <c:v>5</c:v>
                </c:pt>
                <c:pt idx="71">
                  <c:v>5</c:v>
                </c:pt>
                <c:pt idx="72">
                  <c:v>5</c:v>
                </c:pt>
                <c:pt idx="73">
                  <c:v>5</c:v>
                </c:pt>
                <c:pt idx="74">
                  <c:v>5</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10</c:v>
                </c:pt>
                <c:pt idx="233">
                  <c:v>10</c:v>
                </c:pt>
                <c:pt idx="234">
                  <c:v>10</c:v>
                </c:pt>
                <c:pt idx="235">
                  <c:v>10</c:v>
                </c:pt>
                <c:pt idx="236">
                  <c:v>9</c:v>
                </c:pt>
                <c:pt idx="237">
                  <c:v>10</c:v>
                </c:pt>
                <c:pt idx="238">
                  <c:v>10</c:v>
                </c:pt>
                <c:pt idx="239">
                  <c:v>10</c:v>
                </c:pt>
                <c:pt idx="240">
                  <c:v>10</c:v>
                </c:pt>
                <c:pt idx="241">
                  <c:v>10</c:v>
                </c:pt>
                <c:pt idx="242">
                  <c:v>10</c:v>
                </c:pt>
                <c:pt idx="243">
                  <c:v>10</c:v>
                </c:pt>
                <c:pt idx="244">
                  <c:v>10</c:v>
                </c:pt>
                <c:pt idx="245">
                  <c:v>13</c:v>
                </c:pt>
                <c:pt idx="246">
                  <c:v>13</c:v>
                </c:pt>
                <c:pt idx="247">
                  <c:v>13</c:v>
                </c:pt>
                <c:pt idx="248">
                  <c:v>12</c:v>
                </c:pt>
                <c:pt idx="249">
                  <c:v>12</c:v>
                </c:pt>
                <c:pt idx="250">
                  <c:v>12</c:v>
                </c:pt>
                <c:pt idx="251">
                  <c:v>12</c:v>
                </c:pt>
                <c:pt idx="252">
                  <c:v>12</c:v>
                </c:pt>
                <c:pt idx="253">
                  <c:v>12</c:v>
                </c:pt>
                <c:pt idx="254">
                  <c:v>12</c:v>
                </c:pt>
                <c:pt idx="255">
                  <c:v>12</c:v>
                </c:pt>
                <c:pt idx="256">
                  <c:v>12</c:v>
                </c:pt>
                <c:pt idx="257">
                  <c:v>12</c:v>
                </c:pt>
                <c:pt idx="258">
                  <c:v>12</c:v>
                </c:pt>
                <c:pt idx="259">
                  <c:v>12</c:v>
                </c:pt>
                <c:pt idx="260">
                  <c:v>13</c:v>
                </c:pt>
                <c:pt idx="261">
                  <c:v>13</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16</c:v>
                </c:pt>
                <c:pt idx="276">
                  <c:v>16</c:v>
                </c:pt>
                <c:pt idx="277">
                  <c:v>16</c:v>
                </c:pt>
                <c:pt idx="278">
                  <c:v>17</c:v>
                </c:pt>
                <c:pt idx="279">
                  <c:v>17</c:v>
                </c:pt>
                <c:pt idx="280">
                  <c:v>17</c:v>
                </c:pt>
                <c:pt idx="281">
                  <c:v>21</c:v>
                </c:pt>
                <c:pt idx="282">
                  <c:v>21</c:v>
                </c:pt>
                <c:pt idx="283">
                  <c:v>21</c:v>
                </c:pt>
                <c:pt idx="284">
                  <c:v>21</c:v>
                </c:pt>
                <c:pt idx="285">
                  <c:v>21</c:v>
                </c:pt>
                <c:pt idx="286">
                  <c:v>22</c:v>
                </c:pt>
                <c:pt idx="287">
                  <c:v>23</c:v>
                </c:pt>
                <c:pt idx="288">
                  <c:v>23</c:v>
                </c:pt>
                <c:pt idx="289">
                  <c:v>23</c:v>
                </c:pt>
                <c:pt idx="290">
                  <c:v>23</c:v>
                </c:pt>
                <c:pt idx="291">
                  <c:v>23</c:v>
                </c:pt>
                <c:pt idx="292">
                  <c:v>23</c:v>
                </c:pt>
                <c:pt idx="293">
                  <c:v>25</c:v>
                </c:pt>
                <c:pt idx="294">
                  <c:v>25</c:v>
                </c:pt>
                <c:pt idx="295">
                  <c:v>25</c:v>
                </c:pt>
                <c:pt idx="296">
                  <c:v>25</c:v>
                </c:pt>
                <c:pt idx="297">
                  <c:v>26</c:v>
                </c:pt>
                <c:pt idx="298">
                  <c:v>26</c:v>
                </c:pt>
                <c:pt idx="299">
                  <c:v>26</c:v>
                </c:pt>
                <c:pt idx="300">
                  <c:v>26</c:v>
                </c:pt>
                <c:pt idx="301">
                  <c:v>26</c:v>
                </c:pt>
                <c:pt idx="302">
                  <c:v>27</c:v>
                </c:pt>
                <c:pt idx="303">
                  <c:v>27</c:v>
                </c:pt>
                <c:pt idx="304">
                  <c:v>27</c:v>
                </c:pt>
                <c:pt idx="305">
                  <c:v>27</c:v>
                </c:pt>
                <c:pt idx="306">
                  <c:v>28</c:v>
                </c:pt>
                <c:pt idx="307">
                  <c:v>28</c:v>
                </c:pt>
                <c:pt idx="308">
                  <c:v>28</c:v>
                </c:pt>
                <c:pt idx="309">
                  <c:v>28</c:v>
                </c:pt>
                <c:pt idx="310">
                  <c:v>28</c:v>
                </c:pt>
                <c:pt idx="311">
                  <c:v>29</c:v>
                </c:pt>
                <c:pt idx="312">
                  <c:v>29</c:v>
                </c:pt>
                <c:pt idx="313">
                  <c:v>29</c:v>
                </c:pt>
                <c:pt idx="314">
                  <c:v>31</c:v>
                </c:pt>
                <c:pt idx="315">
                  <c:v>31</c:v>
                </c:pt>
                <c:pt idx="316">
                  <c:v>31</c:v>
                </c:pt>
                <c:pt idx="317">
                  <c:v>30</c:v>
                </c:pt>
                <c:pt idx="318">
                  <c:v>30</c:v>
                </c:pt>
                <c:pt idx="319">
                  <c:v>30</c:v>
                </c:pt>
                <c:pt idx="320">
                  <c:v>30</c:v>
                </c:pt>
                <c:pt idx="321">
                  <c:v>30</c:v>
                </c:pt>
                <c:pt idx="322">
                  <c:v>30</c:v>
                </c:pt>
                <c:pt idx="323">
                  <c:v>30</c:v>
                </c:pt>
                <c:pt idx="324">
                  <c:v>30</c:v>
                </c:pt>
                <c:pt idx="325">
                  <c:v>30</c:v>
                </c:pt>
                <c:pt idx="326">
                  <c:v>30</c:v>
                </c:pt>
                <c:pt idx="327">
                  <c:v>30</c:v>
                </c:pt>
                <c:pt idx="328">
                  <c:v>30</c:v>
                </c:pt>
                <c:pt idx="329">
                  <c:v>32</c:v>
                </c:pt>
                <c:pt idx="330">
                  <c:v>32</c:v>
                </c:pt>
                <c:pt idx="331">
                  <c:v>32</c:v>
                </c:pt>
                <c:pt idx="332">
                  <c:v>32</c:v>
                </c:pt>
                <c:pt idx="333">
                  <c:v>32</c:v>
                </c:pt>
                <c:pt idx="334">
                  <c:v>33</c:v>
                </c:pt>
              </c:numCache>
            </c:numRef>
          </c:val>
          <c:smooth val="0"/>
          <c:extLst>
            <c:ext xmlns:c16="http://schemas.microsoft.com/office/drawing/2014/chart" uri="{C3380CC4-5D6E-409C-BE32-E72D297353CC}">
              <c16:uniqueId val="{00000003-21BC-464B-868C-4649DC55FB5F}"/>
            </c:ext>
          </c:extLst>
        </c:ser>
        <c:ser>
          <c:idx val="4"/>
          <c:order val="4"/>
          <c:tx>
            <c:strRef>
              <c:f>'Measures E &amp; A Cumulative'!$F$1</c:f>
              <c:strCache>
                <c:ptCount val="1"/>
                <c:pt idx="0">
                  <c:v>A2HH</c:v>
                </c:pt>
              </c:strCache>
            </c:strRef>
          </c:tx>
          <c:spPr>
            <a:ln w="28575" cap="rnd">
              <a:solidFill>
                <a:schemeClr val="accent5"/>
              </a:solidFill>
              <a:round/>
            </a:ln>
            <a:effectLst/>
          </c:spPr>
          <c:marker>
            <c:symbol val="none"/>
          </c:marker>
          <c:cat>
            <c:numRef>
              <c:f>'Measures E &amp; A Cumulative'!$A$2:$A$362</c:f>
              <c:numCache>
                <c:formatCode>d\-mmm\-yy</c:formatCode>
                <c:ptCount val="361"/>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numCache>
            </c:numRef>
          </c:cat>
          <c:val>
            <c:numRef>
              <c:f>'Measures E &amp; A Cumulative'!$F$2:$F$362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1</c:v>
                </c:pt>
                <c:pt idx="29">
                  <c:v>1</c:v>
                </c:pt>
                <c:pt idx="30">
                  <c:v>1</c:v>
                </c:pt>
                <c:pt idx="31">
                  <c:v>1</c:v>
                </c:pt>
                <c:pt idx="32">
                  <c:v>1</c:v>
                </c:pt>
                <c:pt idx="33">
                  <c:v>1</c:v>
                </c:pt>
                <c:pt idx="34">
                  <c:v>1</c:v>
                </c:pt>
                <c:pt idx="35">
                  <c:v>2</c:v>
                </c:pt>
                <c:pt idx="36">
                  <c:v>2</c:v>
                </c:pt>
                <c:pt idx="37">
                  <c:v>2</c:v>
                </c:pt>
                <c:pt idx="38">
                  <c:v>2</c:v>
                </c:pt>
                <c:pt idx="39">
                  <c:v>2</c:v>
                </c:pt>
                <c:pt idx="40">
                  <c:v>2</c:v>
                </c:pt>
                <c:pt idx="41">
                  <c:v>2</c:v>
                </c:pt>
                <c:pt idx="42">
                  <c:v>2</c:v>
                </c:pt>
                <c:pt idx="43">
                  <c:v>2</c:v>
                </c:pt>
                <c:pt idx="44">
                  <c:v>2</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5</c:v>
                </c:pt>
                <c:pt idx="64">
                  <c:v>5</c:v>
                </c:pt>
                <c:pt idx="65">
                  <c:v>5</c:v>
                </c:pt>
                <c:pt idx="66">
                  <c:v>5</c:v>
                </c:pt>
                <c:pt idx="67">
                  <c:v>5</c:v>
                </c:pt>
                <c:pt idx="68">
                  <c:v>5</c:v>
                </c:pt>
                <c:pt idx="69">
                  <c:v>5</c:v>
                </c:pt>
                <c:pt idx="70">
                  <c:v>5</c:v>
                </c:pt>
                <c:pt idx="71">
                  <c:v>5</c:v>
                </c:pt>
                <c:pt idx="72">
                  <c:v>5</c:v>
                </c:pt>
                <c:pt idx="73">
                  <c:v>5</c:v>
                </c:pt>
                <c:pt idx="74">
                  <c:v>5</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7</c:v>
                </c:pt>
                <c:pt idx="233">
                  <c:v>7</c:v>
                </c:pt>
                <c:pt idx="234">
                  <c:v>7</c:v>
                </c:pt>
                <c:pt idx="235">
                  <c:v>7</c:v>
                </c:pt>
                <c:pt idx="236">
                  <c:v>6</c:v>
                </c:pt>
                <c:pt idx="237">
                  <c:v>7</c:v>
                </c:pt>
                <c:pt idx="238">
                  <c:v>7</c:v>
                </c:pt>
                <c:pt idx="239">
                  <c:v>7</c:v>
                </c:pt>
                <c:pt idx="240">
                  <c:v>7</c:v>
                </c:pt>
                <c:pt idx="241">
                  <c:v>7</c:v>
                </c:pt>
                <c:pt idx="242">
                  <c:v>7</c:v>
                </c:pt>
                <c:pt idx="243">
                  <c:v>7</c:v>
                </c:pt>
                <c:pt idx="244">
                  <c:v>7</c:v>
                </c:pt>
                <c:pt idx="245">
                  <c:v>10</c:v>
                </c:pt>
                <c:pt idx="246">
                  <c:v>10</c:v>
                </c:pt>
                <c:pt idx="247">
                  <c:v>10</c:v>
                </c:pt>
                <c:pt idx="248">
                  <c:v>9</c:v>
                </c:pt>
                <c:pt idx="249">
                  <c:v>9</c:v>
                </c:pt>
                <c:pt idx="250">
                  <c:v>9</c:v>
                </c:pt>
                <c:pt idx="251">
                  <c:v>9</c:v>
                </c:pt>
                <c:pt idx="252">
                  <c:v>9</c:v>
                </c:pt>
                <c:pt idx="253">
                  <c:v>9</c:v>
                </c:pt>
                <c:pt idx="254">
                  <c:v>9</c:v>
                </c:pt>
                <c:pt idx="255">
                  <c:v>9</c:v>
                </c:pt>
                <c:pt idx="256">
                  <c:v>9</c:v>
                </c:pt>
                <c:pt idx="257">
                  <c:v>9</c:v>
                </c:pt>
                <c:pt idx="258">
                  <c:v>9</c:v>
                </c:pt>
                <c:pt idx="259">
                  <c:v>9</c:v>
                </c:pt>
                <c:pt idx="260">
                  <c:v>10</c:v>
                </c:pt>
                <c:pt idx="261">
                  <c:v>10</c:v>
                </c:pt>
                <c:pt idx="262">
                  <c:v>12</c:v>
                </c:pt>
                <c:pt idx="263">
                  <c:v>12</c:v>
                </c:pt>
                <c:pt idx="264">
                  <c:v>12</c:v>
                </c:pt>
                <c:pt idx="265">
                  <c:v>12</c:v>
                </c:pt>
                <c:pt idx="266">
                  <c:v>12</c:v>
                </c:pt>
                <c:pt idx="267">
                  <c:v>12</c:v>
                </c:pt>
                <c:pt idx="268">
                  <c:v>12</c:v>
                </c:pt>
                <c:pt idx="269">
                  <c:v>12</c:v>
                </c:pt>
                <c:pt idx="270">
                  <c:v>12</c:v>
                </c:pt>
                <c:pt idx="271">
                  <c:v>12</c:v>
                </c:pt>
                <c:pt idx="272">
                  <c:v>12</c:v>
                </c:pt>
                <c:pt idx="273">
                  <c:v>12</c:v>
                </c:pt>
                <c:pt idx="274">
                  <c:v>12</c:v>
                </c:pt>
                <c:pt idx="275">
                  <c:v>13</c:v>
                </c:pt>
                <c:pt idx="276">
                  <c:v>13</c:v>
                </c:pt>
                <c:pt idx="277">
                  <c:v>13</c:v>
                </c:pt>
                <c:pt idx="278">
                  <c:v>14</c:v>
                </c:pt>
                <c:pt idx="279">
                  <c:v>14</c:v>
                </c:pt>
                <c:pt idx="280">
                  <c:v>14</c:v>
                </c:pt>
                <c:pt idx="281">
                  <c:v>15</c:v>
                </c:pt>
                <c:pt idx="282">
                  <c:v>15</c:v>
                </c:pt>
                <c:pt idx="283">
                  <c:v>15</c:v>
                </c:pt>
                <c:pt idx="284">
                  <c:v>15</c:v>
                </c:pt>
                <c:pt idx="285">
                  <c:v>15</c:v>
                </c:pt>
                <c:pt idx="286">
                  <c:v>16</c:v>
                </c:pt>
                <c:pt idx="287">
                  <c:v>17</c:v>
                </c:pt>
                <c:pt idx="288">
                  <c:v>17</c:v>
                </c:pt>
                <c:pt idx="289">
                  <c:v>17</c:v>
                </c:pt>
                <c:pt idx="290">
                  <c:v>17</c:v>
                </c:pt>
                <c:pt idx="291">
                  <c:v>17</c:v>
                </c:pt>
                <c:pt idx="292">
                  <c:v>17</c:v>
                </c:pt>
                <c:pt idx="293">
                  <c:v>19</c:v>
                </c:pt>
                <c:pt idx="294">
                  <c:v>19</c:v>
                </c:pt>
                <c:pt idx="295">
                  <c:v>19</c:v>
                </c:pt>
                <c:pt idx="296">
                  <c:v>19</c:v>
                </c:pt>
                <c:pt idx="297">
                  <c:v>19</c:v>
                </c:pt>
                <c:pt idx="298">
                  <c:v>19</c:v>
                </c:pt>
                <c:pt idx="299">
                  <c:v>19</c:v>
                </c:pt>
                <c:pt idx="300">
                  <c:v>19</c:v>
                </c:pt>
                <c:pt idx="301">
                  <c:v>19</c:v>
                </c:pt>
                <c:pt idx="302">
                  <c:v>20</c:v>
                </c:pt>
                <c:pt idx="303">
                  <c:v>20</c:v>
                </c:pt>
                <c:pt idx="304">
                  <c:v>20</c:v>
                </c:pt>
                <c:pt idx="305">
                  <c:v>20</c:v>
                </c:pt>
                <c:pt idx="306">
                  <c:v>21</c:v>
                </c:pt>
                <c:pt idx="307">
                  <c:v>21</c:v>
                </c:pt>
                <c:pt idx="308">
                  <c:v>21</c:v>
                </c:pt>
                <c:pt idx="309">
                  <c:v>21</c:v>
                </c:pt>
                <c:pt idx="310">
                  <c:v>21</c:v>
                </c:pt>
                <c:pt idx="311">
                  <c:v>22</c:v>
                </c:pt>
                <c:pt idx="312">
                  <c:v>22</c:v>
                </c:pt>
                <c:pt idx="313">
                  <c:v>22</c:v>
                </c:pt>
                <c:pt idx="314">
                  <c:v>24</c:v>
                </c:pt>
                <c:pt idx="315">
                  <c:v>24</c:v>
                </c:pt>
                <c:pt idx="316">
                  <c:v>24</c:v>
                </c:pt>
                <c:pt idx="317">
                  <c:v>23</c:v>
                </c:pt>
                <c:pt idx="318">
                  <c:v>23</c:v>
                </c:pt>
                <c:pt idx="319">
                  <c:v>23</c:v>
                </c:pt>
                <c:pt idx="320">
                  <c:v>23</c:v>
                </c:pt>
                <c:pt idx="321">
                  <c:v>23</c:v>
                </c:pt>
                <c:pt idx="322">
                  <c:v>23</c:v>
                </c:pt>
                <c:pt idx="323">
                  <c:v>23</c:v>
                </c:pt>
                <c:pt idx="324">
                  <c:v>23</c:v>
                </c:pt>
                <c:pt idx="325">
                  <c:v>23</c:v>
                </c:pt>
                <c:pt idx="326">
                  <c:v>23</c:v>
                </c:pt>
                <c:pt idx="327">
                  <c:v>23</c:v>
                </c:pt>
                <c:pt idx="328">
                  <c:v>23</c:v>
                </c:pt>
                <c:pt idx="329">
                  <c:v>25</c:v>
                </c:pt>
                <c:pt idx="330">
                  <c:v>25</c:v>
                </c:pt>
                <c:pt idx="331">
                  <c:v>25</c:v>
                </c:pt>
                <c:pt idx="332">
                  <c:v>25</c:v>
                </c:pt>
                <c:pt idx="333">
                  <c:v>25</c:v>
                </c:pt>
                <c:pt idx="334">
                  <c:v>26</c:v>
                </c:pt>
              </c:numCache>
            </c:numRef>
          </c:val>
          <c:smooth val="0"/>
          <c:extLst>
            <c:ext xmlns:c16="http://schemas.microsoft.com/office/drawing/2014/chart" uri="{C3380CC4-5D6E-409C-BE32-E72D297353CC}">
              <c16:uniqueId val="{00000004-21BC-464B-868C-4649DC55FB5F}"/>
            </c:ext>
          </c:extLst>
        </c:ser>
        <c:ser>
          <c:idx val="5"/>
          <c:order val="5"/>
          <c:tx>
            <c:strRef>
              <c:f>'Measures E &amp; A Cumulative'!$G$1</c:f>
              <c:strCache>
                <c:ptCount val="1"/>
                <c:pt idx="0">
                  <c:v>A2C</c:v>
                </c:pt>
              </c:strCache>
            </c:strRef>
          </c:tx>
          <c:spPr>
            <a:ln w="28575" cap="rnd">
              <a:solidFill>
                <a:schemeClr val="accent6"/>
              </a:solidFill>
              <a:round/>
            </a:ln>
            <a:effectLst/>
          </c:spPr>
          <c:marker>
            <c:symbol val="none"/>
          </c:marker>
          <c:cat>
            <c:numRef>
              <c:f>'Measures E &amp; A Cumulative'!$A$2:$A$362</c:f>
              <c:numCache>
                <c:formatCode>d\-mmm\-yy</c:formatCode>
                <c:ptCount val="361"/>
                <c:pt idx="0">
                  <c:v>32904</c:v>
                </c:pt>
                <c:pt idx="1">
                  <c:v>32932</c:v>
                </c:pt>
                <c:pt idx="2">
                  <c:v>32963</c:v>
                </c:pt>
                <c:pt idx="3">
                  <c:v>32993</c:v>
                </c:pt>
                <c:pt idx="4">
                  <c:v>33024</c:v>
                </c:pt>
                <c:pt idx="5">
                  <c:v>33054</c:v>
                </c:pt>
                <c:pt idx="6">
                  <c:v>33085</c:v>
                </c:pt>
                <c:pt idx="7">
                  <c:v>33116</c:v>
                </c:pt>
                <c:pt idx="8">
                  <c:v>33146</c:v>
                </c:pt>
                <c:pt idx="9">
                  <c:v>33177</c:v>
                </c:pt>
                <c:pt idx="10">
                  <c:v>33207</c:v>
                </c:pt>
                <c:pt idx="11">
                  <c:v>33238</c:v>
                </c:pt>
                <c:pt idx="12">
                  <c:v>33269</c:v>
                </c:pt>
                <c:pt idx="13">
                  <c:v>33297</c:v>
                </c:pt>
                <c:pt idx="14">
                  <c:v>33328</c:v>
                </c:pt>
                <c:pt idx="15">
                  <c:v>33358</c:v>
                </c:pt>
                <c:pt idx="16">
                  <c:v>33389</c:v>
                </c:pt>
                <c:pt idx="17">
                  <c:v>33419</c:v>
                </c:pt>
                <c:pt idx="18">
                  <c:v>33450</c:v>
                </c:pt>
                <c:pt idx="19">
                  <c:v>33481</c:v>
                </c:pt>
                <c:pt idx="20">
                  <c:v>33511</c:v>
                </c:pt>
                <c:pt idx="21">
                  <c:v>33542</c:v>
                </c:pt>
                <c:pt idx="22">
                  <c:v>33572</c:v>
                </c:pt>
                <c:pt idx="23">
                  <c:v>33603</c:v>
                </c:pt>
                <c:pt idx="24">
                  <c:v>33634</c:v>
                </c:pt>
                <c:pt idx="25">
                  <c:v>33663</c:v>
                </c:pt>
                <c:pt idx="26">
                  <c:v>33694</c:v>
                </c:pt>
                <c:pt idx="27">
                  <c:v>33724</c:v>
                </c:pt>
                <c:pt idx="28">
                  <c:v>33755</c:v>
                </c:pt>
                <c:pt idx="29">
                  <c:v>33785</c:v>
                </c:pt>
                <c:pt idx="30">
                  <c:v>33816</c:v>
                </c:pt>
                <c:pt idx="31">
                  <c:v>33847</c:v>
                </c:pt>
                <c:pt idx="32">
                  <c:v>33877</c:v>
                </c:pt>
                <c:pt idx="33">
                  <c:v>33908</c:v>
                </c:pt>
                <c:pt idx="34">
                  <c:v>33938</c:v>
                </c:pt>
                <c:pt idx="35">
                  <c:v>33969</c:v>
                </c:pt>
                <c:pt idx="36">
                  <c:v>34000</c:v>
                </c:pt>
                <c:pt idx="37">
                  <c:v>34028</c:v>
                </c:pt>
                <c:pt idx="38">
                  <c:v>34059</c:v>
                </c:pt>
                <c:pt idx="39">
                  <c:v>34089</c:v>
                </c:pt>
                <c:pt idx="40">
                  <c:v>34120</c:v>
                </c:pt>
                <c:pt idx="41">
                  <c:v>34150</c:v>
                </c:pt>
                <c:pt idx="42">
                  <c:v>34181</c:v>
                </c:pt>
                <c:pt idx="43">
                  <c:v>34212</c:v>
                </c:pt>
                <c:pt idx="44">
                  <c:v>34242</c:v>
                </c:pt>
                <c:pt idx="45">
                  <c:v>34273</c:v>
                </c:pt>
                <c:pt idx="46">
                  <c:v>34303</c:v>
                </c:pt>
                <c:pt idx="47">
                  <c:v>34334</c:v>
                </c:pt>
                <c:pt idx="48">
                  <c:v>34365</c:v>
                </c:pt>
                <c:pt idx="49">
                  <c:v>34393</c:v>
                </c:pt>
                <c:pt idx="50">
                  <c:v>34424</c:v>
                </c:pt>
                <c:pt idx="51">
                  <c:v>34454</c:v>
                </c:pt>
                <c:pt idx="52">
                  <c:v>34485</c:v>
                </c:pt>
                <c:pt idx="53">
                  <c:v>34515</c:v>
                </c:pt>
                <c:pt idx="54">
                  <c:v>34546</c:v>
                </c:pt>
                <c:pt idx="55">
                  <c:v>34577</c:v>
                </c:pt>
                <c:pt idx="56">
                  <c:v>34607</c:v>
                </c:pt>
                <c:pt idx="57">
                  <c:v>34638</c:v>
                </c:pt>
                <c:pt idx="58">
                  <c:v>34668</c:v>
                </c:pt>
                <c:pt idx="59">
                  <c:v>34699</c:v>
                </c:pt>
                <c:pt idx="60">
                  <c:v>34730</c:v>
                </c:pt>
                <c:pt idx="61">
                  <c:v>34758</c:v>
                </c:pt>
                <c:pt idx="62">
                  <c:v>34789</c:v>
                </c:pt>
                <c:pt idx="63">
                  <c:v>34819</c:v>
                </c:pt>
                <c:pt idx="64">
                  <c:v>34850</c:v>
                </c:pt>
                <c:pt idx="65">
                  <c:v>34880</c:v>
                </c:pt>
                <c:pt idx="66">
                  <c:v>34911</c:v>
                </c:pt>
                <c:pt idx="67">
                  <c:v>34942</c:v>
                </c:pt>
                <c:pt idx="68">
                  <c:v>34972</c:v>
                </c:pt>
                <c:pt idx="69">
                  <c:v>35003</c:v>
                </c:pt>
                <c:pt idx="70">
                  <c:v>35033</c:v>
                </c:pt>
                <c:pt idx="71">
                  <c:v>35064</c:v>
                </c:pt>
                <c:pt idx="72">
                  <c:v>35095</c:v>
                </c:pt>
                <c:pt idx="73">
                  <c:v>35124</c:v>
                </c:pt>
                <c:pt idx="74">
                  <c:v>35155</c:v>
                </c:pt>
                <c:pt idx="75">
                  <c:v>35185</c:v>
                </c:pt>
                <c:pt idx="76">
                  <c:v>35216</c:v>
                </c:pt>
                <c:pt idx="77">
                  <c:v>35246</c:v>
                </c:pt>
                <c:pt idx="78">
                  <c:v>35277</c:v>
                </c:pt>
                <c:pt idx="79">
                  <c:v>35308</c:v>
                </c:pt>
                <c:pt idx="80">
                  <c:v>35338</c:v>
                </c:pt>
                <c:pt idx="81">
                  <c:v>35369</c:v>
                </c:pt>
                <c:pt idx="82">
                  <c:v>35399</c:v>
                </c:pt>
                <c:pt idx="83">
                  <c:v>35430</c:v>
                </c:pt>
                <c:pt idx="84">
                  <c:v>35461</c:v>
                </c:pt>
                <c:pt idx="85">
                  <c:v>35489</c:v>
                </c:pt>
                <c:pt idx="86">
                  <c:v>35520</c:v>
                </c:pt>
                <c:pt idx="87">
                  <c:v>35550</c:v>
                </c:pt>
                <c:pt idx="88">
                  <c:v>35581</c:v>
                </c:pt>
                <c:pt idx="89">
                  <c:v>35611</c:v>
                </c:pt>
                <c:pt idx="90">
                  <c:v>35642</c:v>
                </c:pt>
                <c:pt idx="91">
                  <c:v>35673</c:v>
                </c:pt>
                <c:pt idx="92">
                  <c:v>35703</c:v>
                </c:pt>
                <c:pt idx="93">
                  <c:v>35734</c:v>
                </c:pt>
                <c:pt idx="94">
                  <c:v>35764</c:v>
                </c:pt>
                <c:pt idx="95">
                  <c:v>35795</c:v>
                </c:pt>
                <c:pt idx="96">
                  <c:v>35826</c:v>
                </c:pt>
                <c:pt idx="97">
                  <c:v>35854</c:v>
                </c:pt>
                <c:pt idx="98">
                  <c:v>35885</c:v>
                </c:pt>
                <c:pt idx="99">
                  <c:v>35915</c:v>
                </c:pt>
                <c:pt idx="100">
                  <c:v>35946</c:v>
                </c:pt>
                <c:pt idx="101">
                  <c:v>35976</c:v>
                </c:pt>
                <c:pt idx="102">
                  <c:v>36007</c:v>
                </c:pt>
                <c:pt idx="103">
                  <c:v>36038</c:v>
                </c:pt>
                <c:pt idx="104">
                  <c:v>36068</c:v>
                </c:pt>
                <c:pt idx="105">
                  <c:v>36099</c:v>
                </c:pt>
                <c:pt idx="106">
                  <c:v>36129</c:v>
                </c:pt>
                <c:pt idx="107">
                  <c:v>36160</c:v>
                </c:pt>
                <c:pt idx="108">
                  <c:v>36191</c:v>
                </c:pt>
                <c:pt idx="109">
                  <c:v>36219</c:v>
                </c:pt>
                <c:pt idx="110">
                  <c:v>36250</c:v>
                </c:pt>
                <c:pt idx="111">
                  <c:v>36280</c:v>
                </c:pt>
                <c:pt idx="112">
                  <c:v>36311</c:v>
                </c:pt>
                <c:pt idx="113">
                  <c:v>36341</c:v>
                </c:pt>
                <c:pt idx="114">
                  <c:v>36372</c:v>
                </c:pt>
                <c:pt idx="115">
                  <c:v>36403</c:v>
                </c:pt>
                <c:pt idx="116">
                  <c:v>36433</c:v>
                </c:pt>
                <c:pt idx="117">
                  <c:v>36464</c:v>
                </c:pt>
                <c:pt idx="118">
                  <c:v>36494</c:v>
                </c:pt>
                <c:pt idx="119">
                  <c:v>36525</c:v>
                </c:pt>
                <c:pt idx="120">
                  <c:v>36556</c:v>
                </c:pt>
                <c:pt idx="121">
                  <c:v>36585</c:v>
                </c:pt>
                <c:pt idx="122">
                  <c:v>36616</c:v>
                </c:pt>
                <c:pt idx="123">
                  <c:v>36646</c:v>
                </c:pt>
                <c:pt idx="124">
                  <c:v>36677</c:v>
                </c:pt>
                <c:pt idx="125">
                  <c:v>36707</c:v>
                </c:pt>
                <c:pt idx="126">
                  <c:v>36738</c:v>
                </c:pt>
                <c:pt idx="127">
                  <c:v>36769</c:v>
                </c:pt>
                <c:pt idx="128">
                  <c:v>36799</c:v>
                </c:pt>
                <c:pt idx="129">
                  <c:v>36830</c:v>
                </c:pt>
                <c:pt idx="130">
                  <c:v>36860</c:v>
                </c:pt>
                <c:pt idx="131">
                  <c:v>36891</c:v>
                </c:pt>
                <c:pt idx="132">
                  <c:v>36922</c:v>
                </c:pt>
                <c:pt idx="133">
                  <c:v>36950</c:v>
                </c:pt>
                <c:pt idx="134">
                  <c:v>36981</c:v>
                </c:pt>
                <c:pt idx="135">
                  <c:v>37011</c:v>
                </c:pt>
                <c:pt idx="136">
                  <c:v>37042</c:v>
                </c:pt>
                <c:pt idx="137">
                  <c:v>37072</c:v>
                </c:pt>
                <c:pt idx="138">
                  <c:v>37103</c:v>
                </c:pt>
                <c:pt idx="139">
                  <c:v>37134</c:v>
                </c:pt>
                <c:pt idx="140">
                  <c:v>37164</c:v>
                </c:pt>
                <c:pt idx="141">
                  <c:v>37195</c:v>
                </c:pt>
                <c:pt idx="142">
                  <c:v>37225</c:v>
                </c:pt>
                <c:pt idx="143">
                  <c:v>37256</c:v>
                </c:pt>
                <c:pt idx="144">
                  <c:v>37287</c:v>
                </c:pt>
                <c:pt idx="145">
                  <c:v>37315</c:v>
                </c:pt>
                <c:pt idx="146">
                  <c:v>37346</c:v>
                </c:pt>
                <c:pt idx="147">
                  <c:v>37376</c:v>
                </c:pt>
                <c:pt idx="148">
                  <c:v>37407</c:v>
                </c:pt>
                <c:pt idx="149">
                  <c:v>37437</c:v>
                </c:pt>
                <c:pt idx="150">
                  <c:v>37468</c:v>
                </c:pt>
                <c:pt idx="151">
                  <c:v>37499</c:v>
                </c:pt>
                <c:pt idx="152">
                  <c:v>37529</c:v>
                </c:pt>
                <c:pt idx="153">
                  <c:v>37560</c:v>
                </c:pt>
                <c:pt idx="154">
                  <c:v>37590</c:v>
                </c:pt>
                <c:pt idx="155">
                  <c:v>37621</c:v>
                </c:pt>
                <c:pt idx="156">
                  <c:v>37652</c:v>
                </c:pt>
                <c:pt idx="157">
                  <c:v>37680</c:v>
                </c:pt>
                <c:pt idx="158">
                  <c:v>37711</c:v>
                </c:pt>
                <c:pt idx="159">
                  <c:v>37741</c:v>
                </c:pt>
                <c:pt idx="160">
                  <c:v>37772</c:v>
                </c:pt>
                <c:pt idx="161">
                  <c:v>37802</c:v>
                </c:pt>
                <c:pt idx="162">
                  <c:v>37833</c:v>
                </c:pt>
                <c:pt idx="163">
                  <c:v>37864</c:v>
                </c:pt>
                <c:pt idx="164">
                  <c:v>37894</c:v>
                </c:pt>
                <c:pt idx="165">
                  <c:v>37925</c:v>
                </c:pt>
                <c:pt idx="166">
                  <c:v>37955</c:v>
                </c:pt>
                <c:pt idx="167">
                  <c:v>37986</c:v>
                </c:pt>
                <c:pt idx="168">
                  <c:v>38017</c:v>
                </c:pt>
                <c:pt idx="169">
                  <c:v>38046</c:v>
                </c:pt>
                <c:pt idx="170">
                  <c:v>38077</c:v>
                </c:pt>
                <c:pt idx="171">
                  <c:v>38107</c:v>
                </c:pt>
                <c:pt idx="172">
                  <c:v>38138</c:v>
                </c:pt>
                <c:pt idx="173">
                  <c:v>38168</c:v>
                </c:pt>
                <c:pt idx="174">
                  <c:v>38199</c:v>
                </c:pt>
                <c:pt idx="175">
                  <c:v>38230</c:v>
                </c:pt>
                <c:pt idx="176">
                  <c:v>38260</c:v>
                </c:pt>
                <c:pt idx="177">
                  <c:v>38291</c:v>
                </c:pt>
                <c:pt idx="178">
                  <c:v>38321</c:v>
                </c:pt>
                <c:pt idx="179">
                  <c:v>38352</c:v>
                </c:pt>
                <c:pt idx="180">
                  <c:v>38383</c:v>
                </c:pt>
                <c:pt idx="181">
                  <c:v>38411</c:v>
                </c:pt>
                <c:pt idx="182">
                  <c:v>38442</c:v>
                </c:pt>
                <c:pt idx="183">
                  <c:v>38472</c:v>
                </c:pt>
                <c:pt idx="184">
                  <c:v>38503</c:v>
                </c:pt>
                <c:pt idx="185">
                  <c:v>38533</c:v>
                </c:pt>
                <c:pt idx="186">
                  <c:v>38564</c:v>
                </c:pt>
                <c:pt idx="187">
                  <c:v>38595</c:v>
                </c:pt>
                <c:pt idx="188">
                  <c:v>38625</c:v>
                </c:pt>
                <c:pt idx="189">
                  <c:v>38656</c:v>
                </c:pt>
                <c:pt idx="190">
                  <c:v>38686</c:v>
                </c:pt>
                <c:pt idx="191">
                  <c:v>38717</c:v>
                </c:pt>
                <c:pt idx="192">
                  <c:v>38748</c:v>
                </c:pt>
                <c:pt idx="193">
                  <c:v>38776</c:v>
                </c:pt>
                <c:pt idx="194">
                  <c:v>38807</c:v>
                </c:pt>
                <c:pt idx="195">
                  <c:v>38837</c:v>
                </c:pt>
                <c:pt idx="196">
                  <c:v>38868</c:v>
                </c:pt>
                <c:pt idx="197">
                  <c:v>38898</c:v>
                </c:pt>
                <c:pt idx="198">
                  <c:v>38929</c:v>
                </c:pt>
                <c:pt idx="199">
                  <c:v>38960</c:v>
                </c:pt>
                <c:pt idx="200">
                  <c:v>38990</c:v>
                </c:pt>
                <c:pt idx="201">
                  <c:v>39021</c:v>
                </c:pt>
                <c:pt idx="202">
                  <c:v>39051</c:v>
                </c:pt>
                <c:pt idx="203">
                  <c:v>39082</c:v>
                </c:pt>
                <c:pt idx="204">
                  <c:v>39113</c:v>
                </c:pt>
                <c:pt idx="205">
                  <c:v>39141</c:v>
                </c:pt>
                <c:pt idx="206">
                  <c:v>39172</c:v>
                </c:pt>
                <c:pt idx="207">
                  <c:v>39202</c:v>
                </c:pt>
                <c:pt idx="208">
                  <c:v>39233</c:v>
                </c:pt>
                <c:pt idx="209">
                  <c:v>39263</c:v>
                </c:pt>
                <c:pt idx="210">
                  <c:v>39294</c:v>
                </c:pt>
                <c:pt idx="211">
                  <c:v>39325</c:v>
                </c:pt>
                <c:pt idx="212">
                  <c:v>39355</c:v>
                </c:pt>
                <c:pt idx="213">
                  <c:v>39386</c:v>
                </c:pt>
                <c:pt idx="214">
                  <c:v>39416</c:v>
                </c:pt>
                <c:pt idx="215">
                  <c:v>39447</c:v>
                </c:pt>
                <c:pt idx="216">
                  <c:v>39478</c:v>
                </c:pt>
                <c:pt idx="217">
                  <c:v>39507</c:v>
                </c:pt>
                <c:pt idx="218">
                  <c:v>39538</c:v>
                </c:pt>
                <c:pt idx="219">
                  <c:v>39568</c:v>
                </c:pt>
                <c:pt idx="220">
                  <c:v>39599</c:v>
                </c:pt>
                <c:pt idx="221">
                  <c:v>39629</c:v>
                </c:pt>
                <c:pt idx="222">
                  <c:v>39660</c:v>
                </c:pt>
                <c:pt idx="223">
                  <c:v>39691</c:v>
                </c:pt>
                <c:pt idx="224">
                  <c:v>39721</c:v>
                </c:pt>
                <c:pt idx="225">
                  <c:v>39752</c:v>
                </c:pt>
                <c:pt idx="226">
                  <c:v>39782</c:v>
                </c:pt>
                <c:pt idx="227">
                  <c:v>39813</c:v>
                </c:pt>
                <c:pt idx="228">
                  <c:v>39844</c:v>
                </c:pt>
                <c:pt idx="229">
                  <c:v>39872</c:v>
                </c:pt>
                <c:pt idx="230">
                  <c:v>39903</c:v>
                </c:pt>
                <c:pt idx="231">
                  <c:v>39933</c:v>
                </c:pt>
                <c:pt idx="232">
                  <c:v>39964</c:v>
                </c:pt>
                <c:pt idx="233">
                  <c:v>39994</c:v>
                </c:pt>
                <c:pt idx="234">
                  <c:v>40025</c:v>
                </c:pt>
                <c:pt idx="235">
                  <c:v>40056</c:v>
                </c:pt>
                <c:pt idx="236">
                  <c:v>40086</c:v>
                </c:pt>
                <c:pt idx="237">
                  <c:v>40117</c:v>
                </c:pt>
                <c:pt idx="238">
                  <c:v>40147</c:v>
                </c:pt>
                <c:pt idx="239">
                  <c:v>40178</c:v>
                </c:pt>
                <c:pt idx="240">
                  <c:v>40209</c:v>
                </c:pt>
                <c:pt idx="241">
                  <c:v>40237</c:v>
                </c:pt>
                <c:pt idx="242">
                  <c:v>40268</c:v>
                </c:pt>
                <c:pt idx="243">
                  <c:v>40298</c:v>
                </c:pt>
                <c:pt idx="244">
                  <c:v>40329</c:v>
                </c:pt>
                <c:pt idx="245">
                  <c:v>40359</c:v>
                </c:pt>
                <c:pt idx="246">
                  <c:v>40390</c:v>
                </c:pt>
                <c:pt idx="247">
                  <c:v>40421</c:v>
                </c:pt>
                <c:pt idx="248">
                  <c:v>40451</c:v>
                </c:pt>
                <c:pt idx="249">
                  <c:v>40482</c:v>
                </c:pt>
                <c:pt idx="250">
                  <c:v>40512</c:v>
                </c:pt>
                <c:pt idx="251">
                  <c:v>40543</c:v>
                </c:pt>
                <c:pt idx="252">
                  <c:v>40574</c:v>
                </c:pt>
                <c:pt idx="253">
                  <c:v>40602</c:v>
                </c:pt>
                <c:pt idx="254">
                  <c:v>40633</c:v>
                </c:pt>
                <c:pt idx="255">
                  <c:v>40663</c:v>
                </c:pt>
                <c:pt idx="256">
                  <c:v>40694</c:v>
                </c:pt>
                <c:pt idx="257">
                  <c:v>40724</c:v>
                </c:pt>
                <c:pt idx="258">
                  <c:v>40755</c:v>
                </c:pt>
                <c:pt idx="259">
                  <c:v>40786</c:v>
                </c:pt>
                <c:pt idx="260">
                  <c:v>40816</c:v>
                </c:pt>
                <c:pt idx="261">
                  <c:v>40847</c:v>
                </c:pt>
                <c:pt idx="262">
                  <c:v>40877</c:v>
                </c:pt>
                <c:pt idx="263">
                  <c:v>40908</c:v>
                </c:pt>
                <c:pt idx="264">
                  <c:v>40939</c:v>
                </c:pt>
                <c:pt idx="265">
                  <c:v>40968</c:v>
                </c:pt>
                <c:pt idx="266">
                  <c:v>40999</c:v>
                </c:pt>
                <c:pt idx="267">
                  <c:v>41029</c:v>
                </c:pt>
                <c:pt idx="268">
                  <c:v>41060</c:v>
                </c:pt>
                <c:pt idx="269">
                  <c:v>41090</c:v>
                </c:pt>
                <c:pt idx="270">
                  <c:v>41121</c:v>
                </c:pt>
                <c:pt idx="271">
                  <c:v>41152</c:v>
                </c:pt>
                <c:pt idx="272">
                  <c:v>41182</c:v>
                </c:pt>
                <c:pt idx="273">
                  <c:v>41213</c:v>
                </c:pt>
                <c:pt idx="274">
                  <c:v>41243</c:v>
                </c:pt>
                <c:pt idx="275">
                  <c:v>41274</c:v>
                </c:pt>
                <c:pt idx="276">
                  <c:v>41305</c:v>
                </c:pt>
                <c:pt idx="277">
                  <c:v>41333</c:v>
                </c:pt>
                <c:pt idx="278">
                  <c:v>41364</c:v>
                </c:pt>
                <c:pt idx="279">
                  <c:v>41394</c:v>
                </c:pt>
                <c:pt idx="280">
                  <c:v>41425</c:v>
                </c:pt>
                <c:pt idx="281">
                  <c:v>41455</c:v>
                </c:pt>
                <c:pt idx="282">
                  <c:v>41486</c:v>
                </c:pt>
                <c:pt idx="283">
                  <c:v>41517</c:v>
                </c:pt>
                <c:pt idx="284">
                  <c:v>41547</c:v>
                </c:pt>
                <c:pt idx="285">
                  <c:v>41578</c:v>
                </c:pt>
                <c:pt idx="286">
                  <c:v>41608</c:v>
                </c:pt>
                <c:pt idx="287">
                  <c:v>41639</c:v>
                </c:pt>
                <c:pt idx="288">
                  <c:v>41670</c:v>
                </c:pt>
                <c:pt idx="289">
                  <c:v>41698</c:v>
                </c:pt>
                <c:pt idx="290">
                  <c:v>41729</c:v>
                </c:pt>
                <c:pt idx="291">
                  <c:v>41759</c:v>
                </c:pt>
                <c:pt idx="292">
                  <c:v>41790</c:v>
                </c:pt>
                <c:pt idx="293">
                  <c:v>41820</c:v>
                </c:pt>
                <c:pt idx="294">
                  <c:v>41851</c:v>
                </c:pt>
                <c:pt idx="295">
                  <c:v>41882</c:v>
                </c:pt>
                <c:pt idx="296">
                  <c:v>41912</c:v>
                </c:pt>
                <c:pt idx="297">
                  <c:v>41943</c:v>
                </c:pt>
                <c:pt idx="298">
                  <c:v>41973</c:v>
                </c:pt>
                <c:pt idx="299">
                  <c:v>42004</c:v>
                </c:pt>
                <c:pt idx="300">
                  <c:v>42035</c:v>
                </c:pt>
                <c:pt idx="301">
                  <c:v>42063</c:v>
                </c:pt>
                <c:pt idx="302">
                  <c:v>42094</c:v>
                </c:pt>
                <c:pt idx="303">
                  <c:v>42124</c:v>
                </c:pt>
                <c:pt idx="304">
                  <c:v>42155</c:v>
                </c:pt>
                <c:pt idx="305">
                  <c:v>42185</c:v>
                </c:pt>
                <c:pt idx="306">
                  <c:v>42216</c:v>
                </c:pt>
                <c:pt idx="307">
                  <c:v>42247</c:v>
                </c:pt>
                <c:pt idx="308">
                  <c:v>42277</c:v>
                </c:pt>
                <c:pt idx="309">
                  <c:v>42308</c:v>
                </c:pt>
                <c:pt idx="310">
                  <c:v>42338</c:v>
                </c:pt>
                <c:pt idx="311">
                  <c:v>42369</c:v>
                </c:pt>
                <c:pt idx="312">
                  <c:v>42400</c:v>
                </c:pt>
                <c:pt idx="313">
                  <c:v>42429</c:v>
                </c:pt>
                <c:pt idx="314">
                  <c:v>42460</c:v>
                </c:pt>
                <c:pt idx="315">
                  <c:v>42490</c:v>
                </c:pt>
                <c:pt idx="316">
                  <c:v>42521</c:v>
                </c:pt>
                <c:pt idx="317">
                  <c:v>42551</c:v>
                </c:pt>
                <c:pt idx="318">
                  <c:v>42582</c:v>
                </c:pt>
                <c:pt idx="319">
                  <c:v>42613</c:v>
                </c:pt>
                <c:pt idx="320">
                  <c:v>42643</c:v>
                </c:pt>
                <c:pt idx="321">
                  <c:v>42674</c:v>
                </c:pt>
                <c:pt idx="322">
                  <c:v>42704</c:v>
                </c:pt>
                <c:pt idx="323">
                  <c:v>42735</c:v>
                </c:pt>
                <c:pt idx="324">
                  <c:v>42766</c:v>
                </c:pt>
                <c:pt idx="325">
                  <c:v>42794</c:v>
                </c:pt>
                <c:pt idx="326">
                  <c:v>42825</c:v>
                </c:pt>
                <c:pt idx="327">
                  <c:v>42855</c:v>
                </c:pt>
                <c:pt idx="328">
                  <c:v>42886</c:v>
                </c:pt>
                <c:pt idx="329">
                  <c:v>42916</c:v>
                </c:pt>
                <c:pt idx="330">
                  <c:v>42947</c:v>
                </c:pt>
                <c:pt idx="331">
                  <c:v>42978</c:v>
                </c:pt>
                <c:pt idx="332">
                  <c:v>43008</c:v>
                </c:pt>
                <c:pt idx="333">
                  <c:v>43039</c:v>
                </c:pt>
                <c:pt idx="334">
                  <c:v>43069</c:v>
                </c:pt>
                <c:pt idx="335">
                  <c:v>43100</c:v>
                </c:pt>
                <c:pt idx="336">
                  <c:v>43131</c:v>
                </c:pt>
                <c:pt idx="337">
                  <c:v>43159</c:v>
                </c:pt>
                <c:pt idx="338">
                  <c:v>43190</c:v>
                </c:pt>
                <c:pt idx="339">
                  <c:v>43220</c:v>
                </c:pt>
                <c:pt idx="340">
                  <c:v>43251</c:v>
                </c:pt>
                <c:pt idx="341">
                  <c:v>43281</c:v>
                </c:pt>
                <c:pt idx="342">
                  <c:v>43312</c:v>
                </c:pt>
                <c:pt idx="343">
                  <c:v>43343</c:v>
                </c:pt>
                <c:pt idx="344">
                  <c:v>43373</c:v>
                </c:pt>
                <c:pt idx="345">
                  <c:v>43404</c:v>
                </c:pt>
                <c:pt idx="346">
                  <c:v>43434</c:v>
                </c:pt>
                <c:pt idx="347">
                  <c:v>43465</c:v>
                </c:pt>
                <c:pt idx="348">
                  <c:v>43496</c:v>
                </c:pt>
                <c:pt idx="349">
                  <c:v>43524</c:v>
                </c:pt>
                <c:pt idx="350">
                  <c:v>43555</c:v>
                </c:pt>
                <c:pt idx="351">
                  <c:v>43585</c:v>
                </c:pt>
                <c:pt idx="352">
                  <c:v>43616</c:v>
                </c:pt>
                <c:pt idx="353">
                  <c:v>43646</c:v>
                </c:pt>
                <c:pt idx="354">
                  <c:v>43677</c:v>
                </c:pt>
                <c:pt idx="355">
                  <c:v>43708</c:v>
                </c:pt>
                <c:pt idx="356">
                  <c:v>43738</c:v>
                </c:pt>
                <c:pt idx="357">
                  <c:v>43769</c:v>
                </c:pt>
                <c:pt idx="358">
                  <c:v>43799</c:v>
                </c:pt>
                <c:pt idx="359">
                  <c:v>43830</c:v>
                </c:pt>
                <c:pt idx="360">
                  <c:v>43861</c:v>
                </c:pt>
              </c:numCache>
            </c:numRef>
          </c:cat>
          <c:val>
            <c:numRef>
              <c:f>'Measures E &amp; A Cumulative'!$G$2:$G$362</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1</c:v>
                </c:pt>
                <c:pt idx="29">
                  <c:v>1</c:v>
                </c:pt>
                <c:pt idx="30">
                  <c:v>1</c:v>
                </c:pt>
                <c:pt idx="31">
                  <c:v>1</c:v>
                </c:pt>
                <c:pt idx="32">
                  <c:v>1</c:v>
                </c:pt>
                <c:pt idx="33">
                  <c:v>1</c:v>
                </c:pt>
                <c:pt idx="34">
                  <c:v>1</c:v>
                </c:pt>
                <c:pt idx="35">
                  <c:v>2</c:v>
                </c:pt>
                <c:pt idx="36">
                  <c:v>2</c:v>
                </c:pt>
                <c:pt idx="37">
                  <c:v>2</c:v>
                </c:pt>
                <c:pt idx="38">
                  <c:v>2</c:v>
                </c:pt>
                <c:pt idx="39">
                  <c:v>2</c:v>
                </c:pt>
                <c:pt idx="40">
                  <c:v>2</c:v>
                </c:pt>
                <c:pt idx="41">
                  <c:v>2</c:v>
                </c:pt>
                <c:pt idx="42">
                  <c:v>2</c:v>
                </c:pt>
                <c:pt idx="43">
                  <c:v>2</c:v>
                </c:pt>
                <c:pt idx="44">
                  <c:v>2</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5</c:v>
                </c:pt>
                <c:pt idx="64">
                  <c:v>5</c:v>
                </c:pt>
                <c:pt idx="65">
                  <c:v>5</c:v>
                </c:pt>
                <c:pt idx="66">
                  <c:v>5</c:v>
                </c:pt>
                <c:pt idx="67">
                  <c:v>5</c:v>
                </c:pt>
                <c:pt idx="68">
                  <c:v>5</c:v>
                </c:pt>
                <c:pt idx="69">
                  <c:v>5</c:v>
                </c:pt>
                <c:pt idx="70">
                  <c:v>5</c:v>
                </c:pt>
                <c:pt idx="71">
                  <c:v>5</c:v>
                </c:pt>
                <c:pt idx="72">
                  <c:v>5</c:v>
                </c:pt>
                <c:pt idx="73">
                  <c:v>5</c:v>
                </c:pt>
                <c:pt idx="74">
                  <c:v>5</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9</c:v>
                </c:pt>
                <c:pt idx="233">
                  <c:v>9</c:v>
                </c:pt>
                <c:pt idx="234">
                  <c:v>9</c:v>
                </c:pt>
                <c:pt idx="235">
                  <c:v>9</c:v>
                </c:pt>
                <c:pt idx="236">
                  <c:v>8</c:v>
                </c:pt>
                <c:pt idx="237">
                  <c:v>9</c:v>
                </c:pt>
                <c:pt idx="238">
                  <c:v>9</c:v>
                </c:pt>
                <c:pt idx="239">
                  <c:v>9</c:v>
                </c:pt>
                <c:pt idx="240">
                  <c:v>9</c:v>
                </c:pt>
                <c:pt idx="241">
                  <c:v>9</c:v>
                </c:pt>
                <c:pt idx="242">
                  <c:v>9</c:v>
                </c:pt>
                <c:pt idx="243">
                  <c:v>9</c:v>
                </c:pt>
                <c:pt idx="244">
                  <c:v>9</c:v>
                </c:pt>
                <c:pt idx="245">
                  <c:v>12</c:v>
                </c:pt>
                <c:pt idx="246">
                  <c:v>12</c:v>
                </c:pt>
                <c:pt idx="247">
                  <c:v>12</c:v>
                </c:pt>
                <c:pt idx="248">
                  <c:v>11</c:v>
                </c:pt>
                <c:pt idx="249">
                  <c:v>11</c:v>
                </c:pt>
                <c:pt idx="250">
                  <c:v>11</c:v>
                </c:pt>
                <c:pt idx="251">
                  <c:v>11</c:v>
                </c:pt>
                <c:pt idx="252">
                  <c:v>11</c:v>
                </c:pt>
                <c:pt idx="253">
                  <c:v>11</c:v>
                </c:pt>
                <c:pt idx="254">
                  <c:v>11</c:v>
                </c:pt>
                <c:pt idx="255">
                  <c:v>11</c:v>
                </c:pt>
                <c:pt idx="256">
                  <c:v>11</c:v>
                </c:pt>
                <c:pt idx="257">
                  <c:v>11</c:v>
                </c:pt>
                <c:pt idx="258">
                  <c:v>11</c:v>
                </c:pt>
                <c:pt idx="259">
                  <c:v>11</c:v>
                </c:pt>
                <c:pt idx="260">
                  <c:v>12</c:v>
                </c:pt>
                <c:pt idx="261">
                  <c:v>12</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15</c:v>
                </c:pt>
                <c:pt idx="276">
                  <c:v>15</c:v>
                </c:pt>
                <c:pt idx="277">
                  <c:v>15</c:v>
                </c:pt>
                <c:pt idx="278">
                  <c:v>16</c:v>
                </c:pt>
                <c:pt idx="279">
                  <c:v>16</c:v>
                </c:pt>
                <c:pt idx="280">
                  <c:v>16</c:v>
                </c:pt>
                <c:pt idx="281">
                  <c:v>19</c:v>
                </c:pt>
                <c:pt idx="282">
                  <c:v>19</c:v>
                </c:pt>
                <c:pt idx="283">
                  <c:v>19</c:v>
                </c:pt>
                <c:pt idx="284">
                  <c:v>19</c:v>
                </c:pt>
                <c:pt idx="285">
                  <c:v>19</c:v>
                </c:pt>
                <c:pt idx="286">
                  <c:v>20</c:v>
                </c:pt>
                <c:pt idx="287">
                  <c:v>21</c:v>
                </c:pt>
                <c:pt idx="288">
                  <c:v>21</c:v>
                </c:pt>
                <c:pt idx="289">
                  <c:v>21</c:v>
                </c:pt>
                <c:pt idx="290">
                  <c:v>21</c:v>
                </c:pt>
                <c:pt idx="291">
                  <c:v>21</c:v>
                </c:pt>
                <c:pt idx="292">
                  <c:v>21</c:v>
                </c:pt>
                <c:pt idx="293">
                  <c:v>23</c:v>
                </c:pt>
                <c:pt idx="294">
                  <c:v>23</c:v>
                </c:pt>
                <c:pt idx="295">
                  <c:v>23</c:v>
                </c:pt>
                <c:pt idx="296">
                  <c:v>23</c:v>
                </c:pt>
                <c:pt idx="297">
                  <c:v>24</c:v>
                </c:pt>
                <c:pt idx="298">
                  <c:v>24</c:v>
                </c:pt>
                <c:pt idx="299">
                  <c:v>24</c:v>
                </c:pt>
                <c:pt idx="300">
                  <c:v>24</c:v>
                </c:pt>
                <c:pt idx="301">
                  <c:v>24</c:v>
                </c:pt>
                <c:pt idx="302">
                  <c:v>25</c:v>
                </c:pt>
                <c:pt idx="303">
                  <c:v>25</c:v>
                </c:pt>
                <c:pt idx="304">
                  <c:v>25</c:v>
                </c:pt>
                <c:pt idx="305">
                  <c:v>25</c:v>
                </c:pt>
                <c:pt idx="306">
                  <c:v>26</c:v>
                </c:pt>
                <c:pt idx="307">
                  <c:v>26</c:v>
                </c:pt>
                <c:pt idx="308">
                  <c:v>26</c:v>
                </c:pt>
                <c:pt idx="309">
                  <c:v>26</c:v>
                </c:pt>
                <c:pt idx="310">
                  <c:v>26</c:v>
                </c:pt>
                <c:pt idx="311">
                  <c:v>27</c:v>
                </c:pt>
                <c:pt idx="312">
                  <c:v>27</c:v>
                </c:pt>
                <c:pt idx="313">
                  <c:v>27</c:v>
                </c:pt>
                <c:pt idx="314">
                  <c:v>29</c:v>
                </c:pt>
                <c:pt idx="315">
                  <c:v>29</c:v>
                </c:pt>
                <c:pt idx="316">
                  <c:v>29</c:v>
                </c:pt>
                <c:pt idx="317">
                  <c:v>28</c:v>
                </c:pt>
                <c:pt idx="318">
                  <c:v>28</c:v>
                </c:pt>
                <c:pt idx="319">
                  <c:v>28</c:v>
                </c:pt>
                <c:pt idx="320">
                  <c:v>28</c:v>
                </c:pt>
                <c:pt idx="321">
                  <c:v>28</c:v>
                </c:pt>
                <c:pt idx="322">
                  <c:v>28</c:v>
                </c:pt>
                <c:pt idx="323">
                  <c:v>28</c:v>
                </c:pt>
                <c:pt idx="324">
                  <c:v>28</c:v>
                </c:pt>
                <c:pt idx="325">
                  <c:v>28</c:v>
                </c:pt>
                <c:pt idx="326">
                  <c:v>28</c:v>
                </c:pt>
                <c:pt idx="327">
                  <c:v>28</c:v>
                </c:pt>
                <c:pt idx="328">
                  <c:v>28</c:v>
                </c:pt>
                <c:pt idx="329">
                  <c:v>30</c:v>
                </c:pt>
                <c:pt idx="330">
                  <c:v>30</c:v>
                </c:pt>
                <c:pt idx="331">
                  <c:v>30</c:v>
                </c:pt>
                <c:pt idx="332">
                  <c:v>30</c:v>
                </c:pt>
                <c:pt idx="333">
                  <c:v>30</c:v>
                </c:pt>
                <c:pt idx="334">
                  <c:v>31</c:v>
                </c:pt>
              </c:numCache>
            </c:numRef>
          </c:val>
          <c:smooth val="0"/>
          <c:extLst>
            <c:ext xmlns:c16="http://schemas.microsoft.com/office/drawing/2014/chart" uri="{C3380CC4-5D6E-409C-BE32-E72D297353CC}">
              <c16:uniqueId val="{00000005-21BC-464B-868C-4649DC55FB5F}"/>
            </c:ext>
          </c:extLst>
        </c:ser>
        <c:dLbls>
          <c:showLegendKey val="0"/>
          <c:showVal val="0"/>
          <c:showCatName val="0"/>
          <c:showSerName val="0"/>
          <c:showPercent val="0"/>
          <c:showBubbleSize val="0"/>
        </c:dLbls>
        <c:smooth val="0"/>
        <c:axId val="1074924160"/>
        <c:axId val="1051744240"/>
      </c:lineChart>
      <c:dateAx>
        <c:axId val="1074924160"/>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744240"/>
        <c:crosses val="autoZero"/>
        <c:auto val="1"/>
        <c:lblOffset val="100"/>
        <c:baseTimeUnit val="months"/>
      </c:dateAx>
      <c:valAx>
        <c:axId val="1051744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92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Equity Series on All</a:t>
            </a:r>
            <a:r>
              <a:rPr lang="en-GB" baseline="0"/>
              <a:t> Regulation</a:t>
            </a:r>
          </a:p>
          <a:p>
            <a:pPr>
              <a:defRPr/>
            </a:pPr>
            <a:r>
              <a:rPr lang="en-GB" baseline="0"/>
              <a:t>by Effective 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'S1 A1 A1_plus A1_minus'!$A$4:$A$266</c:f>
              <c:numCache>
                <c:formatCode>d\-mmm\-yy</c:formatCode>
                <c:ptCount val="263"/>
                <c:pt idx="0">
                  <c:v>35734</c:v>
                </c:pt>
                <c:pt idx="1">
                  <c:v>35764</c:v>
                </c:pt>
                <c:pt idx="2">
                  <c:v>35795</c:v>
                </c:pt>
                <c:pt idx="3">
                  <c:v>35826</c:v>
                </c:pt>
                <c:pt idx="4">
                  <c:v>35854</c:v>
                </c:pt>
                <c:pt idx="5">
                  <c:v>35885</c:v>
                </c:pt>
                <c:pt idx="6">
                  <c:v>35915</c:v>
                </c:pt>
                <c:pt idx="7">
                  <c:v>35946</c:v>
                </c:pt>
                <c:pt idx="8">
                  <c:v>35976</c:v>
                </c:pt>
                <c:pt idx="9">
                  <c:v>36007</c:v>
                </c:pt>
                <c:pt idx="10">
                  <c:v>36038</c:v>
                </c:pt>
                <c:pt idx="11">
                  <c:v>36068</c:v>
                </c:pt>
                <c:pt idx="12">
                  <c:v>36099</c:v>
                </c:pt>
                <c:pt idx="13">
                  <c:v>36129</c:v>
                </c:pt>
                <c:pt idx="14">
                  <c:v>36160</c:v>
                </c:pt>
                <c:pt idx="15">
                  <c:v>36191</c:v>
                </c:pt>
                <c:pt idx="16">
                  <c:v>36219</c:v>
                </c:pt>
                <c:pt idx="17">
                  <c:v>36250</c:v>
                </c:pt>
                <c:pt idx="18">
                  <c:v>36280</c:v>
                </c:pt>
                <c:pt idx="19">
                  <c:v>36311</c:v>
                </c:pt>
                <c:pt idx="20">
                  <c:v>36341</c:v>
                </c:pt>
                <c:pt idx="21">
                  <c:v>36372</c:v>
                </c:pt>
                <c:pt idx="22">
                  <c:v>36403</c:v>
                </c:pt>
                <c:pt idx="23">
                  <c:v>36433</c:v>
                </c:pt>
                <c:pt idx="24">
                  <c:v>36464</c:v>
                </c:pt>
                <c:pt idx="25">
                  <c:v>36494</c:v>
                </c:pt>
                <c:pt idx="26">
                  <c:v>36525</c:v>
                </c:pt>
                <c:pt idx="27">
                  <c:v>36556</c:v>
                </c:pt>
                <c:pt idx="28">
                  <c:v>36585</c:v>
                </c:pt>
                <c:pt idx="29">
                  <c:v>36616</c:v>
                </c:pt>
                <c:pt idx="30">
                  <c:v>36646</c:v>
                </c:pt>
                <c:pt idx="31">
                  <c:v>36677</c:v>
                </c:pt>
                <c:pt idx="32">
                  <c:v>36707</c:v>
                </c:pt>
                <c:pt idx="33">
                  <c:v>36738</c:v>
                </c:pt>
                <c:pt idx="34">
                  <c:v>36769</c:v>
                </c:pt>
                <c:pt idx="35">
                  <c:v>36799</c:v>
                </c:pt>
                <c:pt idx="36">
                  <c:v>36830</c:v>
                </c:pt>
                <c:pt idx="37">
                  <c:v>36860</c:v>
                </c:pt>
                <c:pt idx="38">
                  <c:v>36891</c:v>
                </c:pt>
                <c:pt idx="39">
                  <c:v>36922</c:v>
                </c:pt>
                <c:pt idx="40">
                  <c:v>36950</c:v>
                </c:pt>
                <c:pt idx="41">
                  <c:v>36981</c:v>
                </c:pt>
                <c:pt idx="42">
                  <c:v>37011</c:v>
                </c:pt>
                <c:pt idx="43">
                  <c:v>37042</c:v>
                </c:pt>
                <c:pt idx="44">
                  <c:v>37072</c:v>
                </c:pt>
                <c:pt idx="45">
                  <c:v>37103</c:v>
                </c:pt>
                <c:pt idx="46">
                  <c:v>37134</c:v>
                </c:pt>
                <c:pt idx="47">
                  <c:v>37164</c:v>
                </c:pt>
                <c:pt idx="48">
                  <c:v>37195</c:v>
                </c:pt>
                <c:pt idx="49">
                  <c:v>37225</c:v>
                </c:pt>
                <c:pt idx="50">
                  <c:v>37256</c:v>
                </c:pt>
                <c:pt idx="51">
                  <c:v>37287</c:v>
                </c:pt>
                <c:pt idx="52">
                  <c:v>37315</c:v>
                </c:pt>
                <c:pt idx="53">
                  <c:v>37346</c:v>
                </c:pt>
                <c:pt idx="54">
                  <c:v>37376</c:v>
                </c:pt>
                <c:pt idx="55">
                  <c:v>37407</c:v>
                </c:pt>
                <c:pt idx="56">
                  <c:v>37437</c:v>
                </c:pt>
                <c:pt idx="57">
                  <c:v>37468</c:v>
                </c:pt>
                <c:pt idx="58">
                  <c:v>37499</c:v>
                </c:pt>
                <c:pt idx="59">
                  <c:v>37529</c:v>
                </c:pt>
                <c:pt idx="60">
                  <c:v>37560</c:v>
                </c:pt>
                <c:pt idx="61">
                  <c:v>37590</c:v>
                </c:pt>
                <c:pt idx="62">
                  <c:v>37621</c:v>
                </c:pt>
                <c:pt idx="63">
                  <c:v>37652</c:v>
                </c:pt>
                <c:pt idx="64">
                  <c:v>37680</c:v>
                </c:pt>
                <c:pt idx="65">
                  <c:v>37711</c:v>
                </c:pt>
                <c:pt idx="66">
                  <c:v>37741</c:v>
                </c:pt>
                <c:pt idx="67">
                  <c:v>37772</c:v>
                </c:pt>
                <c:pt idx="68">
                  <c:v>37802</c:v>
                </c:pt>
                <c:pt idx="69">
                  <c:v>37833</c:v>
                </c:pt>
                <c:pt idx="70">
                  <c:v>37864</c:v>
                </c:pt>
                <c:pt idx="71">
                  <c:v>37894</c:v>
                </c:pt>
                <c:pt idx="72">
                  <c:v>37925</c:v>
                </c:pt>
                <c:pt idx="73">
                  <c:v>37955</c:v>
                </c:pt>
                <c:pt idx="74">
                  <c:v>37986</c:v>
                </c:pt>
                <c:pt idx="75">
                  <c:v>38017</c:v>
                </c:pt>
                <c:pt idx="76">
                  <c:v>38046</c:v>
                </c:pt>
                <c:pt idx="77">
                  <c:v>38077</c:v>
                </c:pt>
                <c:pt idx="78">
                  <c:v>38107</c:v>
                </c:pt>
                <c:pt idx="79">
                  <c:v>38138</c:v>
                </c:pt>
                <c:pt idx="80">
                  <c:v>38168</c:v>
                </c:pt>
                <c:pt idx="81">
                  <c:v>38199</c:v>
                </c:pt>
                <c:pt idx="82">
                  <c:v>38230</c:v>
                </c:pt>
                <c:pt idx="83">
                  <c:v>38260</c:v>
                </c:pt>
                <c:pt idx="84">
                  <c:v>38291</c:v>
                </c:pt>
                <c:pt idx="85">
                  <c:v>38321</c:v>
                </c:pt>
                <c:pt idx="86">
                  <c:v>38352</c:v>
                </c:pt>
                <c:pt idx="87">
                  <c:v>38383</c:v>
                </c:pt>
                <c:pt idx="88">
                  <c:v>38411</c:v>
                </c:pt>
                <c:pt idx="89">
                  <c:v>38442</c:v>
                </c:pt>
                <c:pt idx="90">
                  <c:v>38472</c:v>
                </c:pt>
                <c:pt idx="91">
                  <c:v>38503</c:v>
                </c:pt>
                <c:pt idx="92">
                  <c:v>38533</c:v>
                </c:pt>
                <c:pt idx="93">
                  <c:v>38564</c:v>
                </c:pt>
                <c:pt idx="94">
                  <c:v>38595</c:v>
                </c:pt>
                <c:pt idx="95">
                  <c:v>38625</c:v>
                </c:pt>
                <c:pt idx="96">
                  <c:v>38656</c:v>
                </c:pt>
                <c:pt idx="97">
                  <c:v>38686</c:v>
                </c:pt>
                <c:pt idx="98">
                  <c:v>38717</c:v>
                </c:pt>
                <c:pt idx="99">
                  <c:v>38748</c:v>
                </c:pt>
                <c:pt idx="100">
                  <c:v>38776</c:v>
                </c:pt>
                <c:pt idx="101">
                  <c:v>38807</c:v>
                </c:pt>
                <c:pt idx="102">
                  <c:v>38837</c:v>
                </c:pt>
                <c:pt idx="103">
                  <c:v>38868</c:v>
                </c:pt>
                <c:pt idx="104">
                  <c:v>38898</c:v>
                </c:pt>
                <c:pt idx="105">
                  <c:v>38929</c:v>
                </c:pt>
                <c:pt idx="106">
                  <c:v>38960</c:v>
                </c:pt>
                <c:pt idx="107">
                  <c:v>38990</c:v>
                </c:pt>
                <c:pt idx="108">
                  <c:v>39021</c:v>
                </c:pt>
                <c:pt idx="109">
                  <c:v>39051</c:v>
                </c:pt>
                <c:pt idx="110">
                  <c:v>39082</c:v>
                </c:pt>
                <c:pt idx="111">
                  <c:v>39113</c:v>
                </c:pt>
                <c:pt idx="112">
                  <c:v>39141</c:v>
                </c:pt>
                <c:pt idx="113">
                  <c:v>39172</c:v>
                </c:pt>
                <c:pt idx="114">
                  <c:v>39202</c:v>
                </c:pt>
                <c:pt idx="115">
                  <c:v>39233</c:v>
                </c:pt>
                <c:pt idx="116">
                  <c:v>39263</c:v>
                </c:pt>
                <c:pt idx="117">
                  <c:v>39294</c:v>
                </c:pt>
                <c:pt idx="118">
                  <c:v>39325</c:v>
                </c:pt>
                <c:pt idx="119">
                  <c:v>39355</c:v>
                </c:pt>
                <c:pt idx="120">
                  <c:v>39386</c:v>
                </c:pt>
                <c:pt idx="121">
                  <c:v>39416</c:v>
                </c:pt>
                <c:pt idx="122">
                  <c:v>39447</c:v>
                </c:pt>
                <c:pt idx="123">
                  <c:v>39478</c:v>
                </c:pt>
                <c:pt idx="124">
                  <c:v>39507</c:v>
                </c:pt>
                <c:pt idx="125">
                  <c:v>39538</c:v>
                </c:pt>
                <c:pt idx="126">
                  <c:v>39568</c:v>
                </c:pt>
                <c:pt idx="127">
                  <c:v>39599</c:v>
                </c:pt>
                <c:pt idx="128">
                  <c:v>39629</c:v>
                </c:pt>
                <c:pt idx="129">
                  <c:v>39660</c:v>
                </c:pt>
                <c:pt idx="130">
                  <c:v>39691</c:v>
                </c:pt>
                <c:pt idx="131">
                  <c:v>39721</c:v>
                </c:pt>
                <c:pt idx="132">
                  <c:v>39752</c:v>
                </c:pt>
                <c:pt idx="133">
                  <c:v>39782</c:v>
                </c:pt>
                <c:pt idx="134">
                  <c:v>39813</c:v>
                </c:pt>
                <c:pt idx="135">
                  <c:v>39844</c:v>
                </c:pt>
                <c:pt idx="136">
                  <c:v>39872</c:v>
                </c:pt>
                <c:pt idx="137">
                  <c:v>39903</c:v>
                </c:pt>
                <c:pt idx="138">
                  <c:v>39933</c:v>
                </c:pt>
                <c:pt idx="139">
                  <c:v>39964</c:v>
                </c:pt>
                <c:pt idx="140">
                  <c:v>39994</c:v>
                </c:pt>
                <c:pt idx="141">
                  <c:v>40025</c:v>
                </c:pt>
                <c:pt idx="142">
                  <c:v>40056</c:v>
                </c:pt>
                <c:pt idx="143">
                  <c:v>40086</c:v>
                </c:pt>
                <c:pt idx="144">
                  <c:v>40117</c:v>
                </c:pt>
                <c:pt idx="145">
                  <c:v>40147</c:v>
                </c:pt>
                <c:pt idx="146">
                  <c:v>40178</c:v>
                </c:pt>
                <c:pt idx="147">
                  <c:v>40209</c:v>
                </c:pt>
                <c:pt idx="148">
                  <c:v>40237</c:v>
                </c:pt>
                <c:pt idx="149">
                  <c:v>40268</c:v>
                </c:pt>
                <c:pt idx="150">
                  <c:v>40298</c:v>
                </c:pt>
                <c:pt idx="151">
                  <c:v>40329</c:v>
                </c:pt>
                <c:pt idx="152">
                  <c:v>40359</c:v>
                </c:pt>
                <c:pt idx="153">
                  <c:v>40390</c:v>
                </c:pt>
                <c:pt idx="154">
                  <c:v>40421</c:v>
                </c:pt>
                <c:pt idx="155">
                  <c:v>40451</c:v>
                </c:pt>
                <c:pt idx="156">
                  <c:v>40482</c:v>
                </c:pt>
                <c:pt idx="157">
                  <c:v>40512</c:v>
                </c:pt>
                <c:pt idx="158">
                  <c:v>40543</c:v>
                </c:pt>
                <c:pt idx="159">
                  <c:v>40574</c:v>
                </c:pt>
                <c:pt idx="160">
                  <c:v>40602</c:v>
                </c:pt>
                <c:pt idx="161">
                  <c:v>40633</c:v>
                </c:pt>
                <c:pt idx="162">
                  <c:v>40663</c:v>
                </c:pt>
                <c:pt idx="163">
                  <c:v>40694</c:v>
                </c:pt>
                <c:pt idx="164">
                  <c:v>40724</c:v>
                </c:pt>
                <c:pt idx="165">
                  <c:v>40755</c:v>
                </c:pt>
                <c:pt idx="166">
                  <c:v>40786</c:v>
                </c:pt>
                <c:pt idx="167">
                  <c:v>40816</c:v>
                </c:pt>
                <c:pt idx="168">
                  <c:v>40847</c:v>
                </c:pt>
                <c:pt idx="169">
                  <c:v>40877</c:v>
                </c:pt>
                <c:pt idx="170">
                  <c:v>40908</c:v>
                </c:pt>
                <c:pt idx="171">
                  <c:v>40939</c:v>
                </c:pt>
                <c:pt idx="172">
                  <c:v>40968</c:v>
                </c:pt>
                <c:pt idx="173">
                  <c:v>40999</c:v>
                </c:pt>
                <c:pt idx="174">
                  <c:v>41029</c:v>
                </c:pt>
                <c:pt idx="175">
                  <c:v>41060</c:v>
                </c:pt>
                <c:pt idx="176">
                  <c:v>41090</c:v>
                </c:pt>
                <c:pt idx="177">
                  <c:v>41121</c:v>
                </c:pt>
                <c:pt idx="178">
                  <c:v>41152</c:v>
                </c:pt>
                <c:pt idx="179">
                  <c:v>41182</c:v>
                </c:pt>
                <c:pt idx="180">
                  <c:v>41213</c:v>
                </c:pt>
                <c:pt idx="181">
                  <c:v>41243</c:v>
                </c:pt>
                <c:pt idx="182">
                  <c:v>41274</c:v>
                </c:pt>
                <c:pt idx="183">
                  <c:v>41305</c:v>
                </c:pt>
                <c:pt idx="184">
                  <c:v>41333</c:v>
                </c:pt>
                <c:pt idx="185">
                  <c:v>41364</c:v>
                </c:pt>
                <c:pt idx="186">
                  <c:v>41394</c:v>
                </c:pt>
                <c:pt idx="187">
                  <c:v>41425</c:v>
                </c:pt>
                <c:pt idx="188">
                  <c:v>41455</c:v>
                </c:pt>
                <c:pt idx="189">
                  <c:v>41486</c:v>
                </c:pt>
                <c:pt idx="190">
                  <c:v>41517</c:v>
                </c:pt>
                <c:pt idx="191">
                  <c:v>41547</c:v>
                </c:pt>
                <c:pt idx="192">
                  <c:v>41578</c:v>
                </c:pt>
                <c:pt idx="193">
                  <c:v>41608</c:v>
                </c:pt>
                <c:pt idx="194">
                  <c:v>41639</c:v>
                </c:pt>
                <c:pt idx="195">
                  <c:v>41670</c:v>
                </c:pt>
                <c:pt idx="196">
                  <c:v>41698</c:v>
                </c:pt>
                <c:pt idx="197">
                  <c:v>41729</c:v>
                </c:pt>
                <c:pt idx="198">
                  <c:v>41759</c:v>
                </c:pt>
                <c:pt idx="199">
                  <c:v>41790</c:v>
                </c:pt>
                <c:pt idx="200">
                  <c:v>41820</c:v>
                </c:pt>
                <c:pt idx="201">
                  <c:v>41851</c:v>
                </c:pt>
                <c:pt idx="202">
                  <c:v>41882</c:v>
                </c:pt>
                <c:pt idx="203">
                  <c:v>41912</c:v>
                </c:pt>
                <c:pt idx="204">
                  <c:v>41943</c:v>
                </c:pt>
                <c:pt idx="205">
                  <c:v>41973</c:v>
                </c:pt>
                <c:pt idx="206">
                  <c:v>42004</c:v>
                </c:pt>
                <c:pt idx="207">
                  <c:v>42035</c:v>
                </c:pt>
                <c:pt idx="208">
                  <c:v>42063</c:v>
                </c:pt>
                <c:pt idx="209">
                  <c:v>42094</c:v>
                </c:pt>
                <c:pt idx="210">
                  <c:v>42124</c:v>
                </c:pt>
                <c:pt idx="211">
                  <c:v>42155</c:v>
                </c:pt>
                <c:pt idx="212">
                  <c:v>42185</c:v>
                </c:pt>
                <c:pt idx="213">
                  <c:v>42216</c:v>
                </c:pt>
                <c:pt idx="214">
                  <c:v>42247</c:v>
                </c:pt>
                <c:pt idx="215">
                  <c:v>42277</c:v>
                </c:pt>
                <c:pt idx="216">
                  <c:v>42308</c:v>
                </c:pt>
                <c:pt idx="217">
                  <c:v>42338</c:v>
                </c:pt>
                <c:pt idx="218">
                  <c:v>42369</c:v>
                </c:pt>
                <c:pt idx="219">
                  <c:v>42400</c:v>
                </c:pt>
                <c:pt idx="220">
                  <c:v>42429</c:v>
                </c:pt>
                <c:pt idx="221">
                  <c:v>42460</c:v>
                </c:pt>
                <c:pt idx="222">
                  <c:v>42490</c:v>
                </c:pt>
                <c:pt idx="223">
                  <c:v>42521</c:v>
                </c:pt>
                <c:pt idx="224">
                  <c:v>42551</c:v>
                </c:pt>
                <c:pt idx="225">
                  <c:v>42582</c:v>
                </c:pt>
                <c:pt idx="226">
                  <c:v>42613</c:v>
                </c:pt>
                <c:pt idx="227">
                  <c:v>42643</c:v>
                </c:pt>
                <c:pt idx="228">
                  <c:v>42674</c:v>
                </c:pt>
                <c:pt idx="229">
                  <c:v>42704</c:v>
                </c:pt>
                <c:pt idx="230">
                  <c:v>42735</c:v>
                </c:pt>
                <c:pt idx="231">
                  <c:v>42766</c:v>
                </c:pt>
                <c:pt idx="232">
                  <c:v>42794</c:v>
                </c:pt>
                <c:pt idx="233">
                  <c:v>42825</c:v>
                </c:pt>
                <c:pt idx="234">
                  <c:v>42855</c:v>
                </c:pt>
                <c:pt idx="235">
                  <c:v>42886</c:v>
                </c:pt>
                <c:pt idx="236">
                  <c:v>42916</c:v>
                </c:pt>
                <c:pt idx="237">
                  <c:v>42947</c:v>
                </c:pt>
                <c:pt idx="238">
                  <c:v>42978</c:v>
                </c:pt>
                <c:pt idx="239">
                  <c:v>43008</c:v>
                </c:pt>
                <c:pt idx="240">
                  <c:v>43039</c:v>
                </c:pt>
                <c:pt idx="241">
                  <c:v>43069</c:v>
                </c:pt>
                <c:pt idx="242">
                  <c:v>43100</c:v>
                </c:pt>
                <c:pt idx="243">
                  <c:v>43131</c:v>
                </c:pt>
                <c:pt idx="244">
                  <c:v>43159</c:v>
                </c:pt>
                <c:pt idx="245">
                  <c:v>43190</c:v>
                </c:pt>
                <c:pt idx="246">
                  <c:v>43220</c:v>
                </c:pt>
                <c:pt idx="247">
                  <c:v>43251</c:v>
                </c:pt>
                <c:pt idx="248">
                  <c:v>43281</c:v>
                </c:pt>
                <c:pt idx="249">
                  <c:v>43312</c:v>
                </c:pt>
                <c:pt idx="250">
                  <c:v>43343</c:v>
                </c:pt>
                <c:pt idx="251">
                  <c:v>43373</c:v>
                </c:pt>
                <c:pt idx="252">
                  <c:v>43404</c:v>
                </c:pt>
                <c:pt idx="253">
                  <c:v>43434</c:v>
                </c:pt>
                <c:pt idx="254">
                  <c:v>43465</c:v>
                </c:pt>
                <c:pt idx="255">
                  <c:v>43496</c:v>
                </c:pt>
                <c:pt idx="256">
                  <c:v>43524</c:v>
                </c:pt>
                <c:pt idx="257">
                  <c:v>43555</c:v>
                </c:pt>
                <c:pt idx="258">
                  <c:v>43585</c:v>
                </c:pt>
                <c:pt idx="259">
                  <c:v>43616</c:v>
                </c:pt>
                <c:pt idx="260">
                  <c:v>43646</c:v>
                </c:pt>
                <c:pt idx="261">
                  <c:v>43677</c:v>
                </c:pt>
                <c:pt idx="262">
                  <c:v>43708</c:v>
                </c:pt>
              </c:numCache>
            </c:numRef>
          </c:cat>
          <c:val>
            <c:numRef>
              <c:f>'S1 A1 A1_plus A1_minus'!$O$4:$O$266</c:f>
              <c:numCache>
                <c:formatCode>General</c:formatCode>
                <c:ptCount val="263"/>
                <c:pt idx="0">
                  <c:v>8.5740000000000002E-4</c:v>
                </c:pt>
                <c:pt idx="1">
                  <c:v>8.5740000000000002E-4</c:v>
                </c:pt>
                <c:pt idx="2">
                  <c:v>8.5740000000000002E-4</c:v>
                </c:pt>
                <c:pt idx="3">
                  <c:v>8.5740000000000002E-4</c:v>
                </c:pt>
                <c:pt idx="4">
                  <c:v>8.5740000000000002E-4</c:v>
                </c:pt>
                <c:pt idx="5">
                  <c:v>8.5740000000000002E-4</c:v>
                </c:pt>
                <c:pt idx="6">
                  <c:v>8.5740000000000002E-4</c:v>
                </c:pt>
                <c:pt idx="7">
                  <c:v>8.5740000000000002E-4</c:v>
                </c:pt>
                <c:pt idx="8">
                  <c:v>8.5740000000000002E-4</c:v>
                </c:pt>
                <c:pt idx="9">
                  <c:v>8.5740000000000002E-4</c:v>
                </c:pt>
                <c:pt idx="10">
                  <c:v>8.5740000000000002E-4</c:v>
                </c:pt>
                <c:pt idx="11">
                  <c:v>8.5740000000000002E-4</c:v>
                </c:pt>
                <c:pt idx="12">
                  <c:v>8.5740000000000002E-4</c:v>
                </c:pt>
                <c:pt idx="13">
                  <c:v>8.5740000000000002E-4</c:v>
                </c:pt>
                <c:pt idx="14">
                  <c:v>8.5740000000000002E-4</c:v>
                </c:pt>
                <c:pt idx="15">
                  <c:v>8.5740000000000002E-4</c:v>
                </c:pt>
                <c:pt idx="16">
                  <c:v>8.5740000000000002E-4</c:v>
                </c:pt>
                <c:pt idx="17">
                  <c:v>8.5740000000000002E-4</c:v>
                </c:pt>
                <c:pt idx="18">
                  <c:v>8.5740000000000002E-4</c:v>
                </c:pt>
                <c:pt idx="19">
                  <c:v>8.5740000000000002E-4</c:v>
                </c:pt>
                <c:pt idx="20">
                  <c:v>8.5740000000000002E-4</c:v>
                </c:pt>
                <c:pt idx="21">
                  <c:v>8.5740000000000002E-4</c:v>
                </c:pt>
                <c:pt idx="22">
                  <c:v>8.5740000000000002E-4</c:v>
                </c:pt>
                <c:pt idx="23">
                  <c:v>8.5740000000000002E-4</c:v>
                </c:pt>
                <c:pt idx="24">
                  <c:v>8.5740000000000002E-4</c:v>
                </c:pt>
                <c:pt idx="25">
                  <c:v>8.5740000000000002E-4</c:v>
                </c:pt>
                <c:pt idx="26">
                  <c:v>8.5740000000000002E-4</c:v>
                </c:pt>
                <c:pt idx="27">
                  <c:v>8.5740000000000002E-4</c:v>
                </c:pt>
                <c:pt idx="28">
                  <c:v>8.5740000000000002E-4</c:v>
                </c:pt>
                <c:pt idx="29">
                  <c:v>8.5740000000000002E-4</c:v>
                </c:pt>
                <c:pt idx="30">
                  <c:v>8.5740000000000002E-4</c:v>
                </c:pt>
                <c:pt idx="31">
                  <c:v>8.5740000000000002E-4</c:v>
                </c:pt>
                <c:pt idx="32">
                  <c:v>8.5740000000000002E-4</c:v>
                </c:pt>
                <c:pt idx="33">
                  <c:v>8.5740000000000002E-4</c:v>
                </c:pt>
                <c:pt idx="34">
                  <c:v>8.5740000000000002E-4</c:v>
                </c:pt>
                <c:pt idx="35">
                  <c:v>8.5740000000000002E-4</c:v>
                </c:pt>
                <c:pt idx="36">
                  <c:v>2.3530000000000003E-4</c:v>
                </c:pt>
                <c:pt idx="37">
                  <c:v>1.6976999999999999E-3</c:v>
                </c:pt>
                <c:pt idx="38">
                  <c:v>1.2861000000000001E-3</c:v>
                </c:pt>
                <c:pt idx="39">
                  <c:v>1.2861000000000001E-3</c:v>
                </c:pt>
                <c:pt idx="40">
                  <c:v>1.2861000000000001E-3</c:v>
                </c:pt>
                <c:pt idx="41">
                  <c:v>1.2861000000000001E-3</c:v>
                </c:pt>
                <c:pt idx="42">
                  <c:v>1.2861000000000001E-3</c:v>
                </c:pt>
                <c:pt idx="43">
                  <c:v>1.2861000000000001E-3</c:v>
                </c:pt>
                <c:pt idx="44">
                  <c:v>1.2861000000000001E-3</c:v>
                </c:pt>
                <c:pt idx="45">
                  <c:v>1.2861000000000001E-3</c:v>
                </c:pt>
                <c:pt idx="46">
                  <c:v>1.2861000000000001E-3</c:v>
                </c:pt>
                <c:pt idx="47">
                  <c:v>1.2861000000000001E-3</c:v>
                </c:pt>
                <c:pt idx="48">
                  <c:v>1.2861000000000001E-3</c:v>
                </c:pt>
                <c:pt idx="49">
                  <c:v>1.2861000000000001E-3</c:v>
                </c:pt>
                <c:pt idx="50">
                  <c:v>1.2861000000000001E-3</c:v>
                </c:pt>
                <c:pt idx="51">
                  <c:v>1.2861000000000001E-3</c:v>
                </c:pt>
                <c:pt idx="52">
                  <c:v>1.2861000000000001E-3</c:v>
                </c:pt>
                <c:pt idx="53">
                  <c:v>1.2861000000000001E-3</c:v>
                </c:pt>
                <c:pt idx="54">
                  <c:v>1.2861000000000001E-3</c:v>
                </c:pt>
                <c:pt idx="55">
                  <c:v>1.2861000000000001E-3</c:v>
                </c:pt>
                <c:pt idx="56">
                  <c:v>1.2861000000000001E-3</c:v>
                </c:pt>
                <c:pt idx="57">
                  <c:v>1.2861000000000001E-3</c:v>
                </c:pt>
                <c:pt idx="58">
                  <c:v>1.2861000000000001E-3</c:v>
                </c:pt>
                <c:pt idx="59">
                  <c:v>1.2861000000000001E-3</c:v>
                </c:pt>
                <c:pt idx="60">
                  <c:v>1.2861000000000001E-3</c:v>
                </c:pt>
                <c:pt idx="61">
                  <c:v>1.2861000000000001E-3</c:v>
                </c:pt>
                <c:pt idx="62">
                  <c:v>1.2861000000000001E-3</c:v>
                </c:pt>
                <c:pt idx="63">
                  <c:v>1.2861000000000001E-3</c:v>
                </c:pt>
                <c:pt idx="64">
                  <c:v>1.2861000000000001E-3</c:v>
                </c:pt>
                <c:pt idx="65">
                  <c:v>1.2861000000000001E-3</c:v>
                </c:pt>
                <c:pt idx="66">
                  <c:v>1.2861000000000001E-3</c:v>
                </c:pt>
                <c:pt idx="67">
                  <c:v>1.2861000000000001E-3</c:v>
                </c:pt>
                <c:pt idx="68">
                  <c:v>1.2861000000000001E-3</c:v>
                </c:pt>
                <c:pt idx="69">
                  <c:v>1.2861000000000001E-3</c:v>
                </c:pt>
                <c:pt idx="70">
                  <c:v>1.2861000000000001E-3</c:v>
                </c:pt>
                <c:pt idx="71">
                  <c:v>1.2861000000000001E-3</c:v>
                </c:pt>
                <c:pt idx="72">
                  <c:v>1.2861000000000001E-3</c:v>
                </c:pt>
                <c:pt idx="73">
                  <c:v>1.2861000000000001E-3</c:v>
                </c:pt>
                <c:pt idx="74">
                  <c:v>1.2861000000000001E-3</c:v>
                </c:pt>
                <c:pt idx="75">
                  <c:v>1.2861000000000001E-3</c:v>
                </c:pt>
                <c:pt idx="76">
                  <c:v>1.2861000000000001E-3</c:v>
                </c:pt>
                <c:pt idx="77">
                  <c:v>1.2861000000000001E-3</c:v>
                </c:pt>
                <c:pt idx="78">
                  <c:v>1.2861000000000001E-3</c:v>
                </c:pt>
                <c:pt idx="79">
                  <c:v>1.2861000000000001E-3</c:v>
                </c:pt>
                <c:pt idx="80">
                  <c:v>1.2861000000000001E-3</c:v>
                </c:pt>
                <c:pt idx="81">
                  <c:v>1.2861000000000001E-3</c:v>
                </c:pt>
                <c:pt idx="82">
                  <c:v>1.2861000000000001E-3</c:v>
                </c:pt>
                <c:pt idx="83">
                  <c:v>1.2861000000000001E-3</c:v>
                </c:pt>
                <c:pt idx="84">
                  <c:v>1.2861000000000001E-3</c:v>
                </c:pt>
                <c:pt idx="85">
                  <c:v>1.2861000000000001E-3</c:v>
                </c:pt>
                <c:pt idx="86">
                  <c:v>1.2861000000000001E-3</c:v>
                </c:pt>
                <c:pt idx="87">
                  <c:v>1.2861000000000001E-3</c:v>
                </c:pt>
                <c:pt idx="88">
                  <c:v>1.2861000000000001E-3</c:v>
                </c:pt>
                <c:pt idx="89">
                  <c:v>1.2861000000000001E-3</c:v>
                </c:pt>
                <c:pt idx="90">
                  <c:v>1.2861000000000001E-3</c:v>
                </c:pt>
                <c:pt idx="91">
                  <c:v>1.2861000000000001E-3</c:v>
                </c:pt>
                <c:pt idx="92">
                  <c:v>1.2861000000000001E-3</c:v>
                </c:pt>
                <c:pt idx="93">
                  <c:v>1.2861000000000001E-3</c:v>
                </c:pt>
                <c:pt idx="94">
                  <c:v>1.2861000000000001E-3</c:v>
                </c:pt>
                <c:pt idx="95">
                  <c:v>1.2861000000000001E-3</c:v>
                </c:pt>
                <c:pt idx="96">
                  <c:v>1.2861000000000001E-3</c:v>
                </c:pt>
                <c:pt idx="97">
                  <c:v>1.2861000000000001E-3</c:v>
                </c:pt>
                <c:pt idx="98">
                  <c:v>1.2861000000000001E-3</c:v>
                </c:pt>
                <c:pt idx="99">
                  <c:v>1.2861000000000001E-3</c:v>
                </c:pt>
                <c:pt idx="100">
                  <c:v>1.2861000000000001E-3</c:v>
                </c:pt>
                <c:pt idx="101">
                  <c:v>1.2861000000000001E-3</c:v>
                </c:pt>
                <c:pt idx="102">
                  <c:v>1.2861000000000001E-3</c:v>
                </c:pt>
                <c:pt idx="103">
                  <c:v>1.2861000000000001E-3</c:v>
                </c:pt>
                <c:pt idx="104">
                  <c:v>1.2861000000000001E-3</c:v>
                </c:pt>
                <c:pt idx="105">
                  <c:v>1.2861000000000001E-3</c:v>
                </c:pt>
                <c:pt idx="106">
                  <c:v>1.2861000000000001E-3</c:v>
                </c:pt>
                <c:pt idx="107">
                  <c:v>1.2861000000000001E-3</c:v>
                </c:pt>
                <c:pt idx="108">
                  <c:v>1.2861000000000001E-3</c:v>
                </c:pt>
                <c:pt idx="109">
                  <c:v>1.2861000000000001E-3</c:v>
                </c:pt>
                <c:pt idx="110">
                  <c:v>1.2861000000000001E-3</c:v>
                </c:pt>
                <c:pt idx="111">
                  <c:v>1.2861000000000001E-3</c:v>
                </c:pt>
                <c:pt idx="112">
                  <c:v>1.2861000000000001E-3</c:v>
                </c:pt>
                <c:pt idx="113">
                  <c:v>1.2861000000000001E-3</c:v>
                </c:pt>
                <c:pt idx="114">
                  <c:v>1.2861000000000001E-3</c:v>
                </c:pt>
                <c:pt idx="115">
                  <c:v>1.2861000000000001E-3</c:v>
                </c:pt>
                <c:pt idx="116">
                  <c:v>1.2861000000000001E-3</c:v>
                </c:pt>
                <c:pt idx="117">
                  <c:v>1.2861000000000001E-3</c:v>
                </c:pt>
                <c:pt idx="118">
                  <c:v>1.2861000000000001E-3</c:v>
                </c:pt>
                <c:pt idx="119">
                  <c:v>1.2861000000000001E-3</c:v>
                </c:pt>
                <c:pt idx="120">
                  <c:v>1.2861000000000001E-3</c:v>
                </c:pt>
                <c:pt idx="121">
                  <c:v>1.2861000000000001E-3</c:v>
                </c:pt>
                <c:pt idx="122">
                  <c:v>-1.2022999999999995E-3</c:v>
                </c:pt>
                <c:pt idx="123">
                  <c:v>4.6473000000000018E-3</c:v>
                </c:pt>
                <c:pt idx="124">
                  <c:v>3.0009000000000012E-3</c:v>
                </c:pt>
                <c:pt idx="125">
                  <c:v>3.0009000000000012E-3</c:v>
                </c:pt>
                <c:pt idx="126">
                  <c:v>3.0009000000000012E-3</c:v>
                </c:pt>
                <c:pt idx="127">
                  <c:v>3.0009000000000012E-3</c:v>
                </c:pt>
                <c:pt idx="128">
                  <c:v>3.0009000000000012E-3</c:v>
                </c:pt>
                <c:pt idx="129">
                  <c:v>3.0009000000000012E-3</c:v>
                </c:pt>
                <c:pt idx="130">
                  <c:v>3.0009000000000012E-3</c:v>
                </c:pt>
                <c:pt idx="131">
                  <c:v>3.0009000000000012E-3</c:v>
                </c:pt>
                <c:pt idx="132">
                  <c:v>3.0009000000000012E-3</c:v>
                </c:pt>
                <c:pt idx="133">
                  <c:v>3.0009000000000012E-3</c:v>
                </c:pt>
                <c:pt idx="134">
                  <c:v>2.3788000000000008E-3</c:v>
                </c:pt>
                <c:pt idx="135">
                  <c:v>3.8411999999999999E-3</c:v>
                </c:pt>
                <c:pt idx="136">
                  <c:v>3.4296000000000001E-3</c:v>
                </c:pt>
                <c:pt idx="137">
                  <c:v>3.4296000000000001E-3</c:v>
                </c:pt>
                <c:pt idx="138">
                  <c:v>2.8074999999999997E-3</c:v>
                </c:pt>
                <c:pt idx="139">
                  <c:v>4.2698999999999983E-3</c:v>
                </c:pt>
                <c:pt idx="140">
                  <c:v>3.858299999999999E-3</c:v>
                </c:pt>
                <c:pt idx="141">
                  <c:v>3.858299999999999E-3</c:v>
                </c:pt>
                <c:pt idx="142">
                  <c:v>3.858299999999999E-3</c:v>
                </c:pt>
                <c:pt idx="143">
                  <c:v>3.858299999999999E-3</c:v>
                </c:pt>
                <c:pt idx="144">
                  <c:v>3.858299999999999E-3</c:v>
                </c:pt>
                <c:pt idx="145">
                  <c:v>3.858299999999999E-3</c:v>
                </c:pt>
                <c:pt idx="146">
                  <c:v>3.858299999999999E-3</c:v>
                </c:pt>
                <c:pt idx="147">
                  <c:v>3.858299999999999E-3</c:v>
                </c:pt>
                <c:pt idx="148">
                  <c:v>3.858299999999999E-3</c:v>
                </c:pt>
                <c:pt idx="149">
                  <c:v>3.858299999999999E-3</c:v>
                </c:pt>
                <c:pt idx="150">
                  <c:v>3.858299999999999E-3</c:v>
                </c:pt>
                <c:pt idx="151">
                  <c:v>3.2361999999999994E-3</c:v>
                </c:pt>
                <c:pt idx="152">
                  <c:v>4.6986000000000007E-3</c:v>
                </c:pt>
                <c:pt idx="153">
                  <c:v>4.2870000000000009E-3</c:v>
                </c:pt>
                <c:pt idx="154">
                  <c:v>4.2870000000000009E-3</c:v>
                </c:pt>
                <c:pt idx="155">
                  <c:v>4.2870000000000009E-3</c:v>
                </c:pt>
                <c:pt idx="156">
                  <c:v>4.2870000000000009E-3</c:v>
                </c:pt>
                <c:pt idx="157">
                  <c:v>5.5312E-3</c:v>
                </c:pt>
                <c:pt idx="158">
                  <c:v>2.6064E-3</c:v>
                </c:pt>
                <c:pt idx="159">
                  <c:v>3.4296000000000001E-3</c:v>
                </c:pt>
                <c:pt idx="160">
                  <c:v>2.8074999999999997E-3</c:v>
                </c:pt>
                <c:pt idx="161">
                  <c:v>4.2698999999999983E-3</c:v>
                </c:pt>
                <c:pt idx="162">
                  <c:v>3.2361999999999994E-3</c:v>
                </c:pt>
                <c:pt idx="163">
                  <c:v>4.6986000000000007E-3</c:v>
                </c:pt>
                <c:pt idx="164">
                  <c:v>4.2870000000000009E-3</c:v>
                </c:pt>
                <c:pt idx="165">
                  <c:v>4.2870000000000009E-3</c:v>
                </c:pt>
                <c:pt idx="166">
                  <c:v>4.2870000000000009E-3</c:v>
                </c:pt>
                <c:pt idx="167">
                  <c:v>4.2870000000000009E-3</c:v>
                </c:pt>
                <c:pt idx="168">
                  <c:v>4.2870000000000009E-3</c:v>
                </c:pt>
                <c:pt idx="169">
                  <c:v>4.2870000000000009E-3</c:v>
                </c:pt>
                <c:pt idx="170">
                  <c:v>3.6649000000000004E-3</c:v>
                </c:pt>
                <c:pt idx="171">
                  <c:v>5.1273000000000013E-3</c:v>
                </c:pt>
                <c:pt idx="172">
                  <c:v>4.7157000000000015E-3</c:v>
                </c:pt>
                <c:pt idx="173">
                  <c:v>4.7157000000000015E-3</c:v>
                </c:pt>
                <c:pt idx="174">
                  <c:v>4.7157000000000015E-3</c:v>
                </c:pt>
                <c:pt idx="175">
                  <c:v>4.7157000000000015E-3</c:v>
                </c:pt>
                <c:pt idx="176">
                  <c:v>4.7157000000000015E-3</c:v>
                </c:pt>
                <c:pt idx="177">
                  <c:v>4.0936000000000011E-3</c:v>
                </c:pt>
                <c:pt idx="178">
                  <c:v>5.5560000000000002E-3</c:v>
                </c:pt>
                <c:pt idx="179">
                  <c:v>5.1444000000000004E-3</c:v>
                </c:pt>
                <c:pt idx="180">
                  <c:v>5.1444000000000004E-3</c:v>
                </c:pt>
                <c:pt idx="181">
                  <c:v>5.1444000000000004E-3</c:v>
                </c:pt>
                <c:pt idx="182">
                  <c:v>3.9002000000000012E-3</c:v>
                </c:pt>
                <c:pt idx="183">
                  <c:v>6.8250000000000029E-3</c:v>
                </c:pt>
                <c:pt idx="184">
                  <c:v>6.0018000000000024E-3</c:v>
                </c:pt>
                <c:pt idx="185">
                  <c:v>6.0018000000000024E-3</c:v>
                </c:pt>
                <c:pt idx="186">
                  <c:v>6.0018000000000024E-3</c:v>
                </c:pt>
                <c:pt idx="187">
                  <c:v>6.0018000000000024E-3</c:v>
                </c:pt>
                <c:pt idx="188">
                  <c:v>6.0018000000000024E-3</c:v>
                </c:pt>
                <c:pt idx="189">
                  <c:v>6.0018000000000024E-3</c:v>
                </c:pt>
                <c:pt idx="190">
                  <c:v>6.0018000000000024E-3</c:v>
                </c:pt>
                <c:pt idx="191">
                  <c:v>6.0018000000000024E-3</c:v>
                </c:pt>
                <c:pt idx="192">
                  <c:v>5.379700000000002E-3</c:v>
                </c:pt>
                <c:pt idx="193">
                  <c:v>6.2200000000000007E-3</c:v>
                </c:pt>
                <c:pt idx="194">
                  <c:v>5.4045000000000004E-3</c:v>
                </c:pt>
                <c:pt idx="195">
                  <c:v>9.3800999999999989E-3</c:v>
                </c:pt>
                <c:pt idx="196">
                  <c:v>8.1452999999999994E-3</c:v>
                </c:pt>
                <c:pt idx="197">
                  <c:v>8.1452999999999994E-3</c:v>
                </c:pt>
                <c:pt idx="198">
                  <c:v>8.1452999999999994E-3</c:v>
                </c:pt>
                <c:pt idx="199">
                  <c:v>7.5232000000000007E-3</c:v>
                </c:pt>
                <c:pt idx="200">
                  <c:v>8.9856000000000016E-3</c:v>
                </c:pt>
                <c:pt idx="201">
                  <c:v>8.5740000000000018E-3</c:v>
                </c:pt>
                <c:pt idx="202">
                  <c:v>8.5740000000000018E-3</c:v>
                </c:pt>
                <c:pt idx="203">
                  <c:v>6.7077000000000005E-3</c:v>
                </c:pt>
                <c:pt idx="204">
                  <c:v>1.1094899999999998E-2</c:v>
                </c:pt>
                <c:pt idx="205">
                  <c:v>9.8600999999999984E-3</c:v>
                </c:pt>
                <c:pt idx="206">
                  <c:v>7.9937999999999971E-3</c:v>
                </c:pt>
                <c:pt idx="207">
                  <c:v>1.2380999999999998E-2</c:v>
                </c:pt>
                <c:pt idx="208">
                  <c:v>1.1146199999999998E-2</c:v>
                </c:pt>
                <c:pt idx="209">
                  <c:v>9.2799000000000006E-3</c:v>
                </c:pt>
                <c:pt idx="210">
                  <c:v>1.3667100000000001E-2</c:v>
                </c:pt>
                <c:pt idx="211">
                  <c:v>1.24323E-2</c:v>
                </c:pt>
                <c:pt idx="212">
                  <c:v>1.24323E-2</c:v>
                </c:pt>
                <c:pt idx="213">
                  <c:v>1.24323E-2</c:v>
                </c:pt>
                <c:pt idx="214">
                  <c:v>1.24323E-2</c:v>
                </c:pt>
                <c:pt idx="215">
                  <c:v>1.24323E-2</c:v>
                </c:pt>
                <c:pt idx="216">
                  <c:v>1.24323E-2</c:v>
                </c:pt>
                <c:pt idx="217">
                  <c:v>1.24323E-2</c:v>
                </c:pt>
                <c:pt idx="218">
                  <c:v>1.0565999999999999E-2</c:v>
                </c:pt>
                <c:pt idx="219">
                  <c:v>1.49532E-2</c:v>
                </c:pt>
                <c:pt idx="220">
                  <c:v>1.37184E-2</c:v>
                </c:pt>
                <c:pt idx="221">
                  <c:v>1.30963E-2</c:v>
                </c:pt>
                <c:pt idx="222">
                  <c:v>1.4558700000000003E-2</c:v>
                </c:pt>
                <c:pt idx="223">
                  <c:v>1.4147100000000003E-2</c:v>
                </c:pt>
                <c:pt idx="224">
                  <c:v>1.4147100000000003E-2</c:v>
                </c:pt>
                <c:pt idx="225">
                  <c:v>1.4147100000000003E-2</c:v>
                </c:pt>
                <c:pt idx="226">
                  <c:v>1.4147100000000003E-2</c:v>
                </c:pt>
                <c:pt idx="227">
                  <c:v>1.4147100000000003E-2</c:v>
                </c:pt>
                <c:pt idx="228">
                  <c:v>1.4147100000000003E-2</c:v>
                </c:pt>
                <c:pt idx="229">
                  <c:v>1.4147100000000003E-2</c:v>
                </c:pt>
                <c:pt idx="230">
                  <c:v>1.2280800000000001E-2</c:v>
                </c:pt>
                <c:pt idx="231">
                  <c:v>1.6667999999999995E-2</c:v>
                </c:pt>
                <c:pt idx="232">
                  <c:v>1.5433199999999996E-2</c:v>
                </c:pt>
                <c:pt idx="233">
                  <c:v>1.5433199999999996E-2</c:v>
                </c:pt>
                <c:pt idx="234">
                  <c:v>1.5433199999999996E-2</c:v>
                </c:pt>
                <c:pt idx="235">
                  <c:v>1.4811099999999999E-2</c:v>
                </c:pt>
                <c:pt idx="236">
                  <c:v>1.6273500000000003E-2</c:v>
                </c:pt>
                <c:pt idx="237">
                  <c:v>1.5861900000000002E-2</c:v>
                </c:pt>
                <c:pt idx="238">
                  <c:v>1.5861900000000002E-2</c:v>
                </c:pt>
                <c:pt idx="239">
                  <c:v>1.5861900000000002E-2</c:v>
                </c:pt>
                <c:pt idx="240">
                  <c:v>1.5861900000000002E-2</c:v>
                </c:pt>
                <c:pt idx="241">
                  <c:v>1.5861900000000002E-2</c:v>
                </c:pt>
                <c:pt idx="242">
                  <c:v>1.4617700000000001E-2</c:v>
                </c:pt>
                <c:pt idx="243">
                  <c:v>1.7542500000000003E-2</c:v>
                </c:pt>
                <c:pt idx="244">
                  <c:v>1.6719300000000003E-2</c:v>
                </c:pt>
                <c:pt idx="245">
                  <c:v>1.6719300000000003E-2</c:v>
                </c:pt>
                <c:pt idx="246">
                  <c:v>1.6719300000000003E-2</c:v>
                </c:pt>
                <c:pt idx="247">
                  <c:v>1.6097200000000002E-2</c:v>
                </c:pt>
                <c:pt idx="248">
                  <c:v>1.7559600000000005E-2</c:v>
                </c:pt>
                <c:pt idx="249">
                  <c:v>1.7148000000000004E-2</c:v>
                </c:pt>
                <c:pt idx="250">
                  <c:v>1.7148000000000004E-2</c:v>
                </c:pt>
                <c:pt idx="251">
                  <c:v>1.7148000000000004E-2</c:v>
                </c:pt>
                <c:pt idx="252">
                  <c:v>1.6525900000000003E-2</c:v>
                </c:pt>
                <c:pt idx="253">
                  <c:v>1.7988300000000006E-2</c:v>
                </c:pt>
                <c:pt idx="254">
                  <c:v>1.6954600000000007E-2</c:v>
                </c:pt>
                <c:pt idx="255">
                  <c:v>1.8416999999999996E-2</c:v>
                </c:pt>
                <c:pt idx="256">
                  <c:v>1.8005399999999994E-2</c:v>
                </c:pt>
                <c:pt idx="257">
                  <c:v>1.8005399999999994E-2</c:v>
                </c:pt>
                <c:pt idx="258">
                  <c:v>1.8005399999999994E-2</c:v>
                </c:pt>
                <c:pt idx="259">
                  <c:v>1.8005399999999994E-2</c:v>
                </c:pt>
                <c:pt idx="260">
                  <c:v>1.8005399999999994E-2</c:v>
                </c:pt>
                <c:pt idx="261">
                  <c:v>1.8005399999999994E-2</c:v>
                </c:pt>
                <c:pt idx="262">
                  <c:v>1.8005399999999994E-2</c:v>
                </c:pt>
              </c:numCache>
            </c:numRef>
          </c:val>
          <c:smooth val="0"/>
          <c:extLst>
            <c:ext xmlns:c16="http://schemas.microsoft.com/office/drawing/2014/chart" uri="{C3380CC4-5D6E-409C-BE32-E72D297353CC}">
              <c16:uniqueId val="{00000000-F752-0E43-BC54-A8CE55337509}"/>
            </c:ext>
          </c:extLst>
        </c:ser>
        <c:dLbls>
          <c:showLegendKey val="0"/>
          <c:showVal val="0"/>
          <c:showCatName val="0"/>
          <c:showSerName val="0"/>
          <c:showPercent val="0"/>
          <c:showBubbleSize val="0"/>
        </c:dLbls>
        <c:smooth val="0"/>
        <c:axId val="730309679"/>
        <c:axId val="730311327"/>
      </c:lineChart>
      <c:dateAx>
        <c:axId val="730309679"/>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0311327"/>
        <c:crosses val="autoZero"/>
        <c:auto val="1"/>
        <c:lblOffset val="100"/>
        <c:baseTimeUnit val="months"/>
      </c:dateAx>
      <c:valAx>
        <c:axId val="730311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0309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Equity Series on Corporate Regulation</a:t>
            </a:r>
          </a:p>
          <a:p>
            <a:pPr>
              <a:defRPr/>
            </a:pPr>
            <a:r>
              <a:rPr lang="en-GB"/>
              <a:t>By Effective 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'S1 A1C A1C_plus A1C_minus'!$A$4:$A$266</c:f>
              <c:numCache>
                <c:formatCode>d\-mmm\-yy</c:formatCode>
                <c:ptCount val="263"/>
                <c:pt idx="0">
                  <c:v>35734</c:v>
                </c:pt>
                <c:pt idx="1">
                  <c:v>35764</c:v>
                </c:pt>
                <c:pt idx="2">
                  <c:v>35795</c:v>
                </c:pt>
                <c:pt idx="3">
                  <c:v>35826</c:v>
                </c:pt>
                <c:pt idx="4">
                  <c:v>35854</c:v>
                </c:pt>
                <c:pt idx="5">
                  <c:v>35885</c:v>
                </c:pt>
                <c:pt idx="6">
                  <c:v>35915</c:v>
                </c:pt>
                <c:pt idx="7">
                  <c:v>35946</c:v>
                </c:pt>
                <c:pt idx="8">
                  <c:v>35976</c:v>
                </c:pt>
                <c:pt idx="9">
                  <c:v>36007</c:v>
                </c:pt>
                <c:pt idx="10">
                  <c:v>36038</c:v>
                </c:pt>
                <c:pt idx="11">
                  <c:v>36068</c:v>
                </c:pt>
                <c:pt idx="12">
                  <c:v>36099</c:v>
                </c:pt>
                <c:pt idx="13">
                  <c:v>36129</c:v>
                </c:pt>
                <c:pt idx="14">
                  <c:v>36160</c:v>
                </c:pt>
                <c:pt idx="15">
                  <c:v>36191</c:v>
                </c:pt>
                <c:pt idx="16">
                  <c:v>36219</c:v>
                </c:pt>
                <c:pt idx="17">
                  <c:v>36250</c:v>
                </c:pt>
                <c:pt idx="18">
                  <c:v>36280</c:v>
                </c:pt>
                <c:pt idx="19">
                  <c:v>36311</c:v>
                </c:pt>
                <c:pt idx="20">
                  <c:v>36341</c:v>
                </c:pt>
                <c:pt idx="21">
                  <c:v>36372</c:v>
                </c:pt>
                <c:pt idx="22">
                  <c:v>36403</c:v>
                </c:pt>
                <c:pt idx="23">
                  <c:v>36433</c:v>
                </c:pt>
                <c:pt idx="24">
                  <c:v>36464</c:v>
                </c:pt>
                <c:pt idx="25">
                  <c:v>36494</c:v>
                </c:pt>
                <c:pt idx="26">
                  <c:v>36525</c:v>
                </c:pt>
                <c:pt idx="27">
                  <c:v>36556</c:v>
                </c:pt>
                <c:pt idx="28">
                  <c:v>36585</c:v>
                </c:pt>
                <c:pt idx="29">
                  <c:v>36616</c:v>
                </c:pt>
                <c:pt idx="30">
                  <c:v>36646</c:v>
                </c:pt>
                <c:pt idx="31">
                  <c:v>36677</c:v>
                </c:pt>
                <c:pt idx="32">
                  <c:v>36707</c:v>
                </c:pt>
                <c:pt idx="33">
                  <c:v>36738</c:v>
                </c:pt>
                <c:pt idx="34">
                  <c:v>36769</c:v>
                </c:pt>
                <c:pt idx="35">
                  <c:v>36799</c:v>
                </c:pt>
                <c:pt idx="36">
                  <c:v>36830</c:v>
                </c:pt>
                <c:pt idx="37">
                  <c:v>36860</c:v>
                </c:pt>
                <c:pt idx="38">
                  <c:v>36891</c:v>
                </c:pt>
                <c:pt idx="39">
                  <c:v>36922</c:v>
                </c:pt>
                <c:pt idx="40">
                  <c:v>36950</c:v>
                </c:pt>
                <c:pt idx="41">
                  <c:v>36981</c:v>
                </c:pt>
                <c:pt idx="42">
                  <c:v>37011</c:v>
                </c:pt>
                <c:pt idx="43">
                  <c:v>37042</c:v>
                </c:pt>
                <c:pt idx="44">
                  <c:v>37072</c:v>
                </c:pt>
                <c:pt idx="45">
                  <c:v>37103</c:v>
                </c:pt>
                <c:pt idx="46">
                  <c:v>37134</c:v>
                </c:pt>
                <c:pt idx="47">
                  <c:v>37164</c:v>
                </c:pt>
                <c:pt idx="48">
                  <c:v>37195</c:v>
                </c:pt>
                <c:pt idx="49">
                  <c:v>37225</c:v>
                </c:pt>
                <c:pt idx="50">
                  <c:v>37256</c:v>
                </c:pt>
                <c:pt idx="51">
                  <c:v>37287</c:v>
                </c:pt>
                <c:pt idx="52">
                  <c:v>37315</c:v>
                </c:pt>
                <c:pt idx="53">
                  <c:v>37346</c:v>
                </c:pt>
                <c:pt idx="54">
                  <c:v>37376</c:v>
                </c:pt>
                <c:pt idx="55">
                  <c:v>37407</c:v>
                </c:pt>
                <c:pt idx="56">
                  <c:v>37437</c:v>
                </c:pt>
                <c:pt idx="57">
                  <c:v>37468</c:v>
                </c:pt>
                <c:pt idx="58">
                  <c:v>37499</c:v>
                </c:pt>
                <c:pt idx="59">
                  <c:v>37529</c:v>
                </c:pt>
                <c:pt idx="60">
                  <c:v>37560</c:v>
                </c:pt>
                <c:pt idx="61">
                  <c:v>37590</c:v>
                </c:pt>
                <c:pt idx="62">
                  <c:v>37621</c:v>
                </c:pt>
                <c:pt idx="63">
                  <c:v>37652</c:v>
                </c:pt>
                <c:pt idx="64">
                  <c:v>37680</c:v>
                </c:pt>
                <c:pt idx="65">
                  <c:v>37711</c:v>
                </c:pt>
                <c:pt idx="66">
                  <c:v>37741</c:v>
                </c:pt>
                <c:pt idx="67">
                  <c:v>37772</c:v>
                </c:pt>
                <c:pt idx="68">
                  <c:v>37802</c:v>
                </c:pt>
                <c:pt idx="69">
                  <c:v>37833</c:v>
                </c:pt>
                <c:pt idx="70">
                  <c:v>37864</c:v>
                </c:pt>
                <c:pt idx="71">
                  <c:v>37894</c:v>
                </c:pt>
                <c:pt idx="72">
                  <c:v>37925</c:v>
                </c:pt>
                <c:pt idx="73">
                  <c:v>37955</c:v>
                </c:pt>
                <c:pt idx="74">
                  <c:v>37986</c:v>
                </c:pt>
                <c:pt idx="75">
                  <c:v>38017</c:v>
                </c:pt>
                <c:pt idx="76">
                  <c:v>38046</c:v>
                </c:pt>
                <c:pt idx="77">
                  <c:v>38077</c:v>
                </c:pt>
                <c:pt idx="78">
                  <c:v>38107</c:v>
                </c:pt>
                <c:pt idx="79">
                  <c:v>38138</c:v>
                </c:pt>
                <c:pt idx="80">
                  <c:v>38168</c:v>
                </c:pt>
                <c:pt idx="81">
                  <c:v>38199</c:v>
                </c:pt>
                <c:pt idx="82">
                  <c:v>38230</c:v>
                </c:pt>
                <c:pt idx="83">
                  <c:v>38260</c:v>
                </c:pt>
                <c:pt idx="84">
                  <c:v>38291</c:v>
                </c:pt>
                <c:pt idx="85">
                  <c:v>38321</c:v>
                </c:pt>
                <c:pt idx="86">
                  <c:v>38352</c:v>
                </c:pt>
                <c:pt idx="87">
                  <c:v>38383</c:v>
                </c:pt>
                <c:pt idx="88">
                  <c:v>38411</c:v>
                </c:pt>
                <c:pt idx="89">
                  <c:v>38442</c:v>
                </c:pt>
                <c:pt idx="90">
                  <c:v>38472</c:v>
                </c:pt>
                <c:pt idx="91">
                  <c:v>38503</c:v>
                </c:pt>
                <c:pt idx="92">
                  <c:v>38533</c:v>
                </c:pt>
                <c:pt idx="93">
                  <c:v>38564</c:v>
                </c:pt>
                <c:pt idx="94">
                  <c:v>38595</c:v>
                </c:pt>
                <c:pt idx="95">
                  <c:v>38625</c:v>
                </c:pt>
                <c:pt idx="96">
                  <c:v>38656</c:v>
                </c:pt>
                <c:pt idx="97">
                  <c:v>38686</c:v>
                </c:pt>
                <c:pt idx="98">
                  <c:v>38717</c:v>
                </c:pt>
                <c:pt idx="99">
                  <c:v>38748</c:v>
                </c:pt>
                <c:pt idx="100">
                  <c:v>38776</c:v>
                </c:pt>
                <c:pt idx="101">
                  <c:v>38807</c:v>
                </c:pt>
                <c:pt idx="102">
                  <c:v>38837</c:v>
                </c:pt>
                <c:pt idx="103">
                  <c:v>38868</c:v>
                </c:pt>
                <c:pt idx="104">
                  <c:v>38898</c:v>
                </c:pt>
                <c:pt idx="105">
                  <c:v>38929</c:v>
                </c:pt>
                <c:pt idx="106">
                  <c:v>38960</c:v>
                </c:pt>
                <c:pt idx="107">
                  <c:v>38990</c:v>
                </c:pt>
                <c:pt idx="108">
                  <c:v>39021</c:v>
                </c:pt>
                <c:pt idx="109">
                  <c:v>39051</c:v>
                </c:pt>
                <c:pt idx="110">
                  <c:v>39082</c:v>
                </c:pt>
                <c:pt idx="111">
                  <c:v>39113</c:v>
                </c:pt>
                <c:pt idx="112">
                  <c:v>39141</c:v>
                </c:pt>
                <c:pt idx="113">
                  <c:v>39172</c:v>
                </c:pt>
                <c:pt idx="114">
                  <c:v>39202</c:v>
                </c:pt>
                <c:pt idx="115">
                  <c:v>39233</c:v>
                </c:pt>
                <c:pt idx="116">
                  <c:v>39263</c:v>
                </c:pt>
                <c:pt idx="117">
                  <c:v>39294</c:v>
                </c:pt>
                <c:pt idx="118">
                  <c:v>39325</c:v>
                </c:pt>
                <c:pt idx="119">
                  <c:v>39355</c:v>
                </c:pt>
                <c:pt idx="120">
                  <c:v>39386</c:v>
                </c:pt>
                <c:pt idx="121">
                  <c:v>39416</c:v>
                </c:pt>
                <c:pt idx="122">
                  <c:v>39447</c:v>
                </c:pt>
                <c:pt idx="123">
                  <c:v>39478</c:v>
                </c:pt>
                <c:pt idx="124">
                  <c:v>39507</c:v>
                </c:pt>
                <c:pt idx="125">
                  <c:v>39538</c:v>
                </c:pt>
                <c:pt idx="126">
                  <c:v>39568</c:v>
                </c:pt>
                <c:pt idx="127">
                  <c:v>39599</c:v>
                </c:pt>
                <c:pt idx="128">
                  <c:v>39629</c:v>
                </c:pt>
                <c:pt idx="129">
                  <c:v>39660</c:v>
                </c:pt>
                <c:pt idx="130">
                  <c:v>39691</c:v>
                </c:pt>
                <c:pt idx="131">
                  <c:v>39721</c:v>
                </c:pt>
                <c:pt idx="132">
                  <c:v>39752</c:v>
                </c:pt>
                <c:pt idx="133">
                  <c:v>39782</c:v>
                </c:pt>
                <c:pt idx="134">
                  <c:v>39813</c:v>
                </c:pt>
                <c:pt idx="135">
                  <c:v>39844</c:v>
                </c:pt>
                <c:pt idx="136">
                  <c:v>39872</c:v>
                </c:pt>
                <c:pt idx="137">
                  <c:v>39903</c:v>
                </c:pt>
                <c:pt idx="138">
                  <c:v>39933</c:v>
                </c:pt>
                <c:pt idx="139">
                  <c:v>39964</c:v>
                </c:pt>
                <c:pt idx="140">
                  <c:v>39994</c:v>
                </c:pt>
                <c:pt idx="141">
                  <c:v>40025</c:v>
                </c:pt>
                <c:pt idx="142">
                  <c:v>40056</c:v>
                </c:pt>
                <c:pt idx="143">
                  <c:v>40086</c:v>
                </c:pt>
                <c:pt idx="144">
                  <c:v>40117</c:v>
                </c:pt>
                <c:pt idx="145">
                  <c:v>40147</c:v>
                </c:pt>
                <c:pt idx="146">
                  <c:v>40178</c:v>
                </c:pt>
                <c:pt idx="147">
                  <c:v>40209</c:v>
                </c:pt>
                <c:pt idx="148">
                  <c:v>40237</c:v>
                </c:pt>
                <c:pt idx="149">
                  <c:v>40268</c:v>
                </c:pt>
                <c:pt idx="150">
                  <c:v>40298</c:v>
                </c:pt>
                <c:pt idx="151">
                  <c:v>40329</c:v>
                </c:pt>
                <c:pt idx="152">
                  <c:v>40359</c:v>
                </c:pt>
                <c:pt idx="153">
                  <c:v>40390</c:v>
                </c:pt>
                <c:pt idx="154">
                  <c:v>40421</c:v>
                </c:pt>
                <c:pt idx="155">
                  <c:v>40451</c:v>
                </c:pt>
                <c:pt idx="156">
                  <c:v>40482</c:v>
                </c:pt>
                <c:pt idx="157">
                  <c:v>40512</c:v>
                </c:pt>
                <c:pt idx="158">
                  <c:v>40543</c:v>
                </c:pt>
                <c:pt idx="159">
                  <c:v>40574</c:v>
                </c:pt>
                <c:pt idx="160">
                  <c:v>40602</c:v>
                </c:pt>
                <c:pt idx="161">
                  <c:v>40633</c:v>
                </c:pt>
                <c:pt idx="162">
                  <c:v>40663</c:v>
                </c:pt>
                <c:pt idx="163">
                  <c:v>40694</c:v>
                </c:pt>
                <c:pt idx="164">
                  <c:v>40724</c:v>
                </c:pt>
                <c:pt idx="165">
                  <c:v>40755</c:v>
                </c:pt>
                <c:pt idx="166">
                  <c:v>40786</c:v>
                </c:pt>
                <c:pt idx="167">
                  <c:v>40816</c:v>
                </c:pt>
                <c:pt idx="168">
                  <c:v>40847</c:v>
                </c:pt>
                <c:pt idx="169">
                  <c:v>40877</c:v>
                </c:pt>
                <c:pt idx="170">
                  <c:v>40908</c:v>
                </c:pt>
                <c:pt idx="171">
                  <c:v>40939</c:v>
                </c:pt>
                <c:pt idx="172">
                  <c:v>40968</c:v>
                </c:pt>
                <c:pt idx="173">
                  <c:v>40999</c:v>
                </c:pt>
                <c:pt idx="174">
                  <c:v>41029</c:v>
                </c:pt>
                <c:pt idx="175">
                  <c:v>41060</c:v>
                </c:pt>
                <c:pt idx="176">
                  <c:v>41090</c:v>
                </c:pt>
                <c:pt idx="177">
                  <c:v>41121</c:v>
                </c:pt>
                <c:pt idx="178">
                  <c:v>41152</c:v>
                </c:pt>
                <c:pt idx="179">
                  <c:v>41182</c:v>
                </c:pt>
                <c:pt idx="180">
                  <c:v>41213</c:v>
                </c:pt>
                <c:pt idx="181">
                  <c:v>41243</c:v>
                </c:pt>
                <c:pt idx="182">
                  <c:v>41274</c:v>
                </c:pt>
                <c:pt idx="183">
                  <c:v>41305</c:v>
                </c:pt>
                <c:pt idx="184">
                  <c:v>41333</c:v>
                </c:pt>
                <c:pt idx="185">
                  <c:v>41364</c:v>
                </c:pt>
                <c:pt idx="186">
                  <c:v>41394</c:v>
                </c:pt>
                <c:pt idx="187">
                  <c:v>41425</c:v>
                </c:pt>
                <c:pt idx="188">
                  <c:v>41455</c:v>
                </c:pt>
                <c:pt idx="189">
                  <c:v>41486</c:v>
                </c:pt>
                <c:pt idx="190">
                  <c:v>41517</c:v>
                </c:pt>
                <c:pt idx="191">
                  <c:v>41547</c:v>
                </c:pt>
                <c:pt idx="192">
                  <c:v>41578</c:v>
                </c:pt>
                <c:pt idx="193">
                  <c:v>41608</c:v>
                </c:pt>
                <c:pt idx="194">
                  <c:v>41639</c:v>
                </c:pt>
                <c:pt idx="195">
                  <c:v>41670</c:v>
                </c:pt>
                <c:pt idx="196">
                  <c:v>41698</c:v>
                </c:pt>
                <c:pt idx="197">
                  <c:v>41729</c:v>
                </c:pt>
                <c:pt idx="198">
                  <c:v>41759</c:v>
                </c:pt>
                <c:pt idx="199">
                  <c:v>41790</c:v>
                </c:pt>
                <c:pt idx="200">
                  <c:v>41820</c:v>
                </c:pt>
                <c:pt idx="201">
                  <c:v>41851</c:v>
                </c:pt>
                <c:pt idx="202">
                  <c:v>41882</c:v>
                </c:pt>
                <c:pt idx="203">
                  <c:v>41912</c:v>
                </c:pt>
                <c:pt idx="204">
                  <c:v>41943</c:v>
                </c:pt>
                <c:pt idx="205">
                  <c:v>41973</c:v>
                </c:pt>
                <c:pt idx="206">
                  <c:v>42004</c:v>
                </c:pt>
                <c:pt idx="207">
                  <c:v>42035</c:v>
                </c:pt>
                <c:pt idx="208">
                  <c:v>42063</c:v>
                </c:pt>
                <c:pt idx="209">
                  <c:v>42094</c:v>
                </c:pt>
                <c:pt idx="210">
                  <c:v>42124</c:v>
                </c:pt>
                <c:pt idx="211">
                  <c:v>42155</c:v>
                </c:pt>
                <c:pt idx="212">
                  <c:v>42185</c:v>
                </c:pt>
                <c:pt idx="213">
                  <c:v>42216</c:v>
                </c:pt>
                <c:pt idx="214">
                  <c:v>42247</c:v>
                </c:pt>
                <c:pt idx="215">
                  <c:v>42277</c:v>
                </c:pt>
                <c:pt idx="216">
                  <c:v>42308</c:v>
                </c:pt>
                <c:pt idx="217">
                  <c:v>42338</c:v>
                </c:pt>
                <c:pt idx="218">
                  <c:v>42369</c:v>
                </c:pt>
                <c:pt idx="219">
                  <c:v>42400</c:v>
                </c:pt>
                <c:pt idx="220">
                  <c:v>42429</c:v>
                </c:pt>
                <c:pt idx="221">
                  <c:v>42460</c:v>
                </c:pt>
                <c:pt idx="222">
                  <c:v>42490</c:v>
                </c:pt>
                <c:pt idx="223">
                  <c:v>42521</c:v>
                </c:pt>
                <c:pt idx="224">
                  <c:v>42551</c:v>
                </c:pt>
                <c:pt idx="225">
                  <c:v>42582</c:v>
                </c:pt>
                <c:pt idx="226">
                  <c:v>42613</c:v>
                </c:pt>
                <c:pt idx="227">
                  <c:v>42643</c:v>
                </c:pt>
                <c:pt idx="228">
                  <c:v>42674</c:v>
                </c:pt>
                <c:pt idx="229">
                  <c:v>42704</c:v>
                </c:pt>
                <c:pt idx="230">
                  <c:v>42735</c:v>
                </c:pt>
                <c:pt idx="231">
                  <c:v>42766</c:v>
                </c:pt>
                <c:pt idx="232">
                  <c:v>42794</c:v>
                </c:pt>
                <c:pt idx="233">
                  <c:v>42825</c:v>
                </c:pt>
                <c:pt idx="234">
                  <c:v>42855</c:v>
                </c:pt>
                <c:pt idx="235">
                  <c:v>42886</c:v>
                </c:pt>
                <c:pt idx="236">
                  <c:v>42916</c:v>
                </c:pt>
                <c:pt idx="237">
                  <c:v>42947</c:v>
                </c:pt>
                <c:pt idx="238">
                  <c:v>42978</c:v>
                </c:pt>
                <c:pt idx="239">
                  <c:v>43008</c:v>
                </c:pt>
                <c:pt idx="240">
                  <c:v>43039</c:v>
                </c:pt>
                <c:pt idx="241">
                  <c:v>43069</c:v>
                </c:pt>
                <c:pt idx="242">
                  <c:v>43100</c:v>
                </c:pt>
                <c:pt idx="243">
                  <c:v>43131</c:v>
                </c:pt>
                <c:pt idx="244">
                  <c:v>43159</c:v>
                </c:pt>
                <c:pt idx="245">
                  <c:v>43190</c:v>
                </c:pt>
                <c:pt idx="246">
                  <c:v>43220</c:v>
                </c:pt>
                <c:pt idx="247">
                  <c:v>43251</c:v>
                </c:pt>
                <c:pt idx="248">
                  <c:v>43281</c:v>
                </c:pt>
                <c:pt idx="249">
                  <c:v>43312</c:v>
                </c:pt>
                <c:pt idx="250">
                  <c:v>43343</c:v>
                </c:pt>
                <c:pt idx="251">
                  <c:v>43373</c:v>
                </c:pt>
                <c:pt idx="252">
                  <c:v>43404</c:v>
                </c:pt>
                <c:pt idx="253">
                  <c:v>43434</c:v>
                </c:pt>
                <c:pt idx="254">
                  <c:v>43465</c:v>
                </c:pt>
                <c:pt idx="255">
                  <c:v>43496</c:v>
                </c:pt>
                <c:pt idx="256">
                  <c:v>43524</c:v>
                </c:pt>
                <c:pt idx="257">
                  <c:v>43555</c:v>
                </c:pt>
                <c:pt idx="258">
                  <c:v>43585</c:v>
                </c:pt>
                <c:pt idx="259">
                  <c:v>43616</c:v>
                </c:pt>
                <c:pt idx="260">
                  <c:v>43646</c:v>
                </c:pt>
                <c:pt idx="261">
                  <c:v>43677</c:v>
                </c:pt>
                <c:pt idx="262">
                  <c:v>43708</c:v>
                </c:pt>
              </c:numCache>
            </c:numRef>
          </c:cat>
          <c:val>
            <c:numRef>
              <c:f>'S1 A1C A1C_plus A1C_minus'!$O$4:$O$266</c:f>
              <c:numCache>
                <c:formatCode>General</c:formatCode>
                <c:ptCount val="263"/>
                <c:pt idx="0">
                  <c:v>8.5240000000000012E-4</c:v>
                </c:pt>
                <c:pt idx="1">
                  <c:v>8.5240000000000012E-4</c:v>
                </c:pt>
                <c:pt idx="2">
                  <c:v>8.5240000000000012E-4</c:v>
                </c:pt>
                <c:pt idx="3">
                  <c:v>8.5240000000000012E-4</c:v>
                </c:pt>
                <c:pt idx="4">
                  <c:v>8.5240000000000012E-4</c:v>
                </c:pt>
                <c:pt idx="5">
                  <c:v>8.5240000000000012E-4</c:v>
                </c:pt>
                <c:pt idx="6">
                  <c:v>8.5240000000000012E-4</c:v>
                </c:pt>
                <c:pt idx="7">
                  <c:v>8.5240000000000012E-4</c:v>
                </c:pt>
                <c:pt idx="8">
                  <c:v>8.5240000000000012E-4</c:v>
                </c:pt>
                <c:pt idx="9">
                  <c:v>8.5240000000000012E-4</c:v>
                </c:pt>
                <c:pt idx="10">
                  <c:v>8.5240000000000012E-4</c:v>
                </c:pt>
                <c:pt idx="11">
                  <c:v>8.5240000000000012E-4</c:v>
                </c:pt>
                <c:pt idx="12">
                  <c:v>8.5240000000000012E-4</c:v>
                </c:pt>
                <c:pt idx="13">
                  <c:v>8.5240000000000012E-4</c:v>
                </c:pt>
                <c:pt idx="14">
                  <c:v>8.5240000000000012E-4</c:v>
                </c:pt>
                <c:pt idx="15">
                  <c:v>8.5240000000000012E-4</c:v>
                </c:pt>
                <c:pt idx="16">
                  <c:v>8.5240000000000012E-4</c:v>
                </c:pt>
                <c:pt idx="17">
                  <c:v>8.5240000000000012E-4</c:v>
                </c:pt>
                <c:pt idx="18">
                  <c:v>8.5240000000000012E-4</c:v>
                </c:pt>
                <c:pt idx="19">
                  <c:v>8.5240000000000012E-4</c:v>
                </c:pt>
                <c:pt idx="20">
                  <c:v>8.5240000000000012E-4</c:v>
                </c:pt>
                <c:pt idx="21">
                  <c:v>8.5240000000000012E-4</c:v>
                </c:pt>
                <c:pt idx="22">
                  <c:v>8.5240000000000012E-4</c:v>
                </c:pt>
                <c:pt idx="23">
                  <c:v>8.5240000000000012E-4</c:v>
                </c:pt>
                <c:pt idx="24">
                  <c:v>8.5240000000000012E-4</c:v>
                </c:pt>
                <c:pt idx="25">
                  <c:v>8.5240000000000012E-4</c:v>
                </c:pt>
                <c:pt idx="26">
                  <c:v>8.5240000000000012E-4</c:v>
                </c:pt>
                <c:pt idx="27">
                  <c:v>8.5240000000000012E-4</c:v>
                </c:pt>
                <c:pt idx="28">
                  <c:v>8.5240000000000012E-4</c:v>
                </c:pt>
                <c:pt idx="29">
                  <c:v>8.5240000000000012E-4</c:v>
                </c:pt>
                <c:pt idx="30">
                  <c:v>8.5240000000000012E-4</c:v>
                </c:pt>
                <c:pt idx="31">
                  <c:v>8.5240000000000012E-4</c:v>
                </c:pt>
                <c:pt idx="32">
                  <c:v>8.5240000000000012E-4</c:v>
                </c:pt>
                <c:pt idx="33">
                  <c:v>8.5240000000000012E-4</c:v>
                </c:pt>
                <c:pt idx="34">
                  <c:v>8.5240000000000012E-4</c:v>
                </c:pt>
                <c:pt idx="35">
                  <c:v>8.5240000000000012E-4</c:v>
                </c:pt>
                <c:pt idx="36">
                  <c:v>5.0060000000000013E-4</c:v>
                </c:pt>
                <c:pt idx="37">
                  <c:v>1.8999000000000004E-3</c:v>
                </c:pt>
                <c:pt idx="38">
                  <c:v>1.2786000000000004E-3</c:v>
                </c:pt>
                <c:pt idx="39">
                  <c:v>1.2786000000000004E-3</c:v>
                </c:pt>
                <c:pt idx="40">
                  <c:v>1.2786000000000004E-3</c:v>
                </c:pt>
                <c:pt idx="41">
                  <c:v>1.2786000000000004E-3</c:v>
                </c:pt>
                <c:pt idx="42">
                  <c:v>1.2786000000000004E-3</c:v>
                </c:pt>
                <c:pt idx="43">
                  <c:v>1.2786000000000004E-3</c:v>
                </c:pt>
                <c:pt idx="44">
                  <c:v>1.2786000000000004E-3</c:v>
                </c:pt>
                <c:pt idx="45">
                  <c:v>1.2786000000000004E-3</c:v>
                </c:pt>
                <c:pt idx="46">
                  <c:v>1.2786000000000004E-3</c:v>
                </c:pt>
                <c:pt idx="47">
                  <c:v>1.2786000000000004E-3</c:v>
                </c:pt>
                <c:pt idx="48">
                  <c:v>1.2786000000000004E-3</c:v>
                </c:pt>
                <c:pt idx="49">
                  <c:v>1.2786000000000004E-3</c:v>
                </c:pt>
                <c:pt idx="50">
                  <c:v>1.2786000000000004E-3</c:v>
                </c:pt>
                <c:pt idx="51">
                  <c:v>1.2786000000000004E-3</c:v>
                </c:pt>
                <c:pt idx="52">
                  <c:v>1.2786000000000004E-3</c:v>
                </c:pt>
                <c:pt idx="53">
                  <c:v>1.2786000000000004E-3</c:v>
                </c:pt>
                <c:pt idx="54">
                  <c:v>1.2786000000000004E-3</c:v>
                </c:pt>
                <c:pt idx="55">
                  <c:v>1.2786000000000004E-3</c:v>
                </c:pt>
                <c:pt idx="56">
                  <c:v>1.2786000000000004E-3</c:v>
                </c:pt>
                <c:pt idx="57">
                  <c:v>1.2786000000000004E-3</c:v>
                </c:pt>
                <c:pt idx="58">
                  <c:v>1.2786000000000004E-3</c:v>
                </c:pt>
                <c:pt idx="59">
                  <c:v>1.2786000000000004E-3</c:v>
                </c:pt>
                <c:pt idx="60">
                  <c:v>1.2786000000000004E-3</c:v>
                </c:pt>
                <c:pt idx="61">
                  <c:v>1.2786000000000004E-3</c:v>
                </c:pt>
                <c:pt idx="62">
                  <c:v>1.2786000000000004E-3</c:v>
                </c:pt>
                <c:pt idx="63">
                  <c:v>1.2786000000000004E-3</c:v>
                </c:pt>
                <c:pt idx="64">
                  <c:v>1.2786000000000004E-3</c:v>
                </c:pt>
                <c:pt idx="65">
                  <c:v>1.2786000000000004E-3</c:v>
                </c:pt>
                <c:pt idx="66">
                  <c:v>1.2786000000000004E-3</c:v>
                </c:pt>
                <c:pt idx="67">
                  <c:v>1.2786000000000004E-3</c:v>
                </c:pt>
                <c:pt idx="68">
                  <c:v>1.2786000000000004E-3</c:v>
                </c:pt>
                <c:pt idx="69">
                  <c:v>1.2786000000000004E-3</c:v>
                </c:pt>
                <c:pt idx="70">
                  <c:v>1.2786000000000004E-3</c:v>
                </c:pt>
                <c:pt idx="71">
                  <c:v>1.2786000000000004E-3</c:v>
                </c:pt>
                <c:pt idx="72">
                  <c:v>1.2786000000000004E-3</c:v>
                </c:pt>
                <c:pt idx="73">
                  <c:v>1.2786000000000004E-3</c:v>
                </c:pt>
                <c:pt idx="74">
                  <c:v>1.2786000000000004E-3</c:v>
                </c:pt>
                <c:pt idx="75">
                  <c:v>1.2786000000000004E-3</c:v>
                </c:pt>
                <c:pt idx="76">
                  <c:v>1.2786000000000004E-3</c:v>
                </c:pt>
                <c:pt idx="77">
                  <c:v>1.2786000000000004E-3</c:v>
                </c:pt>
                <c:pt idx="78">
                  <c:v>1.2786000000000004E-3</c:v>
                </c:pt>
                <c:pt idx="79">
                  <c:v>1.2786000000000004E-3</c:v>
                </c:pt>
                <c:pt idx="80">
                  <c:v>1.2786000000000004E-3</c:v>
                </c:pt>
                <c:pt idx="81">
                  <c:v>1.2786000000000004E-3</c:v>
                </c:pt>
                <c:pt idx="82">
                  <c:v>1.2786000000000004E-3</c:v>
                </c:pt>
                <c:pt idx="83">
                  <c:v>1.2786000000000004E-3</c:v>
                </c:pt>
                <c:pt idx="84">
                  <c:v>1.2786000000000004E-3</c:v>
                </c:pt>
                <c:pt idx="85">
                  <c:v>1.2786000000000004E-3</c:v>
                </c:pt>
                <c:pt idx="86">
                  <c:v>1.2786000000000004E-3</c:v>
                </c:pt>
                <c:pt idx="87">
                  <c:v>1.2786000000000004E-3</c:v>
                </c:pt>
                <c:pt idx="88">
                  <c:v>1.2786000000000004E-3</c:v>
                </c:pt>
                <c:pt idx="89">
                  <c:v>1.2786000000000004E-3</c:v>
                </c:pt>
                <c:pt idx="90">
                  <c:v>1.2786000000000004E-3</c:v>
                </c:pt>
                <c:pt idx="91">
                  <c:v>1.2786000000000004E-3</c:v>
                </c:pt>
                <c:pt idx="92">
                  <c:v>1.2786000000000004E-3</c:v>
                </c:pt>
                <c:pt idx="93">
                  <c:v>1.2786000000000004E-3</c:v>
                </c:pt>
                <c:pt idx="94">
                  <c:v>1.2786000000000004E-3</c:v>
                </c:pt>
                <c:pt idx="95">
                  <c:v>1.2786000000000004E-3</c:v>
                </c:pt>
                <c:pt idx="96">
                  <c:v>1.2786000000000004E-3</c:v>
                </c:pt>
                <c:pt idx="97">
                  <c:v>1.2786000000000004E-3</c:v>
                </c:pt>
                <c:pt idx="98">
                  <c:v>1.2786000000000004E-3</c:v>
                </c:pt>
                <c:pt idx="99">
                  <c:v>1.2786000000000004E-3</c:v>
                </c:pt>
                <c:pt idx="100">
                  <c:v>1.2786000000000004E-3</c:v>
                </c:pt>
                <c:pt idx="101">
                  <c:v>1.2786000000000004E-3</c:v>
                </c:pt>
                <c:pt idx="102">
                  <c:v>1.2786000000000004E-3</c:v>
                </c:pt>
                <c:pt idx="103">
                  <c:v>1.2786000000000004E-3</c:v>
                </c:pt>
                <c:pt idx="104">
                  <c:v>1.2786000000000004E-3</c:v>
                </c:pt>
                <c:pt idx="105">
                  <c:v>1.2786000000000004E-3</c:v>
                </c:pt>
                <c:pt idx="106">
                  <c:v>1.2786000000000004E-3</c:v>
                </c:pt>
                <c:pt idx="107">
                  <c:v>1.2786000000000004E-3</c:v>
                </c:pt>
                <c:pt idx="108">
                  <c:v>1.2786000000000004E-3</c:v>
                </c:pt>
                <c:pt idx="109">
                  <c:v>1.2786000000000004E-3</c:v>
                </c:pt>
                <c:pt idx="110">
                  <c:v>1.2786000000000004E-3</c:v>
                </c:pt>
                <c:pt idx="111">
                  <c:v>1.2786000000000004E-3</c:v>
                </c:pt>
                <c:pt idx="112">
                  <c:v>1.2786000000000004E-3</c:v>
                </c:pt>
                <c:pt idx="113">
                  <c:v>1.2786000000000004E-3</c:v>
                </c:pt>
                <c:pt idx="114">
                  <c:v>1.2786000000000004E-3</c:v>
                </c:pt>
                <c:pt idx="115">
                  <c:v>1.2786000000000004E-3</c:v>
                </c:pt>
                <c:pt idx="116">
                  <c:v>1.2786000000000004E-3</c:v>
                </c:pt>
                <c:pt idx="117">
                  <c:v>1.2786000000000004E-3</c:v>
                </c:pt>
                <c:pt idx="118">
                  <c:v>1.2786000000000004E-3</c:v>
                </c:pt>
                <c:pt idx="119">
                  <c:v>1.2786000000000004E-3</c:v>
                </c:pt>
                <c:pt idx="120">
                  <c:v>1.2786000000000004E-3</c:v>
                </c:pt>
                <c:pt idx="121">
                  <c:v>1.2786000000000004E-3</c:v>
                </c:pt>
                <c:pt idx="122">
                  <c:v>2.2320000000000022E-4</c:v>
                </c:pt>
                <c:pt idx="123">
                  <c:v>4.4211000000000007E-3</c:v>
                </c:pt>
                <c:pt idx="124">
                  <c:v>2.5572000000000008E-3</c:v>
                </c:pt>
                <c:pt idx="125">
                  <c:v>2.5572000000000008E-3</c:v>
                </c:pt>
                <c:pt idx="126">
                  <c:v>2.5572000000000008E-3</c:v>
                </c:pt>
                <c:pt idx="127">
                  <c:v>2.5572000000000008E-3</c:v>
                </c:pt>
                <c:pt idx="128">
                  <c:v>2.5572000000000008E-3</c:v>
                </c:pt>
                <c:pt idx="129">
                  <c:v>2.5572000000000008E-3</c:v>
                </c:pt>
                <c:pt idx="130">
                  <c:v>2.5572000000000008E-3</c:v>
                </c:pt>
                <c:pt idx="131">
                  <c:v>2.5572000000000008E-3</c:v>
                </c:pt>
                <c:pt idx="132">
                  <c:v>2.5572000000000008E-3</c:v>
                </c:pt>
                <c:pt idx="133">
                  <c:v>2.5572000000000008E-3</c:v>
                </c:pt>
                <c:pt idx="134">
                  <c:v>2.2054000000000006E-3</c:v>
                </c:pt>
                <c:pt idx="135">
                  <c:v>3.6047000000000015E-3</c:v>
                </c:pt>
                <c:pt idx="136">
                  <c:v>2.9834000000000015E-3</c:v>
                </c:pt>
                <c:pt idx="137">
                  <c:v>2.9834000000000015E-3</c:v>
                </c:pt>
                <c:pt idx="138">
                  <c:v>2.6316000000000013E-3</c:v>
                </c:pt>
                <c:pt idx="139">
                  <c:v>4.0309000000000005E-3</c:v>
                </c:pt>
                <c:pt idx="140">
                  <c:v>3.4096000000000005E-3</c:v>
                </c:pt>
                <c:pt idx="141">
                  <c:v>3.4096000000000005E-3</c:v>
                </c:pt>
                <c:pt idx="142">
                  <c:v>3.4096000000000005E-3</c:v>
                </c:pt>
                <c:pt idx="143">
                  <c:v>3.4096000000000005E-3</c:v>
                </c:pt>
                <c:pt idx="144">
                  <c:v>3.4096000000000005E-3</c:v>
                </c:pt>
                <c:pt idx="145">
                  <c:v>3.4096000000000005E-3</c:v>
                </c:pt>
                <c:pt idx="146">
                  <c:v>3.4096000000000005E-3</c:v>
                </c:pt>
                <c:pt idx="147">
                  <c:v>3.4096000000000005E-3</c:v>
                </c:pt>
                <c:pt idx="148">
                  <c:v>3.4096000000000005E-3</c:v>
                </c:pt>
                <c:pt idx="149">
                  <c:v>3.4096000000000005E-3</c:v>
                </c:pt>
                <c:pt idx="150">
                  <c:v>3.4096000000000005E-3</c:v>
                </c:pt>
                <c:pt idx="151">
                  <c:v>3.0577999999999994E-3</c:v>
                </c:pt>
                <c:pt idx="152">
                  <c:v>4.4570999999999986E-3</c:v>
                </c:pt>
                <c:pt idx="153">
                  <c:v>3.8357999999999986E-3</c:v>
                </c:pt>
                <c:pt idx="154">
                  <c:v>3.8357999999999986E-3</c:v>
                </c:pt>
                <c:pt idx="155">
                  <c:v>3.8357999999999986E-3</c:v>
                </c:pt>
                <c:pt idx="156">
                  <c:v>3.8357999999999986E-3</c:v>
                </c:pt>
                <c:pt idx="157">
                  <c:v>4.5394000000000007E-3</c:v>
                </c:pt>
                <c:pt idx="158">
                  <c:v>1.7408000000000015E-3</c:v>
                </c:pt>
                <c:pt idx="159">
                  <c:v>2.9834000000000015E-3</c:v>
                </c:pt>
                <c:pt idx="160">
                  <c:v>2.6316000000000013E-3</c:v>
                </c:pt>
                <c:pt idx="161">
                  <c:v>4.0309000000000005E-3</c:v>
                </c:pt>
                <c:pt idx="162">
                  <c:v>3.0577999999999994E-3</c:v>
                </c:pt>
                <c:pt idx="163">
                  <c:v>4.4570999999999986E-3</c:v>
                </c:pt>
                <c:pt idx="164">
                  <c:v>3.8357999999999986E-3</c:v>
                </c:pt>
                <c:pt idx="165">
                  <c:v>3.8357999999999986E-3</c:v>
                </c:pt>
                <c:pt idx="166">
                  <c:v>3.8357999999999986E-3</c:v>
                </c:pt>
                <c:pt idx="167">
                  <c:v>3.8357999999999986E-3</c:v>
                </c:pt>
                <c:pt idx="168">
                  <c:v>3.8357999999999986E-3</c:v>
                </c:pt>
                <c:pt idx="169">
                  <c:v>3.8357999999999986E-3</c:v>
                </c:pt>
                <c:pt idx="170">
                  <c:v>3.4839999999999993E-3</c:v>
                </c:pt>
                <c:pt idx="171">
                  <c:v>4.8833000000000001E-3</c:v>
                </c:pt>
                <c:pt idx="172">
                  <c:v>4.2620000000000002E-3</c:v>
                </c:pt>
                <c:pt idx="173">
                  <c:v>4.2620000000000002E-3</c:v>
                </c:pt>
                <c:pt idx="174">
                  <c:v>4.2620000000000002E-3</c:v>
                </c:pt>
                <c:pt idx="175">
                  <c:v>4.2620000000000002E-3</c:v>
                </c:pt>
                <c:pt idx="176">
                  <c:v>4.2620000000000002E-3</c:v>
                </c:pt>
                <c:pt idx="177">
                  <c:v>3.9102000000000008E-3</c:v>
                </c:pt>
                <c:pt idx="178">
                  <c:v>5.3095000000000017E-3</c:v>
                </c:pt>
                <c:pt idx="179">
                  <c:v>4.6882000000000017E-3</c:v>
                </c:pt>
                <c:pt idx="180">
                  <c:v>4.6882000000000017E-3</c:v>
                </c:pt>
                <c:pt idx="181">
                  <c:v>4.6882000000000017E-3</c:v>
                </c:pt>
                <c:pt idx="182">
                  <c:v>3.9846000000000013E-3</c:v>
                </c:pt>
                <c:pt idx="183">
                  <c:v>6.7831999999999996E-3</c:v>
                </c:pt>
                <c:pt idx="184">
                  <c:v>5.5405999999999997E-3</c:v>
                </c:pt>
                <c:pt idx="185">
                  <c:v>5.5405999999999997E-3</c:v>
                </c:pt>
                <c:pt idx="186">
                  <c:v>5.5405999999999997E-3</c:v>
                </c:pt>
                <c:pt idx="187">
                  <c:v>5.5405999999999997E-3</c:v>
                </c:pt>
                <c:pt idx="188">
                  <c:v>5.5405999999999997E-3</c:v>
                </c:pt>
                <c:pt idx="189">
                  <c:v>5.5405999999999997E-3</c:v>
                </c:pt>
                <c:pt idx="190">
                  <c:v>5.5405999999999997E-3</c:v>
                </c:pt>
                <c:pt idx="191">
                  <c:v>5.5405999999999997E-3</c:v>
                </c:pt>
                <c:pt idx="192">
                  <c:v>5.1888000000000004E-3</c:v>
                </c:pt>
                <c:pt idx="193">
                  <c:v>6.2363000000000019E-3</c:v>
                </c:pt>
                <c:pt idx="194">
                  <c:v>5.607100000000002E-3</c:v>
                </c:pt>
                <c:pt idx="195">
                  <c:v>1.0583000000000004E-2</c:v>
                </c:pt>
                <c:pt idx="196">
                  <c:v>8.097800000000004E-3</c:v>
                </c:pt>
                <c:pt idx="197">
                  <c:v>8.097800000000004E-3</c:v>
                </c:pt>
                <c:pt idx="198">
                  <c:v>8.097800000000004E-3</c:v>
                </c:pt>
                <c:pt idx="199">
                  <c:v>7.7460000000000011E-3</c:v>
                </c:pt>
                <c:pt idx="200">
                  <c:v>9.1453000000000003E-3</c:v>
                </c:pt>
                <c:pt idx="201">
                  <c:v>8.5240000000000003E-3</c:v>
                </c:pt>
                <c:pt idx="202">
                  <c:v>8.5240000000000003E-3</c:v>
                </c:pt>
                <c:pt idx="203">
                  <c:v>7.4685999999999989E-3</c:v>
                </c:pt>
                <c:pt idx="204">
                  <c:v>1.1666500000000003E-2</c:v>
                </c:pt>
                <c:pt idx="205">
                  <c:v>9.8026000000000033E-3</c:v>
                </c:pt>
                <c:pt idx="206">
                  <c:v>8.7472000000000018E-3</c:v>
                </c:pt>
                <c:pt idx="207">
                  <c:v>1.2945099999999999E-2</c:v>
                </c:pt>
                <c:pt idx="208">
                  <c:v>1.1081199999999999E-2</c:v>
                </c:pt>
                <c:pt idx="209">
                  <c:v>1.0025799999999998E-2</c:v>
                </c:pt>
                <c:pt idx="210">
                  <c:v>1.4223700000000002E-2</c:v>
                </c:pt>
                <c:pt idx="211">
                  <c:v>1.2359800000000004E-2</c:v>
                </c:pt>
                <c:pt idx="212">
                  <c:v>1.2359800000000004E-2</c:v>
                </c:pt>
                <c:pt idx="213">
                  <c:v>1.2359800000000004E-2</c:v>
                </c:pt>
                <c:pt idx="214">
                  <c:v>1.2359800000000004E-2</c:v>
                </c:pt>
                <c:pt idx="215">
                  <c:v>1.2359800000000004E-2</c:v>
                </c:pt>
                <c:pt idx="216">
                  <c:v>1.2359800000000004E-2</c:v>
                </c:pt>
                <c:pt idx="217">
                  <c:v>1.2359800000000004E-2</c:v>
                </c:pt>
                <c:pt idx="218">
                  <c:v>1.1304400000000006E-2</c:v>
                </c:pt>
                <c:pt idx="219">
                  <c:v>1.5502300000000004E-2</c:v>
                </c:pt>
                <c:pt idx="220">
                  <c:v>1.3638400000000002E-2</c:v>
                </c:pt>
                <c:pt idx="221">
                  <c:v>1.3286600000000003E-2</c:v>
                </c:pt>
                <c:pt idx="222">
                  <c:v>1.4685900000000002E-2</c:v>
                </c:pt>
                <c:pt idx="223">
                  <c:v>1.4064600000000003E-2</c:v>
                </c:pt>
                <c:pt idx="224">
                  <c:v>1.4064600000000003E-2</c:v>
                </c:pt>
                <c:pt idx="225">
                  <c:v>1.4064600000000003E-2</c:v>
                </c:pt>
                <c:pt idx="226">
                  <c:v>1.4064600000000003E-2</c:v>
                </c:pt>
                <c:pt idx="227">
                  <c:v>1.4064600000000003E-2</c:v>
                </c:pt>
                <c:pt idx="228">
                  <c:v>1.4064600000000003E-2</c:v>
                </c:pt>
                <c:pt idx="229">
                  <c:v>1.4064600000000003E-2</c:v>
                </c:pt>
                <c:pt idx="230">
                  <c:v>1.3009200000000005E-2</c:v>
                </c:pt>
                <c:pt idx="231">
                  <c:v>1.7207099999999996E-2</c:v>
                </c:pt>
                <c:pt idx="232">
                  <c:v>1.5343199999999994E-2</c:v>
                </c:pt>
                <c:pt idx="233">
                  <c:v>1.5343199999999994E-2</c:v>
                </c:pt>
                <c:pt idx="234">
                  <c:v>1.5343199999999994E-2</c:v>
                </c:pt>
                <c:pt idx="235">
                  <c:v>1.4991399999999995E-2</c:v>
                </c:pt>
                <c:pt idx="236">
                  <c:v>1.6390700000000001E-2</c:v>
                </c:pt>
                <c:pt idx="237">
                  <c:v>1.5769400000000003E-2</c:v>
                </c:pt>
                <c:pt idx="238">
                  <c:v>1.5769400000000003E-2</c:v>
                </c:pt>
                <c:pt idx="239">
                  <c:v>1.5769400000000003E-2</c:v>
                </c:pt>
                <c:pt idx="240">
                  <c:v>1.5769400000000003E-2</c:v>
                </c:pt>
                <c:pt idx="241">
                  <c:v>1.5769400000000003E-2</c:v>
                </c:pt>
                <c:pt idx="242">
                  <c:v>1.5065800000000004E-2</c:v>
                </c:pt>
                <c:pt idx="243">
                  <c:v>1.7864400000000002E-2</c:v>
                </c:pt>
                <c:pt idx="244">
                  <c:v>1.6621799999999999E-2</c:v>
                </c:pt>
                <c:pt idx="245">
                  <c:v>1.6621799999999999E-2</c:v>
                </c:pt>
                <c:pt idx="246">
                  <c:v>1.6621799999999999E-2</c:v>
                </c:pt>
                <c:pt idx="247">
                  <c:v>1.627E-2</c:v>
                </c:pt>
                <c:pt idx="248">
                  <c:v>1.7669299999999999E-2</c:v>
                </c:pt>
                <c:pt idx="249">
                  <c:v>1.7048000000000001E-2</c:v>
                </c:pt>
                <c:pt idx="250">
                  <c:v>1.7048000000000001E-2</c:v>
                </c:pt>
                <c:pt idx="251">
                  <c:v>1.7048000000000001E-2</c:v>
                </c:pt>
                <c:pt idx="252">
                  <c:v>1.6696200000000001E-2</c:v>
                </c:pt>
                <c:pt idx="253">
                  <c:v>1.80955E-2</c:v>
                </c:pt>
                <c:pt idx="254">
                  <c:v>1.7122400000000003E-2</c:v>
                </c:pt>
                <c:pt idx="255">
                  <c:v>1.8521700000000002E-2</c:v>
                </c:pt>
                <c:pt idx="256">
                  <c:v>1.79004E-2</c:v>
                </c:pt>
                <c:pt idx="257">
                  <c:v>1.79004E-2</c:v>
                </c:pt>
                <c:pt idx="258">
                  <c:v>1.79004E-2</c:v>
                </c:pt>
                <c:pt idx="259">
                  <c:v>1.79004E-2</c:v>
                </c:pt>
                <c:pt idx="260">
                  <c:v>1.79004E-2</c:v>
                </c:pt>
                <c:pt idx="261">
                  <c:v>1.79004E-2</c:v>
                </c:pt>
                <c:pt idx="262">
                  <c:v>1.79004E-2</c:v>
                </c:pt>
              </c:numCache>
            </c:numRef>
          </c:val>
          <c:smooth val="0"/>
          <c:extLst>
            <c:ext xmlns:c16="http://schemas.microsoft.com/office/drawing/2014/chart" uri="{C3380CC4-5D6E-409C-BE32-E72D297353CC}">
              <c16:uniqueId val="{00000000-F78F-D947-8A49-C6E17E26EF37}"/>
            </c:ext>
          </c:extLst>
        </c:ser>
        <c:dLbls>
          <c:showLegendKey val="0"/>
          <c:showVal val="0"/>
          <c:showCatName val="0"/>
          <c:showSerName val="0"/>
          <c:showPercent val="0"/>
          <c:showBubbleSize val="0"/>
        </c:dLbls>
        <c:smooth val="0"/>
        <c:axId val="622217503"/>
        <c:axId val="231886111"/>
      </c:lineChart>
      <c:dateAx>
        <c:axId val="622217503"/>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886111"/>
        <c:crosses val="autoZero"/>
        <c:auto val="1"/>
        <c:lblOffset val="100"/>
        <c:baseTimeUnit val="months"/>
      </c:dateAx>
      <c:valAx>
        <c:axId val="23188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2175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Mortgage Series on</a:t>
            </a:r>
            <a:r>
              <a:rPr lang="en-GB" baseline="0"/>
              <a:t> All Regulation By Effective Date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'S2 A1 A1_plus A1_minus'!$A$4:$A$289</c:f>
              <c:numCache>
                <c:formatCode>d\-mmm\-yy</c:formatCode>
                <c:ptCount val="286"/>
                <c:pt idx="0">
                  <c:v>34758</c:v>
                </c:pt>
                <c:pt idx="1">
                  <c:v>34789</c:v>
                </c:pt>
                <c:pt idx="2">
                  <c:v>34819</c:v>
                </c:pt>
                <c:pt idx="3">
                  <c:v>34850</c:v>
                </c:pt>
                <c:pt idx="4">
                  <c:v>34880</c:v>
                </c:pt>
                <c:pt idx="5">
                  <c:v>34911</c:v>
                </c:pt>
                <c:pt idx="6">
                  <c:v>34942</c:v>
                </c:pt>
                <c:pt idx="7">
                  <c:v>34972</c:v>
                </c:pt>
                <c:pt idx="8">
                  <c:v>35003</c:v>
                </c:pt>
                <c:pt idx="9">
                  <c:v>35033</c:v>
                </c:pt>
                <c:pt idx="10">
                  <c:v>35064</c:v>
                </c:pt>
                <c:pt idx="11">
                  <c:v>35095</c:v>
                </c:pt>
                <c:pt idx="12">
                  <c:v>35124</c:v>
                </c:pt>
                <c:pt idx="13">
                  <c:v>35155</c:v>
                </c:pt>
                <c:pt idx="14">
                  <c:v>35185</c:v>
                </c:pt>
                <c:pt idx="15">
                  <c:v>35216</c:v>
                </c:pt>
                <c:pt idx="16">
                  <c:v>35246</c:v>
                </c:pt>
                <c:pt idx="17">
                  <c:v>35277</c:v>
                </c:pt>
                <c:pt idx="18">
                  <c:v>35308</c:v>
                </c:pt>
                <c:pt idx="19">
                  <c:v>35338</c:v>
                </c:pt>
                <c:pt idx="20">
                  <c:v>35369</c:v>
                </c:pt>
                <c:pt idx="21">
                  <c:v>35399</c:v>
                </c:pt>
                <c:pt idx="22">
                  <c:v>35430</c:v>
                </c:pt>
                <c:pt idx="23">
                  <c:v>35461</c:v>
                </c:pt>
                <c:pt idx="24">
                  <c:v>35489</c:v>
                </c:pt>
                <c:pt idx="25">
                  <c:v>35520</c:v>
                </c:pt>
                <c:pt idx="26">
                  <c:v>35550</c:v>
                </c:pt>
                <c:pt idx="27">
                  <c:v>35581</c:v>
                </c:pt>
                <c:pt idx="28">
                  <c:v>35611</c:v>
                </c:pt>
                <c:pt idx="29">
                  <c:v>35642</c:v>
                </c:pt>
                <c:pt idx="30">
                  <c:v>35673</c:v>
                </c:pt>
                <c:pt idx="31">
                  <c:v>35703</c:v>
                </c:pt>
                <c:pt idx="32">
                  <c:v>35734</c:v>
                </c:pt>
                <c:pt idx="33">
                  <c:v>35764</c:v>
                </c:pt>
                <c:pt idx="34">
                  <c:v>35795</c:v>
                </c:pt>
                <c:pt idx="35">
                  <c:v>35826</c:v>
                </c:pt>
                <c:pt idx="36">
                  <c:v>35854</c:v>
                </c:pt>
                <c:pt idx="37">
                  <c:v>35885</c:v>
                </c:pt>
                <c:pt idx="38">
                  <c:v>35915</c:v>
                </c:pt>
                <c:pt idx="39">
                  <c:v>35946</c:v>
                </c:pt>
                <c:pt idx="40">
                  <c:v>35976</c:v>
                </c:pt>
                <c:pt idx="41">
                  <c:v>36007</c:v>
                </c:pt>
                <c:pt idx="42">
                  <c:v>36038</c:v>
                </c:pt>
                <c:pt idx="43">
                  <c:v>36068</c:v>
                </c:pt>
                <c:pt idx="44">
                  <c:v>36099</c:v>
                </c:pt>
                <c:pt idx="45">
                  <c:v>36129</c:v>
                </c:pt>
                <c:pt idx="46">
                  <c:v>36160</c:v>
                </c:pt>
                <c:pt idx="47">
                  <c:v>36191</c:v>
                </c:pt>
                <c:pt idx="48">
                  <c:v>36219</c:v>
                </c:pt>
                <c:pt idx="49">
                  <c:v>36250</c:v>
                </c:pt>
                <c:pt idx="50">
                  <c:v>36280</c:v>
                </c:pt>
                <c:pt idx="51">
                  <c:v>36311</c:v>
                </c:pt>
                <c:pt idx="52">
                  <c:v>36341</c:v>
                </c:pt>
                <c:pt idx="53">
                  <c:v>36372</c:v>
                </c:pt>
                <c:pt idx="54">
                  <c:v>36403</c:v>
                </c:pt>
                <c:pt idx="55">
                  <c:v>36433</c:v>
                </c:pt>
                <c:pt idx="56">
                  <c:v>36464</c:v>
                </c:pt>
                <c:pt idx="57">
                  <c:v>36494</c:v>
                </c:pt>
                <c:pt idx="58">
                  <c:v>36525</c:v>
                </c:pt>
                <c:pt idx="59">
                  <c:v>36556</c:v>
                </c:pt>
                <c:pt idx="60">
                  <c:v>36585</c:v>
                </c:pt>
                <c:pt idx="61">
                  <c:v>36616</c:v>
                </c:pt>
                <c:pt idx="62">
                  <c:v>36646</c:v>
                </c:pt>
                <c:pt idx="63">
                  <c:v>36677</c:v>
                </c:pt>
                <c:pt idx="64">
                  <c:v>36707</c:v>
                </c:pt>
                <c:pt idx="65">
                  <c:v>36738</c:v>
                </c:pt>
                <c:pt idx="66">
                  <c:v>36769</c:v>
                </c:pt>
                <c:pt idx="67">
                  <c:v>36799</c:v>
                </c:pt>
                <c:pt idx="68">
                  <c:v>36830</c:v>
                </c:pt>
                <c:pt idx="69">
                  <c:v>36860</c:v>
                </c:pt>
                <c:pt idx="70">
                  <c:v>36891</c:v>
                </c:pt>
                <c:pt idx="71">
                  <c:v>36922</c:v>
                </c:pt>
                <c:pt idx="72">
                  <c:v>36950</c:v>
                </c:pt>
                <c:pt idx="73">
                  <c:v>36981</c:v>
                </c:pt>
                <c:pt idx="74">
                  <c:v>37011</c:v>
                </c:pt>
                <c:pt idx="75">
                  <c:v>37042</c:v>
                </c:pt>
                <c:pt idx="76">
                  <c:v>37072</c:v>
                </c:pt>
                <c:pt idx="77">
                  <c:v>37103</c:v>
                </c:pt>
                <c:pt idx="78">
                  <c:v>37134</c:v>
                </c:pt>
                <c:pt idx="79">
                  <c:v>37164</c:v>
                </c:pt>
                <c:pt idx="80">
                  <c:v>37195</c:v>
                </c:pt>
                <c:pt idx="81">
                  <c:v>37225</c:v>
                </c:pt>
                <c:pt idx="82">
                  <c:v>37256</c:v>
                </c:pt>
                <c:pt idx="83">
                  <c:v>37287</c:v>
                </c:pt>
                <c:pt idx="84">
                  <c:v>37315</c:v>
                </c:pt>
                <c:pt idx="85">
                  <c:v>37346</c:v>
                </c:pt>
                <c:pt idx="86">
                  <c:v>37376</c:v>
                </c:pt>
                <c:pt idx="87">
                  <c:v>37407</c:v>
                </c:pt>
                <c:pt idx="88">
                  <c:v>37437</c:v>
                </c:pt>
                <c:pt idx="89">
                  <c:v>37468</c:v>
                </c:pt>
                <c:pt idx="90">
                  <c:v>37499</c:v>
                </c:pt>
                <c:pt idx="91">
                  <c:v>37529</c:v>
                </c:pt>
                <c:pt idx="92">
                  <c:v>37560</c:v>
                </c:pt>
                <c:pt idx="93">
                  <c:v>37590</c:v>
                </c:pt>
                <c:pt idx="94">
                  <c:v>37621</c:v>
                </c:pt>
                <c:pt idx="95">
                  <c:v>37652</c:v>
                </c:pt>
                <c:pt idx="96">
                  <c:v>37680</c:v>
                </c:pt>
                <c:pt idx="97">
                  <c:v>37711</c:v>
                </c:pt>
                <c:pt idx="98">
                  <c:v>37741</c:v>
                </c:pt>
                <c:pt idx="99">
                  <c:v>37772</c:v>
                </c:pt>
                <c:pt idx="100">
                  <c:v>37802</c:v>
                </c:pt>
                <c:pt idx="101">
                  <c:v>37833</c:v>
                </c:pt>
                <c:pt idx="102">
                  <c:v>37864</c:v>
                </c:pt>
                <c:pt idx="103">
                  <c:v>37894</c:v>
                </c:pt>
                <c:pt idx="104">
                  <c:v>37925</c:v>
                </c:pt>
                <c:pt idx="105">
                  <c:v>37955</c:v>
                </c:pt>
                <c:pt idx="106">
                  <c:v>37986</c:v>
                </c:pt>
                <c:pt idx="107">
                  <c:v>38017</c:v>
                </c:pt>
                <c:pt idx="108">
                  <c:v>38046</c:v>
                </c:pt>
                <c:pt idx="109">
                  <c:v>38077</c:v>
                </c:pt>
                <c:pt idx="110">
                  <c:v>38107</c:v>
                </c:pt>
                <c:pt idx="111">
                  <c:v>38138</c:v>
                </c:pt>
                <c:pt idx="112">
                  <c:v>38168</c:v>
                </c:pt>
                <c:pt idx="113">
                  <c:v>38199</c:v>
                </c:pt>
                <c:pt idx="114">
                  <c:v>38230</c:v>
                </c:pt>
                <c:pt idx="115">
                  <c:v>38260</c:v>
                </c:pt>
                <c:pt idx="116">
                  <c:v>38291</c:v>
                </c:pt>
                <c:pt idx="117">
                  <c:v>38321</c:v>
                </c:pt>
                <c:pt idx="118">
                  <c:v>38352</c:v>
                </c:pt>
                <c:pt idx="119">
                  <c:v>38383</c:v>
                </c:pt>
                <c:pt idx="120">
                  <c:v>38411</c:v>
                </c:pt>
                <c:pt idx="121">
                  <c:v>38442</c:v>
                </c:pt>
                <c:pt idx="122">
                  <c:v>38472</c:v>
                </c:pt>
                <c:pt idx="123">
                  <c:v>38503</c:v>
                </c:pt>
                <c:pt idx="124">
                  <c:v>38533</c:v>
                </c:pt>
                <c:pt idx="125">
                  <c:v>38564</c:v>
                </c:pt>
                <c:pt idx="126">
                  <c:v>38595</c:v>
                </c:pt>
                <c:pt idx="127">
                  <c:v>38625</c:v>
                </c:pt>
                <c:pt idx="128">
                  <c:v>38656</c:v>
                </c:pt>
                <c:pt idx="129">
                  <c:v>38686</c:v>
                </c:pt>
                <c:pt idx="130">
                  <c:v>38717</c:v>
                </c:pt>
                <c:pt idx="131">
                  <c:v>38748</c:v>
                </c:pt>
                <c:pt idx="132">
                  <c:v>38776</c:v>
                </c:pt>
                <c:pt idx="133">
                  <c:v>38807</c:v>
                </c:pt>
                <c:pt idx="134">
                  <c:v>38837</c:v>
                </c:pt>
                <c:pt idx="135">
                  <c:v>38868</c:v>
                </c:pt>
                <c:pt idx="136">
                  <c:v>38898</c:v>
                </c:pt>
                <c:pt idx="137">
                  <c:v>38929</c:v>
                </c:pt>
                <c:pt idx="138">
                  <c:v>38960</c:v>
                </c:pt>
                <c:pt idx="139">
                  <c:v>38990</c:v>
                </c:pt>
                <c:pt idx="140">
                  <c:v>39021</c:v>
                </c:pt>
                <c:pt idx="141">
                  <c:v>39051</c:v>
                </c:pt>
                <c:pt idx="142">
                  <c:v>39082</c:v>
                </c:pt>
                <c:pt idx="143">
                  <c:v>39113</c:v>
                </c:pt>
                <c:pt idx="144">
                  <c:v>39141</c:v>
                </c:pt>
                <c:pt idx="145">
                  <c:v>39172</c:v>
                </c:pt>
                <c:pt idx="146">
                  <c:v>39202</c:v>
                </c:pt>
                <c:pt idx="147">
                  <c:v>39233</c:v>
                </c:pt>
                <c:pt idx="148">
                  <c:v>39263</c:v>
                </c:pt>
                <c:pt idx="149">
                  <c:v>39294</c:v>
                </c:pt>
                <c:pt idx="150">
                  <c:v>39325</c:v>
                </c:pt>
                <c:pt idx="151">
                  <c:v>39355</c:v>
                </c:pt>
                <c:pt idx="152">
                  <c:v>39386</c:v>
                </c:pt>
                <c:pt idx="153">
                  <c:v>39416</c:v>
                </c:pt>
                <c:pt idx="154">
                  <c:v>39447</c:v>
                </c:pt>
                <c:pt idx="155">
                  <c:v>39478</c:v>
                </c:pt>
                <c:pt idx="156">
                  <c:v>39507</c:v>
                </c:pt>
                <c:pt idx="157">
                  <c:v>39538</c:v>
                </c:pt>
                <c:pt idx="158">
                  <c:v>39568</c:v>
                </c:pt>
                <c:pt idx="159">
                  <c:v>39599</c:v>
                </c:pt>
                <c:pt idx="160">
                  <c:v>39629</c:v>
                </c:pt>
                <c:pt idx="161">
                  <c:v>39660</c:v>
                </c:pt>
                <c:pt idx="162">
                  <c:v>39691</c:v>
                </c:pt>
                <c:pt idx="163">
                  <c:v>39721</c:v>
                </c:pt>
                <c:pt idx="164">
                  <c:v>39752</c:v>
                </c:pt>
                <c:pt idx="165">
                  <c:v>39782</c:v>
                </c:pt>
                <c:pt idx="166">
                  <c:v>39813</c:v>
                </c:pt>
                <c:pt idx="167">
                  <c:v>39844</c:v>
                </c:pt>
                <c:pt idx="168">
                  <c:v>39872</c:v>
                </c:pt>
                <c:pt idx="169">
                  <c:v>39903</c:v>
                </c:pt>
                <c:pt idx="170">
                  <c:v>39933</c:v>
                </c:pt>
                <c:pt idx="171">
                  <c:v>39964</c:v>
                </c:pt>
                <c:pt idx="172">
                  <c:v>39994</c:v>
                </c:pt>
                <c:pt idx="173">
                  <c:v>40025</c:v>
                </c:pt>
                <c:pt idx="174">
                  <c:v>40056</c:v>
                </c:pt>
                <c:pt idx="175">
                  <c:v>40086</c:v>
                </c:pt>
                <c:pt idx="176">
                  <c:v>40117</c:v>
                </c:pt>
                <c:pt idx="177">
                  <c:v>40147</c:v>
                </c:pt>
                <c:pt idx="178">
                  <c:v>40178</c:v>
                </c:pt>
                <c:pt idx="179">
                  <c:v>40209</c:v>
                </c:pt>
                <c:pt idx="180">
                  <c:v>40237</c:v>
                </c:pt>
                <c:pt idx="181">
                  <c:v>40268</c:v>
                </c:pt>
                <c:pt idx="182">
                  <c:v>40298</c:v>
                </c:pt>
                <c:pt idx="183">
                  <c:v>40329</c:v>
                </c:pt>
                <c:pt idx="184">
                  <c:v>40359</c:v>
                </c:pt>
                <c:pt idx="185">
                  <c:v>40390</c:v>
                </c:pt>
                <c:pt idx="186">
                  <c:v>40421</c:v>
                </c:pt>
                <c:pt idx="187">
                  <c:v>40451</c:v>
                </c:pt>
                <c:pt idx="188">
                  <c:v>40482</c:v>
                </c:pt>
                <c:pt idx="189">
                  <c:v>40512</c:v>
                </c:pt>
                <c:pt idx="190">
                  <c:v>40543</c:v>
                </c:pt>
                <c:pt idx="191">
                  <c:v>40574</c:v>
                </c:pt>
                <c:pt idx="192">
                  <c:v>40602</c:v>
                </c:pt>
                <c:pt idx="193">
                  <c:v>40633</c:v>
                </c:pt>
                <c:pt idx="194">
                  <c:v>40663</c:v>
                </c:pt>
                <c:pt idx="195">
                  <c:v>40694</c:v>
                </c:pt>
                <c:pt idx="196">
                  <c:v>40724</c:v>
                </c:pt>
                <c:pt idx="197">
                  <c:v>40755</c:v>
                </c:pt>
                <c:pt idx="198">
                  <c:v>40786</c:v>
                </c:pt>
                <c:pt idx="199">
                  <c:v>40816</c:v>
                </c:pt>
                <c:pt idx="200">
                  <c:v>40847</c:v>
                </c:pt>
                <c:pt idx="201">
                  <c:v>40877</c:v>
                </c:pt>
                <c:pt idx="202">
                  <c:v>40908</c:v>
                </c:pt>
                <c:pt idx="203">
                  <c:v>40939</c:v>
                </c:pt>
                <c:pt idx="204">
                  <c:v>40968</c:v>
                </c:pt>
                <c:pt idx="205">
                  <c:v>40999</c:v>
                </c:pt>
                <c:pt idx="206">
                  <c:v>41029</c:v>
                </c:pt>
                <c:pt idx="207">
                  <c:v>41060</c:v>
                </c:pt>
                <c:pt idx="208">
                  <c:v>41090</c:v>
                </c:pt>
                <c:pt idx="209">
                  <c:v>41121</c:v>
                </c:pt>
                <c:pt idx="210">
                  <c:v>41152</c:v>
                </c:pt>
                <c:pt idx="211">
                  <c:v>41182</c:v>
                </c:pt>
                <c:pt idx="212">
                  <c:v>41213</c:v>
                </c:pt>
                <c:pt idx="213">
                  <c:v>41243</c:v>
                </c:pt>
                <c:pt idx="214">
                  <c:v>41274</c:v>
                </c:pt>
                <c:pt idx="215">
                  <c:v>41305</c:v>
                </c:pt>
                <c:pt idx="216">
                  <c:v>41333</c:v>
                </c:pt>
                <c:pt idx="217">
                  <c:v>41364</c:v>
                </c:pt>
                <c:pt idx="218">
                  <c:v>41394</c:v>
                </c:pt>
                <c:pt idx="219">
                  <c:v>41425</c:v>
                </c:pt>
                <c:pt idx="220">
                  <c:v>41455</c:v>
                </c:pt>
                <c:pt idx="221">
                  <c:v>41486</c:v>
                </c:pt>
                <c:pt idx="222">
                  <c:v>41517</c:v>
                </c:pt>
                <c:pt idx="223">
                  <c:v>41547</c:v>
                </c:pt>
                <c:pt idx="224">
                  <c:v>41578</c:v>
                </c:pt>
                <c:pt idx="225">
                  <c:v>41608</c:v>
                </c:pt>
                <c:pt idx="226">
                  <c:v>41639</c:v>
                </c:pt>
                <c:pt idx="227">
                  <c:v>41670</c:v>
                </c:pt>
                <c:pt idx="228">
                  <c:v>41698</c:v>
                </c:pt>
                <c:pt idx="229">
                  <c:v>41729</c:v>
                </c:pt>
                <c:pt idx="230">
                  <c:v>41759</c:v>
                </c:pt>
                <c:pt idx="231">
                  <c:v>41790</c:v>
                </c:pt>
                <c:pt idx="232">
                  <c:v>41820</c:v>
                </c:pt>
                <c:pt idx="233">
                  <c:v>41851</c:v>
                </c:pt>
                <c:pt idx="234">
                  <c:v>41882</c:v>
                </c:pt>
                <c:pt idx="235">
                  <c:v>41912</c:v>
                </c:pt>
                <c:pt idx="236">
                  <c:v>41943</c:v>
                </c:pt>
                <c:pt idx="237">
                  <c:v>41973</c:v>
                </c:pt>
                <c:pt idx="238">
                  <c:v>42004</c:v>
                </c:pt>
                <c:pt idx="239">
                  <c:v>42035</c:v>
                </c:pt>
                <c:pt idx="240">
                  <c:v>42063</c:v>
                </c:pt>
                <c:pt idx="241">
                  <c:v>42094</c:v>
                </c:pt>
                <c:pt idx="242">
                  <c:v>42124</c:v>
                </c:pt>
                <c:pt idx="243">
                  <c:v>42155</c:v>
                </c:pt>
                <c:pt idx="244">
                  <c:v>42185</c:v>
                </c:pt>
                <c:pt idx="245">
                  <c:v>42216</c:v>
                </c:pt>
                <c:pt idx="246">
                  <c:v>42247</c:v>
                </c:pt>
                <c:pt idx="247">
                  <c:v>42277</c:v>
                </c:pt>
                <c:pt idx="248">
                  <c:v>42308</c:v>
                </c:pt>
                <c:pt idx="249">
                  <c:v>42338</c:v>
                </c:pt>
                <c:pt idx="250">
                  <c:v>42369</c:v>
                </c:pt>
                <c:pt idx="251">
                  <c:v>42400</c:v>
                </c:pt>
                <c:pt idx="252">
                  <c:v>42429</c:v>
                </c:pt>
                <c:pt idx="253">
                  <c:v>42460</c:v>
                </c:pt>
                <c:pt idx="254">
                  <c:v>42490</c:v>
                </c:pt>
                <c:pt idx="255">
                  <c:v>42521</c:v>
                </c:pt>
                <c:pt idx="256">
                  <c:v>42551</c:v>
                </c:pt>
                <c:pt idx="257">
                  <c:v>42582</c:v>
                </c:pt>
                <c:pt idx="258">
                  <c:v>42613</c:v>
                </c:pt>
                <c:pt idx="259">
                  <c:v>42643</c:v>
                </c:pt>
                <c:pt idx="260">
                  <c:v>42674</c:v>
                </c:pt>
                <c:pt idx="261">
                  <c:v>42704</c:v>
                </c:pt>
                <c:pt idx="262">
                  <c:v>42735</c:v>
                </c:pt>
                <c:pt idx="263">
                  <c:v>42766</c:v>
                </c:pt>
                <c:pt idx="264">
                  <c:v>42794</c:v>
                </c:pt>
                <c:pt idx="265">
                  <c:v>42825</c:v>
                </c:pt>
                <c:pt idx="266">
                  <c:v>42855</c:v>
                </c:pt>
                <c:pt idx="267">
                  <c:v>42886</c:v>
                </c:pt>
                <c:pt idx="268">
                  <c:v>42916</c:v>
                </c:pt>
                <c:pt idx="269">
                  <c:v>42947</c:v>
                </c:pt>
                <c:pt idx="270">
                  <c:v>42978</c:v>
                </c:pt>
                <c:pt idx="271">
                  <c:v>43008</c:v>
                </c:pt>
                <c:pt idx="272">
                  <c:v>43039</c:v>
                </c:pt>
                <c:pt idx="273">
                  <c:v>43069</c:v>
                </c:pt>
                <c:pt idx="274">
                  <c:v>43100</c:v>
                </c:pt>
                <c:pt idx="275">
                  <c:v>43131</c:v>
                </c:pt>
                <c:pt idx="276">
                  <c:v>43159</c:v>
                </c:pt>
                <c:pt idx="277">
                  <c:v>43190</c:v>
                </c:pt>
                <c:pt idx="278">
                  <c:v>43220</c:v>
                </c:pt>
                <c:pt idx="279">
                  <c:v>43251</c:v>
                </c:pt>
                <c:pt idx="280">
                  <c:v>43281</c:v>
                </c:pt>
                <c:pt idx="281">
                  <c:v>43312</c:v>
                </c:pt>
                <c:pt idx="282">
                  <c:v>43343</c:v>
                </c:pt>
                <c:pt idx="283">
                  <c:v>43373</c:v>
                </c:pt>
                <c:pt idx="284">
                  <c:v>43404</c:v>
                </c:pt>
                <c:pt idx="285">
                  <c:v>43434</c:v>
                </c:pt>
              </c:numCache>
            </c:numRef>
          </c:cat>
          <c:val>
            <c:numRef>
              <c:f>'S2 A1 A1_plus A1_minus'!$O$4:$O$289</c:f>
              <c:numCache>
                <c:formatCode>General</c:formatCode>
                <c:ptCount val="286"/>
                <c:pt idx="0">
                  <c:v>-2.7792999999999998E-2</c:v>
                </c:pt>
                <c:pt idx="1">
                  <c:v>-2.7792999999999998E-2</c:v>
                </c:pt>
                <c:pt idx="2">
                  <c:v>-2.7792999999999998E-2</c:v>
                </c:pt>
                <c:pt idx="3">
                  <c:v>-2.7792999999999998E-2</c:v>
                </c:pt>
                <c:pt idx="4">
                  <c:v>-2.7792999999999998E-2</c:v>
                </c:pt>
                <c:pt idx="5">
                  <c:v>-2.7792999999999998E-2</c:v>
                </c:pt>
                <c:pt idx="6">
                  <c:v>-2.7792999999999998E-2</c:v>
                </c:pt>
                <c:pt idx="7">
                  <c:v>-2.7792999999999998E-2</c:v>
                </c:pt>
                <c:pt idx="8">
                  <c:v>-2.7792999999999998E-2</c:v>
                </c:pt>
                <c:pt idx="9">
                  <c:v>-2.7792999999999998E-2</c:v>
                </c:pt>
                <c:pt idx="10">
                  <c:v>-2.4810200000000001E-2</c:v>
                </c:pt>
                <c:pt idx="11">
                  <c:v>-2.6963500000000001E-2</c:v>
                </c:pt>
                <c:pt idx="12">
                  <c:v>-4.1689499999999997E-2</c:v>
                </c:pt>
                <c:pt idx="13">
                  <c:v>-4.4672299999999998E-2</c:v>
                </c:pt>
                <c:pt idx="14">
                  <c:v>-4.2518999999999994E-2</c:v>
                </c:pt>
                <c:pt idx="15">
                  <c:v>-2.7792999999999998E-2</c:v>
                </c:pt>
                <c:pt idx="16">
                  <c:v>-2.7792999999999998E-2</c:v>
                </c:pt>
                <c:pt idx="17">
                  <c:v>-2.7792999999999998E-2</c:v>
                </c:pt>
                <c:pt idx="18">
                  <c:v>-2.7792999999999998E-2</c:v>
                </c:pt>
                <c:pt idx="19">
                  <c:v>-2.7792999999999998E-2</c:v>
                </c:pt>
                <c:pt idx="20">
                  <c:v>-2.7792999999999998E-2</c:v>
                </c:pt>
                <c:pt idx="21">
                  <c:v>-2.7792999999999998E-2</c:v>
                </c:pt>
                <c:pt idx="22">
                  <c:v>-2.7792999999999998E-2</c:v>
                </c:pt>
                <c:pt idx="23">
                  <c:v>-2.7792999999999998E-2</c:v>
                </c:pt>
                <c:pt idx="24">
                  <c:v>-2.7792999999999998E-2</c:v>
                </c:pt>
                <c:pt idx="25">
                  <c:v>-2.7792999999999998E-2</c:v>
                </c:pt>
                <c:pt idx="26">
                  <c:v>-2.7792999999999998E-2</c:v>
                </c:pt>
                <c:pt idx="27">
                  <c:v>-2.7792999999999998E-2</c:v>
                </c:pt>
                <c:pt idx="28">
                  <c:v>-2.7792999999999998E-2</c:v>
                </c:pt>
                <c:pt idx="29">
                  <c:v>-2.7792999999999998E-2</c:v>
                </c:pt>
                <c:pt idx="30">
                  <c:v>-2.7792999999999998E-2</c:v>
                </c:pt>
                <c:pt idx="31">
                  <c:v>-2.7792999999999998E-2</c:v>
                </c:pt>
                <c:pt idx="32">
                  <c:v>-2.7792999999999998E-2</c:v>
                </c:pt>
                <c:pt idx="33">
                  <c:v>-2.7792999999999998E-2</c:v>
                </c:pt>
                <c:pt idx="34">
                  <c:v>-2.7792999999999998E-2</c:v>
                </c:pt>
                <c:pt idx="35">
                  <c:v>-2.7792999999999998E-2</c:v>
                </c:pt>
                <c:pt idx="36">
                  <c:v>-2.7792999999999998E-2</c:v>
                </c:pt>
                <c:pt idx="37">
                  <c:v>-2.7792999999999998E-2</c:v>
                </c:pt>
                <c:pt idx="38">
                  <c:v>-2.7792999999999998E-2</c:v>
                </c:pt>
                <c:pt idx="39">
                  <c:v>-2.7792999999999998E-2</c:v>
                </c:pt>
                <c:pt idx="40">
                  <c:v>-2.7792999999999998E-2</c:v>
                </c:pt>
                <c:pt idx="41">
                  <c:v>-2.7792999999999998E-2</c:v>
                </c:pt>
                <c:pt idx="42">
                  <c:v>-2.7792999999999998E-2</c:v>
                </c:pt>
                <c:pt idx="43">
                  <c:v>-2.7792999999999998E-2</c:v>
                </c:pt>
                <c:pt idx="44">
                  <c:v>-2.7792999999999998E-2</c:v>
                </c:pt>
                <c:pt idx="45">
                  <c:v>-2.7792999999999998E-2</c:v>
                </c:pt>
                <c:pt idx="46">
                  <c:v>-2.7792999999999998E-2</c:v>
                </c:pt>
                <c:pt idx="47">
                  <c:v>-2.7792999999999998E-2</c:v>
                </c:pt>
                <c:pt idx="48">
                  <c:v>-2.7792999999999998E-2</c:v>
                </c:pt>
                <c:pt idx="49">
                  <c:v>-2.7792999999999998E-2</c:v>
                </c:pt>
                <c:pt idx="50">
                  <c:v>-2.7792999999999998E-2</c:v>
                </c:pt>
                <c:pt idx="51">
                  <c:v>-2.7792999999999998E-2</c:v>
                </c:pt>
                <c:pt idx="52">
                  <c:v>-2.7792999999999998E-2</c:v>
                </c:pt>
                <c:pt idx="53">
                  <c:v>-2.7792999999999998E-2</c:v>
                </c:pt>
                <c:pt idx="54">
                  <c:v>-2.7792999999999998E-2</c:v>
                </c:pt>
                <c:pt idx="55">
                  <c:v>-2.7792999999999998E-2</c:v>
                </c:pt>
                <c:pt idx="56">
                  <c:v>-2.7792999999999998E-2</c:v>
                </c:pt>
                <c:pt idx="57">
                  <c:v>-2.7792999999999998E-2</c:v>
                </c:pt>
                <c:pt idx="58">
                  <c:v>-2.7792999999999998E-2</c:v>
                </c:pt>
                <c:pt idx="59">
                  <c:v>-2.7792999999999998E-2</c:v>
                </c:pt>
                <c:pt idx="60">
                  <c:v>-2.7792999999999998E-2</c:v>
                </c:pt>
                <c:pt idx="61">
                  <c:v>-2.7792999999999998E-2</c:v>
                </c:pt>
                <c:pt idx="62">
                  <c:v>-2.7792999999999998E-2</c:v>
                </c:pt>
                <c:pt idx="63">
                  <c:v>-2.7792999999999998E-2</c:v>
                </c:pt>
                <c:pt idx="64">
                  <c:v>-2.7792999999999998E-2</c:v>
                </c:pt>
                <c:pt idx="65">
                  <c:v>-2.7792999999999998E-2</c:v>
                </c:pt>
                <c:pt idx="66">
                  <c:v>-2.7792999999999998E-2</c:v>
                </c:pt>
                <c:pt idx="67">
                  <c:v>-2.7792999999999998E-2</c:v>
                </c:pt>
                <c:pt idx="68">
                  <c:v>-2.4810200000000001E-2</c:v>
                </c:pt>
                <c:pt idx="69">
                  <c:v>-2.6963500000000001E-2</c:v>
                </c:pt>
                <c:pt idx="70">
                  <c:v>-4.1689499999999997E-2</c:v>
                </c:pt>
                <c:pt idx="71">
                  <c:v>-4.1689499999999997E-2</c:v>
                </c:pt>
                <c:pt idx="72">
                  <c:v>-4.1689499999999997E-2</c:v>
                </c:pt>
                <c:pt idx="73">
                  <c:v>-4.1689499999999997E-2</c:v>
                </c:pt>
                <c:pt idx="74">
                  <c:v>-4.1689499999999997E-2</c:v>
                </c:pt>
                <c:pt idx="75">
                  <c:v>-4.1689499999999997E-2</c:v>
                </c:pt>
                <c:pt idx="76">
                  <c:v>-4.1689499999999997E-2</c:v>
                </c:pt>
                <c:pt idx="77">
                  <c:v>-4.1689499999999997E-2</c:v>
                </c:pt>
                <c:pt idx="78">
                  <c:v>-4.1689499999999997E-2</c:v>
                </c:pt>
                <c:pt idx="79">
                  <c:v>-4.1689499999999997E-2</c:v>
                </c:pt>
                <c:pt idx="80">
                  <c:v>-4.1689499999999997E-2</c:v>
                </c:pt>
                <c:pt idx="81">
                  <c:v>-4.1689499999999997E-2</c:v>
                </c:pt>
                <c:pt idx="82">
                  <c:v>-4.1689499999999997E-2</c:v>
                </c:pt>
                <c:pt idx="83">
                  <c:v>-4.1689499999999997E-2</c:v>
                </c:pt>
                <c:pt idx="84">
                  <c:v>-4.1689499999999997E-2</c:v>
                </c:pt>
                <c:pt idx="85">
                  <c:v>-4.1689499999999997E-2</c:v>
                </c:pt>
                <c:pt idx="86">
                  <c:v>-4.1689499999999997E-2</c:v>
                </c:pt>
                <c:pt idx="87">
                  <c:v>-4.1689499999999997E-2</c:v>
                </c:pt>
                <c:pt idx="88">
                  <c:v>-4.1689499999999997E-2</c:v>
                </c:pt>
                <c:pt idx="89">
                  <c:v>-4.1689499999999997E-2</c:v>
                </c:pt>
                <c:pt idx="90">
                  <c:v>-4.1689499999999997E-2</c:v>
                </c:pt>
                <c:pt idx="91">
                  <c:v>-4.1689499999999997E-2</c:v>
                </c:pt>
                <c:pt idx="92">
                  <c:v>-4.1689499999999997E-2</c:v>
                </c:pt>
                <c:pt idx="93">
                  <c:v>-4.1689499999999997E-2</c:v>
                </c:pt>
                <c:pt idx="94">
                  <c:v>-4.1689499999999997E-2</c:v>
                </c:pt>
                <c:pt idx="95">
                  <c:v>-4.1689499999999997E-2</c:v>
                </c:pt>
                <c:pt idx="96">
                  <c:v>-4.1689499999999997E-2</c:v>
                </c:pt>
                <c:pt idx="97">
                  <c:v>-4.1689499999999997E-2</c:v>
                </c:pt>
                <c:pt idx="98">
                  <c:v>-4.1689499999999997E-2</c:v>
                </c:pt>
                <c:pt idx="99">
                  <c:v>-4.1689499999999997E-2</c:v>
                </c:pt>
                <c:pt idx="100">
                  <c:v>-4.1689499999999997E-2</c:v>
                </c:pt>
                <c:pt idx="101">
                  <c:v>-4.1689499999999997E-2</c:v>
                </c:pt>
                <c:pt idx="102">
                  <c:v>-4.1689499999999997E-2</c:v>
                </c:pt>
                <c:pt idx="103">
                  <c:v>-4.1689499999999997E-2</c:v>
                </c:pt>
                <c:pt idx="104">
                  <c:v>-4.1689499999999997E-2</c:v>
                </c:pt>
                <c:pt idx="105">
                  <c:v>-4.1689499999999997E-2</c:v>
                </c:pt>
                <c:pt idx="106">
                  <c:v>-4.1689499999999997E-2</c:v>
                </c:pt>
                <c:pt idx="107">
                  <c:v>-4.1689499999999997E-2</c:v>
                </c:pt>
                <c:pt idx="108">
                  <c:v>-4.1689499999999997E-2</c:v>
                </c:pt>
                <c:pt idx="109">
                  <c:v>-4.1689499999999997E-2</c:v>
                </c:pt>
                <c:pt idx="110">
                  <c:v>-4.1689499999999997E-2</c:v>
                </c:pt>
                <c:pt idx="111">
                  <c:v>-4.1689499999999997E-2</c:v>
                </c:pt>
                <c:pt idx="112">
                  <c:v>-4.1689499999999997E-2</c:v>
                </c:pt>
                <c:pt idx="113">
                  <c:v>-4.1689499999999997E-2</c:v>
                </c:pt>
                <c:pt idx="114">
                  <c:v>-4.1689499999999997E-2</c:v>
                </c:pt>
                <c:pt idx="115">
                  <c:v>-4.1689499999999997E-2</c:v>
                </c:pt>
                <c:pt idx="116">
                  <c:v>-4.1689499999999997E-2</c:v>
                </c:pt>
                <c:pt idx="117">
                  <c:v>-4.1689499999999997E-2</c:v>
                </c:pt>
                <c:pt idx="118">
                  <c:v>-4.1689499999999997E-2</c:v>
                </c:pt>
                <c:pt idx="119">
                  <c:v>-4.1689499999999997E-2</c:v>
                </c:pt>
                <c:pt idx="120">
                  <c:v>-4.1689499999999997E-2</c:v>
                </c:pt>
                <c:pt idx="121">
                  <c:v>-4.1689499999999997E-2</c:v>
                </c:pt>
                <c:pt idx="122">
                  <c:v>-4.1689499999999997E-2</c:v>
                </c:pt>
                <c:pt idx="123">
                  <c:v>-4.1689499999999997E-2</c:v>
                </c:pt>
                <c:pt idx="124">
                  <c:v>-4.1689499999999997E-2</c:v>
                </c:pt>
                <c:pt idx="125">
                  <c:v>-4.1689499999999997E-2</c:v>
                </c:pt>
                <c:pt idx="126">
                  <c:v>-4.1689499999999997E-2</c:v>
                </c:pt>
                <c:pt idx="127">
                  <c:v>-4.1689499999999997E-2</c:v>
                </c:pt>
                <c:pt idx="128">
                  <c:v>-4.1689499999999997E-2</c:v>
                </c:pt>
                <c:pt idx="129">
                  <c:v>-4.1689499999999997E-2</c:v>
                </c:pt>
                <c:pt idx="130">
                  <c:v>-4.1689499999999997E-2</c:v>
                </c:pt>
                <c:pt idx="131">
                  <c:v>-4.1689499999999997E-2</c:v>
                </c:pt>
                <c:pt idx="132">
                  <c:v>-4.1689499999999997E-2</c:v>
                </c:pt>
                <c:pt idx="133">
                  <c:v>-4.1689499999999997E-2</c:v>
                </c:pt>
                <c:pt idx="134">
                  <c:v>-4.1689499999999997E-2</c:v>
                </c:pt>
                <c:pt idx="135">
                  <c:v>-4.1689499999999997E-2</c:v>
                </c:pt>
                <c:pt idx="136">
                  <c:v>-4.1689499999999997E-2</c:v>
                </c:pt>
                <c:pt idx="137">
                  <c:v>-4.1689499999999997E-2</c:v>
                </c:pt>
                <c:pt idx="138">
                  <c:v>-4.1689499999999997E-2</c:v>
                </c:pt>
                <c:pt idx="139">
                  <c:v>-4.1689499999999997E-2</c:v>
                </c:pt>
                <c:pt idx="140">
                  <c:v>-4.1689499999999997E-2</c:v>
                </c:pt>
                <c:pt idx="141">
                  <c:v>-4.1689499999999997E-2</c:v>
                </c:pt>
                <c:pt idx="142">
                  <c:v>-4.1689499999999997E-2</c:v>
                </c:pt>
                <c:pt idx="143">
                  <c:v>-4.1689499999999997E-2</c:v>
                </c:pt>
                <c:pt idx="144">
                  <c:v>-4.1689499999999997E-2</c:v>
                </c:pt>
                <c:pt idx="145">
                  <c:v>-4.1689499999999997E-2</c:v>
                </c:pt>
                <c:pt idx="146">
                  <c:v>-4.1689499999999997E-2</c:v>
                </c:pt>
                <c:pt idx="147">
                  <c:v>-4.1689499999999997E-2</c:v>
                </c:pt>
                <c:pt idx="148">
                  <c:v>-4.1689499999999997E-2</c:v>
                </c:pt>
                <c:pt idx="149">
                  <c:v>-4.1689499999999997E-2</c:v>
                </c:pt>
                <c:pt idx="150">
                  <c:v>-4.1689499999999997E-2</c:v>
                </c:pt>
                <c:pt idx="151">
                  <c:v>-4.1689499999999997E-2</c:v>
                </c:pt>
                <c:pt idx="152">
                  <c:v>-4.1689499999999997E-2</c:v>
                </c:pt>
                <c:pt idx="153">
                  <c:v>-4.1689499999999997E-2</c:v>
                </c:pt>
                <c:pt idx="154">
                  <c:v>-2.9758299999999994E-2</c:v>
                </c:pt>
                <c:pt idx="155">
                  <c:v>-3.8371499999999996E-2</c:v>
                </c:pt>
                <c:pt idx="156">
                  <c:v>-9.7275499999999987E-2</c:v>
                </c:pt>
                <c:pt idx="157">
                  <c:v>-9.7275499999999987E-2</c:v>
                </c:pt>
                <c:pt idx="158">
                  <c:v>-9.7275499999999987E-2</c:v>
                </c:pt>
                <c:pt idx="159">
                  <c:v>-9.7275499999999987E-2</c:v>
                </c:pt>
                <c:pt idx="160">
                  <c:v>-9.7275499999999987E-2</c:v>
                </c:pt>
                <c:pt idx="161">
                  <c:v>-9.7275499999999987E-2</c:v>
                </c:pt>
                <c:pt idx="162">
                  <c:v>-9.7275499999999987E-2</c:v>
                </c:pt>
                <c:pt idx="163">
                  <c:v>-9.7275499999999987E-2</c:v>
                </c:pt>
                <c:pt idx="164">
                  <c:v>-9.7275499999999987E-2</c:v>
                </c:pt>
                <c:pt idx="165">
                  <c:v>-9.7275499999999987E-2</c:v>
                </c:pt>
                <c:pt idx="166">
                  <c:v>-9.4292699999999993E-2</c:v>
                </c:pt>
                <c:pt idx="167">
                  <c:v>-9.644599999999999E-2</c:v>
                </c:pt>
                <c:pt idx="168">
                  <c:v>-0.11117199999999999</c:v>
                </c:pt>
                <c:pt idx="169">
                  <c:v>-0.11117199999999999</c:v>
                </c:pt>
                <c:pt idx="170">
                  <c:v>-0.1081892</c:v>
                </c:pt>
                <c:pt idx="171">
                  <c:v>-0.1103425</c:v>
                </c:pt>
                <c:pt idx="172">
                  <c:v>-0.12506849999999997</c:v>
                </c:pt>
                <c:pt idx="173">
                  <c:v>-0.12506849999999997</c:v>
                </c:pt>
                <c:pt idx="174">
                  <c:v>-0.12506849999999997</c:v>
                </c:pt>
                <c:pt idx="175">
                  <c:v>-0.12506849999999997</c:v>
                </c:pt>
                <c:pt idx="176">
                  <c:v>-0.12506849999999997</c:v>
                </c:pt>
                <c:pt idx="177">
                  <c:v>-0.12506849999999997</c:v>
                </c:pt>
                <c:pt idx="178">
                  <c:v>-0.12506849999999997</c:v>
                </c:pt>
                <c:pt idx="179">
                  <c:v>-0.12506849999999997</c:v>
                </c:pt>
                <c:pt idx="180">
                  <c:v>-0.12506849999999997</c:v>
                </c:pt>
                <c:pt idx="181">
                  <c:v>-0.12506849999999997</c:v>
                </c:pt>
                <c:pt idx="182">
                  <c:v>-0.12506849999999997</c:v>
                </c:pt>
                <c:pt idx="183">
                  <c:v>-0.12208569999999999</c:v>
                </c:pt>
                <c:pt idx="184">
                  <c:v>-0.12423899999999999</c:v>
                </c:pt>
                <c:pt idx="185">
                  <c:v>-0.13896500000000001</c:v>
                </c:pt>
                <c:pt idx="186">
                  <c:v>-0.13896500000000001</c:v>
                </c:pt>
                <c:pt idx="187">
                  <c:v>-0.13896500000000001</c:v>
                </c:pt>
                <c:pt idx="188">
                  <c:v>-0.13896500000000001</c:v>
                </c:pt>
                <c:pt idx="189">
                  <c:v>-0.14493059999999999</c:v>
                </c:pt>
                <c:pt idx="190">
                  <c:v>-0.140624</c:v>
                </c:pt>
                <c:pt idx="191">
                  <c:v>-0.11117199999999999</c:v>
                </c:pt>
                <c:pt idx="192">
                  <c:v>-0.1081892</c:v>
                </c:pt>
                <c:pt idx="193">
                  <c:v>-0.1103425</c:v>
                </c:pt>
                <c:pt idx="194">
                  <c:v>-0.12208569999999999</c:v>
                </c:pt>
                <c:pt idx="195">
                  <c:v>-0.12423899999999999</c:v>
                </c:pt>
                <c:pt idx="196">
                  <c:v>-0.13896500000000001</c:v>
                </c:pt>
                <c:pt idx="197">
                  <c:v>-0.13896500000000001</c:v>
                </c:pt>
                <c:pt idx="198">
                  <c:v>-0.13896500000000001</c:v>
                </c:pt>
                <c:pt idx="199">
                  <c:v>-0.13896500000000001</c:v>
                </c:pt>
                <c:pt idx="200">
                  <c:v>-0.13896500000000001</c:v>
                </c:pt>
                <c:pt idx="201">
                  <c:v>-0.13896500000000001</c:v>
                </c:pt>
                <c:pt idx="202">
                  <c:v>-0.1359822</c:v>
                </c:pt>
                <c:pt idx="203">
                  <c:v>-0.13813549999999999</c:v>
                </c:pt>
                <c:pt idx="204">
                  <c:v>-0.15286149999999998</c:v>
                </c:pt>
                <c:pt idx="205">
                  <c:v>-0.15286149999999998</c:v>
                </c:pt>
                <c:pt idx="206">
                  <c:v>-0.15286149999999998</c:v>
                </c:pt>
                <c:pt idx="207">
                  <c:v>-0.15286149999999998</c:v>
                </c:pt>
                <c:pt idx="208">
                  <c:v>-0.15286149999999998</c:v>
                </c:pt>
                <c:pt idx="209">
                  <c:v>-0.1498787</c:v>
                </c:pt>
                <c:pt idx="210">
                  <c:v>-0.152032</c:v>
                </c:pt>
                <c:pt idx="211">
                  <c:v>-0.16675799999999999</c:v>
                </c:pt>
                <c:pt idx="212">
                  <c:v>-0.16675799999999999</c:v>
                </c:pt>
                <c:pt idx="213">
                  <c:v>-0.16675799999999999</c:v>
                </c:pt>
                <c:pt idx="214">
                  <c:v>-0.16079239999999997</c:v>
                </c:pt>
                <c:pt idx="215">
                  <c:v>-0.165099</c:v>
                </c:pt>
                <c:pt idx="216">
                  <c:v>-0.19455099999999997</c:v>
                </c:pt>
                <c:pt idx="217">
                  <c:v>-0.19455099999999997</c:v>
                </c:pt>
                <c:pt idx="218">
                  <c:v>-0.19455099999999997</c:v>
                </c:pt>
                <c:pt idx="219">
                  <c:v>-0.19455099999999997</c:v>
                </c:pt>
                <c:pt idx="220">
                  <c:v>-0.19455099999999997</c:v>
                </c:pt>
                <c:pt idx="221">
                  <c:v>-0.19455099999999997</c:v>
                </c:pt>
                <c:pt idx="222">
                  <c:v>-0.19455099999999997</c:v>
                </c:pt>
                <c:pt idx="223">
                  <c:v>-0.19455099999999997</c:v>
                </c:pt>
                <c:pt idx="224">
                  <c:v>-0.19156819999999999</c:v>
                </c:pt>
                <c:pt idx="225">
                  <c:v>-0.19073869999999998</c:v>
                </c:pt>
                <c:pt idx="226">
                  <c:v>-0.1986696</c:v>
                </c:pt>
                <c:pt idx="227">
                  <c:v>-0.21985549999999998</c:v>
                </c:pt>
                <c:pt idx="228">
                  <c:v>-0.26403349999999998</c:v>
                </c:pt>
                <c:pt idx="229">
                  <c:v>-0.26403349999999998</c:v>
                </c:pt>
                <c:pt idx="230">
                  <c:v>-0.26403349999999998</c:v>
                </c:pt>
                <c:pt idx="231">
                  <c:v>-0.26105069999999997</c:v>
                </c:pt>
                <c:pt idx="232">
                  <c:v>-0.26320399999999999</c:v>
                </c:pt>
                <c:pt idx="233">
                  <c:v>-0.27793000000000001</c:v>
                </c:pt>
                <c:pt idx="234">
                  <c:v>-0.27793000000000001</c:v>
                </c:pt>
                <c:pt idx="235">
                  <c:v>-0.26898159999999999</c:v>
                </c:pt>
                <c:pt idx="236">
                  <c:v>-0.27544150000000001</c:v>
                </c:pt>
                <c:pt idx="237">
                  <c:v>-0.3196195</c:v>
                </c:pt>
                <c:pt idx="238">
                  <c:v>-0.31067109999999998</c:v>
                </c:pt>
                <c:pt idx="239">
                  <c:v>-0.317131</c:v>
                </c:pt>
                <c:pt idx="240">
                  <c:v>-0.36130899999999999</c:v>
                </c:pt>
                <c:pt idx="241">
                  <c:v>-0.35236059999999997</c:v>
                </c:pt>
                <c:pt idx="242">
                  <c:v>-0.35882049999999999</c:v>
                </c:pt>
                <c:pt idx="243">
                  <c:v>-0.40299849999999998</c:v>
                </c:pt>
                <c:pt idx="244">
                  <c:v>-0.40299849999999998</c:v>
                </c:pt>
                <c:pt idx="245">
                  <c:v>-0.40299849999999998</c:v>
                </c:pt>
                <c:pt idx="246">
                  <c:v>-0.40299849999999998</c:v>
                </c:pt>
                <c:pt idx="247">
                  <c:v>-0.40299849999999998</c:v>
                </c:pt>
                <c:pt idx="248">
                  <c:v>-0.40299849999999998</c:v>
                </c:pt>
                <c:pt idx="249">
                  <c:v>-0.40299849999999998</c:v>
                </c:pt>
                <c:pt idx="250">
                  <c:v>-0.39405010000000001</c:v>
                </c:pt>
                <c:pt idx="251">
                  <c:v>-0.40050999999999998</c:v>
                </c:pt>
                <c:pt idx="252">
                  <c:v>-0.44468799999999997</c:v>
                </c:pt>
                <c:pt idx="253">
                  <c:v>-0.44170520000000002</c:v>
                </c:pt>
                <c:pt idx="254">
                  <c:v>-0.44385849999999999</c:v>
                </c:pt>
                <c:pt idx="255">
                  <c:v>-0.45858450000000001</c:v>
                </c:pt>
                <c:pt idx="256">
                  <c:v>-0.45858450000000001</c:v>
                </c:pt>
                <c:pt idx="257">
                  <c:v>-0.45858450000000001</c:v>
                </c:pt>
                <c:pt idx="258">
                  <c:v>-0.45858450000000001</c:v>
                </c:pt>
                <c:pt idx="259">
                  <c:v>-0.45858450000000001</c:v>
                </c:pt>
                <c:pt idx="260">
                  <c:v>-0.45858450000000001</c:v>
                </c:pt>
                <c:pt idx="261">
                  <c:v>-0.45858450000000001</c:v>
                </c:pt>
                <c:pt idx="262">
                  <c:v>-0.44963609999999998</c:v>
                </c:pt>
                <c:pt idx="263">
                  <c:v>-0.456096</c:v>
                </c:pt>
                <c:pt idx="264">
                  <c:v>-0.50027399999999989</c:v>
                </c:pt>
                <c:pt idx="265">
                  <c:v>-0.50027399999999989</c:v>
                </c:pt>
                <c:pt idx="266">
                  <c:v>-0.50027399999999989</c:v>
                </c:pt>
                <c:pt idx="267">
                  <c:v>-0.49729119999999993</c:v>
                </c:pt>
                <c:pt idx="268">
                  <c:v>-0.49944449999999996</c:v>
                </c:pt>
                <c:pt idx="269">
                  <c:v>-0.51417049999999997</c:v>
                </c:pt>
                <c:pt idx="270">
                  <c:v>-0.51417049999999997</c:v>
                </c:pt>
                <c:pt idx="271">
                  <c:v>-0.51417049999999997</c:v>
                </c:pt>
                <c:pt idx="272">
                  <c:v>-0.51417049999999997</c:v>
                </c:pt>
                <c:pt idx="273">
                  <c:v>-0.51417049999999997</c:v>
                </c:pt>
                <c:pt idx="274">
                  <c:v>-0.50820489999999996</c:v>
                </c:pt>
                <c:pt idx="275">
                  <c:v>-0.51251150000000001</c:v>
                </c:pt>
                <c:pt idx="276">
                  <c:v>-0.54196350000000004</c:v>
                </c:pt>
                <c:pt idx="277">
                  <c:v>-0.54196350000000004</c:v>
                </c:pt>
                <c:pt idx="278">
                  <c:v>-0.54196350000000004</c:v>
                </c:pt>
                <c:pt idx="279">
                  <c:v>-0.53898069999999998</c:v>
                </c:pt>
                <c:pt idx="280">
                  <c:v>-0.541134</c:v>
                </c:pt>
                <c:pt idx="281">
                  <c:v>-0.55586000000000002</c:v>
                </c:pt>
                <c:pt idx="282">
                  <c:v>-0.55586000000000002</c:v>
                </c:pt>
                <c:pt idx="283">
                  <c:v>-0.55586000000000002</c:v>
                </c:pt>
                <c:pt idx="284">
                  <c:v>-0.55287719999999996</c:v>
                </c:pt>
                <c:pt idx="285">
                  <c:v>-0.55503049999999998</c:v>
                </c:pt>
              </c:numCache>
            </c:numRef>
          </c:val>
          <c:smooth val="0"/>
          <c:extLst>
            <c:ext xmlns:c16="http://schemas.microsoft.com/office/drawing/2014/chart" uri="{C3380CC4-5D6E-409C-BE32-E72D297353CC}">
              <c16:uniqueId val="{00000000-8D5B-3049-9F38-9A532539F5B9}"/>
            </c:ext>
          </c:extLst>
        </c:ser>
        <c:dLbls>
          <c:showLegendKey val="0"/>
          <c:showVal val="0"/>
          <c:showCatName val="0"/>
          <c:showSerName val="0"/>
          <c:showPercent val="0"/>
          <c:showBubbleSize val="0"/>
        </c:dLbls>
        <c:smooth val="0"/>
        <c:axId val="226725167"/>
        <c:axId val="226726815"/>
      </c:lineChart>
      <c:dateAx>
        <c:axId val="226725167"/>
        <c:scaling>
          <c:orientation val="minMax"/>
        </c:scaling>
        <c:delete val="0"/>
        <c:axPos val="b"/>
        <c:numFmt formatCode="d\-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726815"/>
        <c:crosses val="autoZero"/>
        <c:auto val="1"/>
        <c:lblOffset val="100"/>
        <c:baseTimeUnit val="months"/>
      </c:dateAx>
      <c:valAx>
        <c:axId val="226726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72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6.tiff"/></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12700</xdr:colOff>
      <xdr:row>1</xdr:row>
      <xdr:rowOff>12700</xdr:rowOff>
    </xdr:from>
    <xdr:to>
      <xdr:col>11</xdr:col>
      <xdr:colOff>304800</xdr:colOff>
      <xdr:row>16</xdr:row>
      <xdr:rowOff>174627</xdr:rowOff>
    </xdr:to>
    <xdr:sp macro="" textlink="">
      <xdr:nvSpPr>
        <xdr:cNvPr id="3" name="TextBox 2">
          <a:extLst>
            <a:ext uri="{FF2B5EF4-FFF2-40B4-BE49-F238E27FC236}">
              <a16:creationId xmlns:a16="http://schemas.microsoft.com/office/drawing/2014/main" id="{4F2D6941-054F-4F58-B45B-B1F3142D9C79}"/>
            </a:ext>
          </a:extLst>
        </xdr:cNvPr>
        <xdr:cNvSpPr txBox="1"/>
      </xdr:nvSpPr>
      <xdr:spPr>
        <a:xfrm>
          <a:off x="4318000" y="203200"/>
          <a:ext cx="3657600" cy="30194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series  was calculated by obtaining assets (monthly amounts outstanding of UK resident banks' (excl. Central Bank) sterling assets total, in sterling millions, not seasonally adjusted) and subtracting liabilities  (monthly amounts outstanding of UK resident banks' (excl. Central Bank) sterling liabilities total, in sterling millions, not seasonally adjusted) to derive equity. The equity was then divided by the assets to give series 1. Data was obtained form the BOE. There is a break in the data</a:t>
          </a:r>
          <a:r>
            <a:rPr lang="en-GB" sz="1100" baseline="0"/>
            <a:t> inbetween the 31st Dec 09 and the 1st of January 2010 when the BOE included </a:t>
          </a:r>
          <a:r>
            <a:rPr lang="en-GB" sz="1100" b="0" i="0">
              <a:solidFill>
                <a:schemeClr val="dk1"/>
              </a:solidFill>
              <a:effectLst/>
              <a:latin typeface="+mn-lt"/>
              <a:ea typeface="+mn-ea"/>
              <a:cs typeface="+mn-cs"/>
            </a:rPr>
            <a:t>all financial institutions (except the Bank of England) that are recognised by as UK MFIs for statistical purposes.</a:t>
          </a:r>
          <a:r>
            <a:rPr lang="en-GB" sz="1100" b="0" i="0" baseline="0">
              <a:solidFill>
                <a:schemeClr val="dk1"/>
              </a:solidFill>
              <a:effectLst/>
              <a:latin typeface="+mn-lt"/>
              <a:ea typeface="+mn-ea"/>
              <a:cs typeface="+mn-cs"/>
            </a:rPr>
            <a:t> This should not affect the series as the break happens at the same point in all three data sets, the ratio's will also remain be relative.</a:t>
          </a:r>
          <a:endParaRPr lang="en-GB" sz="1100" baseline="0"/>
        </a:p>
        <a:p>
          <a:endParaRPr lang="en-GB" sz="1100"/>
        </a:p>
        <a:p>
          <a:endParaRPr lang="en-GB" sz="1100"/>
        </a:p>
        <a:p>
          <a:r>
            <a:rPr lang="en-GB" sz="1100" baseline="0"/>
            <a:t> </a:t>
          </a:r>
          <a:endParaRPr lang="en-GB" sz="1100"/>
        </a:p>
      </xdr:txBody>
    </xdr:sp>
    <xdr:clientData/>
  </xdr:twoCellAnchor>
  <xdr:twoCellAnchor>
    <xdr:from>
      <xdr:col>5</xdr:col>
      <xdr:colOff>666750</xdr:colOff>
      <xdr:row>17</xdr:row>
      <xdr:rowOff>184150</xdr:rowOff>
    </xdr:from>
    <xdr:to>
      <xdr:col>18</xdr:col>
      <xdr:colOff>190500</xdr:colOff>
      <xdr:row>48</xdr:row>
      <xdr:rowOff>25400</xdr:rowOff>
    </xdr:to>
    <xdr:graphicFrame macro="">
      <xdr:nvGraphicFramePr>
        <xdr:cNvPr id="21" name="Chart 20">
          <a:extLst>
            <a:ext uri="{FF2B5EF4-FFF2-40B4-BE49-F238E27FC236}">
              <a16:creationId xmlns:a16="http://schemas.microsoft.com/office/drawing/2014/main" id="{B600185B-ED00-BC4C-9192-8ACD6B0242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469900</xdr:colOff>
      <xdr:row>31</xdr:row>
      <xdr:rowOff>107950</xdr:rowOff>
    </xdr:from>
    <xdr:to>
      <xdr:col>18</xdr:col>
      <xdr:colOff>609600</xdr:colOff>
      <xdr:row>63</xdr:row>
      <xdr:rowOff>12700</xdr:rowOff>
    </xdr:to>
    <xdr:graphicFrame macro="">
      <xdr:nvGraphicFramePr>
        <xdr:cNvPr id="24" name="Chart 23">
          <a:extLst>
            <a:ext uri="{FF2B5EF4-FFF2-40B4-BE49-F238E27FC236}">
              <a16:creationId xmlns:a16="http://schemas.microsoft.com/office/drawing/2014/main" id="{C7C008BA-63A6-854C-8C48-438A7B89EF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469900</xdr:colOff>
      <xdr:row>63</xdr:row>
      <xdr:rowOff>95250</xdr:rowOff>
    </xdr:from>
    <xdr:to>
      <xdr:col>18</xdr:col>
      <xdr:colOff>622300</xdr:colOff>
      <xdr:row>94</xdr:row>
      <xdr:rowOff>63500</xdr:rowOff>
    </xdr:to>
    <xdr:graphicFrame macro="">
      <xdr:nvGraphicFramePr>
        <xdr:cNvPr id="25" name="Chart 24">
          <a:extLst>
            <a:ext uri="{FF2B5EF4-FFF2-40B4-BE49-F238E27FC236}">
              <a16:creationId xmlns:a16="http://schemas.microsoft.com/office/drawing/2014/main" id="{2B1CD4C6-D50D-574F-8E0B-3325D2AF8D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12700</xdr:colOff>
      <xdr:row>0</xdr:row>
      <xdr:rowOff>12700</xdr:rowOff>
    </xdr:from>
    <xdr:to>
      <xdr:col>25</xdr:col>
      <xdr:colOff>596900</xdr:colOff>
      <xdr:row>19</xdr:row>
      <xdr:rowOff>12700</xdr:rowOff>
    </xdr:to>
    <xdr:pic>
      <xdr:nvPicPr>
        <xdr:cNvPr id="4" name="Picture 3">
          <a:extLst>
            <a:ext uri="{FF2B5EF4-FFF2-40B4-BE49-F238E27FC236}">
              <a16:creationId xmlns:a16="http://schemas.microsoft.com/office/drawing/2014/main" id="{4FC3175B-BDA2-B743-ACE8-A325E390F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46600" y="12700"/>
          <a:ext cx="8013700" cy="386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819150</xdr:colOff>
      <xdr:row>20</xdr:row>
      <xdr:rowOff>6350</xdr:rowOff>
    </xdr:from>
    <xdr:to>
      <xdr:col>21</xdr:col>
      <xdr:colOff>438150</xdr:colOff>
      <xdr:row>33</xdr:row>
      <xdr:rowOff>107950</xdr:rowOff>
    </xdr:to>
    <xdr:graphicFrame macro="">
      <xdr:nvGraphicFramePr>
        <xdr:cNvPr id="2" name="Chart 1">
          <a:extLst>
            <a:ext uri="{FF2B5EF4-FFF2-40B4-BE49-F238E27FC236}">
              <a16:creationId xmlns:a16="http://schemas.microsoft.com/office/drawing/2014/main" id="{54A45DE0-FBE4-6840-86AE-53D94A5315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0</xdr:colOff>
      <xdr:row>0</xdr:row>
      <xdr:rowOff>12700</xdr:rowOff>
    </xdr:from>
    <xdr:to>
      <xdr:col>25</xdr:col>
      <xdr:colOff>609600</xdr:colOff>
      <xdr:row>18</xdr:row>
      <xdr:rowOff>190500</xdr:rowOff>
    </xdr:to>
    <xdr:pic>
      <xdr:nvPicPr>
        <xdr:cNvPr id="9" name="Picture 8">
          <a:extLst>
            <a:ext uri="{FF2B5EF4-FFF2-40B4-BE49-F238E27FC236}">
              <a16:creationId xmlns:a16="http://schemas.microsoft.com/office/drawing/2014/main" id="{9611026C-F2AA-C340-925E-78BB04EE8FC0}"/>
            </a:ext>
          </a:extLst>
        </xdr:cNvPr>
        <xdr:cNvPicPr>
          <a:picLocks noChangeAspect="1"/>
        </xdr:cNvPicPr>
      </xdr:nvPicPr>
      <xdr:blipFill>
        <a:blip xmlns:r="http://schemas.openxmlformats.org/officeDocument/2006/relationships" r:embed="rId1"/>
        <a:stretch>
          <a:fillRect/>
        </a:stretch>
      </xdr:blipFill>
      <xdr:spPr>
        <a:xfrm>
          <a:off x="17970500" y="12700"/>
          <a:ext cx="8039100" cy="3835400"/>
        </a:xfrm>
        <a:prstGeom prst="rect">
          <a:avLst/>
        </a:prstGeom>
      </xdr:spPr>
    </xdr:pic>
    <xdr:clientData/>
  </xdr:twoCellAnchor>
  <xdr:twoCellAnchor>
    <xdr:from>
      <xdr:col>15</xdr:col>
      <xdr:colOff>819150</xdr:colOff>
      <xdr:row>19</xdr:row>
      <xdr:rowOff>196850</xdr:rowOff>
    </xdr:from>
    <xdr:to>
      <xdr:col>21</xdr:col>
      <xdr:colOff>438150</xdr:colOff>
      <xdr:row>33</xdr:row>
      <xdr:rowOff>95250</xdr:rowOff>
    </xdr:to>
    <xdr:graphicFrame macro="">
      <xdr:nvGraphicFramePr>
        <xdr:cNvPr id="4" name="Chart 3">
          <a:extLst>
            <a:ext uri="{FF2B5EF4-FFF2-40B4-BE49-F238E27FC236}">
              <a16:creationId xmlns:a16="http://schemas.microsoft.com/office/drawing/2014/main" id="{6DE5B4BB-5B71-C74B-9ED1-DF3AB53B2D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25400</xdr:colOff>
      <xdr:row>0</xdr:row>
      <xdr:rowOff>25400</xdr:rowOff>
    </xdr:from>
    <xdr:to>
      <xdr:col>25</xdr:col>
      <xdr:colOff>698500</xdr:colOff>
      <xdr:row>20</xdr:row>
      <xdr:rowOff>63500</xdr:rowOff>
    </xdr:to>
    <xdr:pic>
      <xdr:nvPicPr>
        <xdr:cNvPr id="4" name="Picture 3">
          <a:extLst>
            <a:ext uri="{FF2B5EF4-FFF2-40B4-BE49-F238E27FC236}">
              <a16:creationId xmlns:a16="http://schemas.microsoft.com/office/drawing/2014/main" id="{CD615F4B-CB0A-564E-8B20-000C92F6C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25400"/>
          <a:ext cx="8102600" cy="410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819150</xdr:colOff>
      <xdr:row>20</xdr:row>
      <xdr:rowOff>196850</xdr:rowOff>
    </xdr:from>
    <xdr:to>
      <xdr:col>21</xdr:col>
      <xdr:colOff>438150</xdr:colOff>
      <xdr:row>34</xdr:row>
      <xdr:rowOff>95250</xdr:rowOff>
    </xdr:to>
    <xdr:graphicFrame macro="">
      <xdr:nvGraphicFramePr>
        <xdr:cNvPr id="7" name="Chart 6">
          <a:extLst>
            <a:ext uri="{FF2B5EF4-FFF2-40B4-BE49-F238E27FC236}">
              <a16:creationId xmlns:a16="http://schemas.microsoft.com/office/drawing/2014/main" id="{187BD6E8-A160-7F43-B0B8-4838032622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12700</xdr:colOff>
      <xdr:row>0</xdr:row>
      <xdr:rowOff>12700</xdr:rowOff>
    </xdr:from>
    <xdr:to>
      <xdr:col>25</xdr:col>
      <xdr:colOff>609600</xdr:colOff>
      <xdr:row>19</xdr:row>
      <xdr:rowOff>12700</xdr:rowOff>
    </xdr:to>
    <xdr:pic>
      <xdr:nvPicPr>
        <xdr:cNvPr id="4" name="Picture 3">
          <a:extLst>
            <a:ext uri="{FF2B5EF4-FFF2-40B4-BE49-F238E27FC236}">
              <a16:creationId xmlns:a16="http://schemas.microsoft.com/office/drawing/2014/main" id="{6905F6F8-C7AA-9C40-B7C5-F0C7FC905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46600" y="12700"/>
          <a:ext cx="8026400" cy="386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819150</xdr:colOff>
      <xdr:row>19</xdr:row>
      <xdr:rowOff>196850</xdr:rowOff>
    </xdr:from>
    <xdr:to>
      <xdr:col>21</xdr:col>
      <xdr:colOff>438150</xdr:colOff>
      <xdr:row>33</xdr:row>
      <xdr:rowOff>95250</xdr:rowOff>
    </xdr:to>
    <xdr:graphicFrame macro="">
      <xdr:nvGraphicFramePr>
        <xdr:cNvPr id="2" name="Chart 1">
          <a:extLst>
            <a:ext uri="{FF2B5EF4-FFF2-40B4-BE49-F238E27FC236}">
              <a16:creationId xmlns:a16="http://schemas.microsoft.com/office/drawing/2014/main" id="{5F56B132-743E-054D-B831-546846898C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819150</xdr:colOff>
      <xdr:row>25</xdr:row>
      <xdr:rowOff>196850</xdr:rowOff>
    </xdr:from>
    <xdr:to>
      <xdr:col>21</xdr:col>
      <xdr:colOff>438150</xdr:colOff>
      <xdr:row>39</xdr:row>
      <xdr:rowOff>95250</xdr:rowOff>
    </xdr:to>
    <xdr:graphicFrame macro="">
      <xdr:nvGraphicFramePr>
        <xdr:cNvPr id="3" name="Chart 2">
          <a:extLst>
            <a:ext uri="{FF2B5EF4-FFF2-40B4-BE49-F238E27FC236}">
              <a16:creationId xmlns:a16="http://schemas.microsoft.com/office/drawing/2014/main" id="{67AFDDE0-D3A7-2F4A-BB82-FB5460931D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819150</xdr:colOff>
      <xdr:row>26</xdr:row>
      <xdr:rowOff>6350</xdr:rowOff>
    </xdr:from>
    <xdr:to>
      <xdr:col>21</xdr:col>
      <xdr:colOff>438150</xdr:colOff>
      <xdr:row>39</xdr:row>
      <xdr:rowOff>107950</xdr:rowOff>
    </xdr:to>
    <xdr:graphicFrame macro="">
      <xdr:nvGraphicFramePr>
        <xdr:cNvPr id="2" name="Chart 1">
          <a:extLst>
            <a:ext uri="{FF2B5EF4-FFF2-40B4-BE49-F238E27FC236}">
              <a16:creationId xmlns:a16="http://schemas.microsoft.com/office/drawing/2014/main" id="{4B813061-162A-4C45-A6A8-43D847C744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819150</xdr:colOff>
      <xdr:row>25</xdr:row>
      <xdr:rowOff>196850</xdr:rowOff>
    </xdr:from>
    <xdr:to>
      <xdr:col>21</xdr:col>
      <xdr:colOff>438150</xdr:colOff>
      <xdr:row>39</xdr:row>
      <xdr:rowOff>95250</xdr:rowOff>
    </xdr:to>
    <xdr:graphicFrame macro="">
      <xdr:nvGraphicFramePr>
        <xdr:cNvPr id="3" name="Chart 2">
          <a:extLst>
            <a:ext uri="{FF2B5EF4-FFF2-40B4-BE49-F238E27FC236}">
              <a16:creationId xmlns:a16="http://schemas.microsoft.com/office/drawing/2014/main" id="{52370575-F6AE-434F-A990-4DAAC88CDA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806450</xdr:colOff>
      <xdr:row>27</xdr:row>
      <xdr:rowOff>19050</xdr:rowOff>
    </xdr:from>
    <xdr:to>
      <xdr:col>21</xdr:col>
      <xdr:colOff>425450</xdr:colOff>
      <xdr:row>40</xdr:row>
      <xdr:rowOff>120650</xdr:rowOff>
    </xdr:to>
    <xdr:graphicFrame macro="">
      <xdr:nvGraphicFramePr>
        <xdr:cNvPr id="4" name="Chart 3">
          <a:extLst>
            <a:ext uri="{FF2B5EF4-FFF2-40B4-BE49-F238E27FC236}">
              <a16:creationId xmlns:a16="http://schemas.microsoft.com/office/drawing/2014/main" id="{802EC1A9-3E71-C948-BCCC-559B5A885E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0.60739</cdr:x>
      <cdr:y>0.10171</cdr:y>
    </cdr:from>
    <cdr:to>
      <cdr:x>0.74092</cdr:x>
      <cdr:y>0.17078</cdr:y>
    </cdr:to>
    <cdr:sp macro="" textlink="">
      <cdr:nvSpPr>
        <cdr:cNvPr id="2" name="TextBox 1">
          <a:extLst xmlns:a="http://schemas.openxmlformats.org/drawingml/2006/main">
            <a:ext uri="{FF2B5EF4-FFF2-40B4-BE49-F238E27FC236}">
              <a16:creationId xmlns:a16="http://schemas.microsoft.com/office/drawing/2014/main" id="{786088B8-F115-9547-ABEE-F030EC58AD1E}"/>
            </a:ext>
          </a:extLst>
        </cdr:cNvPr>
        <cdr:cNvSpPr txBox="1"/>
      </cdr:nvSpPr>
      <cdr:spPr>
        <a:xfrm xmlns:a="http://schemas.openxmlformats.org/drawingml/2006/main">
          <a:off x="4674597" y="601306"/>
          <a:ext cx="1027703" cy="408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Break in data</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14942</xdr:colOff>
      <xdr:row>0</xdr:row>
      <xdr:rowOff>104589</xdr:rowOff>
    </xdr:from>
    <xdr:to>
      <xdr:col>14</xdr:col>
      <xdr:colOff>283883</xdr:colOff>
      <xdr:row>8</xdr:row>
      <xdr:rowOff>14943</xdr:rowOff>
    </xdr:to>
    <xdr:sp macro="" textlink="">
      <xdr:nvSpPr>
        <xdr:cNvPr id="3" name="TextBox 2">
          <a:extLst>
            <a:ext uri="{FF2B5EF4-FFF2-40B4-BE49-F238E27FC236}">
              <a16:creationId xmlns:a16="http://schemas.microsoft.com/office/drawing/2014/main" id="{CD7B76E1-34A5-714B-99F9-A59F1F911D35}"/>
            </a:ext>
          </a:extLst>
        </xdr:cNvPr>
        <xdr:cNvSpPr txBox="1"/>
      </xdr:nvSpPr>
      <xdr:spPr>
        <a:xfrm>
          <a:off x="7515413" y="104589"/>
          <a:ext cx="7903882" cy="1464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To Create this series,  price paid data available for England and Wales was used together with gross secured lending to individuals. </a:t>
          </a:r>
        </a:p>
        <a:p>
          <a:r>
            <a:rPr lang="en-GB" sz="1100" baseline="0"/>
            <a:t>The series is found by dviding the Gross Lending by the gross house purchases.</a:t>
          </a:r>
        </a:p>
        <a:p>
          <a:r>
            <a:rPr lang="en-GB" sz="1100" baseline="0"/>
            <a:t>The price paid data is the sum of all individual houwse price purchases in England and Wales between 1995-2018 available form land registry.</a:t>
          </a:r>
        </a:p>
        <a:p>
          <a:r>
            <a:rPr lang="en-GB" sz="1100" baseline="0"/>
            <a:t>The gross secured lending to individuals shows the monthly amount of total sterling secured lending to individuals, not sessonally adjusted. The data set included all loans secured on residential properties, irrespective of their purpose (e.g house purchase, home improvement or car loan), which are secured by a first priority charge. This was available from the BOE.</a:t>
          </a:r>
          <a:endParaRPr lang="en-GB" sz="1100"/>
        </a:p>
      </xdr:txBody>
    </xdr:sp>
    <xdr:clientData/>
  </xdr:twoCellAnchor>
  <xdr:twoCellAnchor>
    <xdr:from>
      <xdr:col>5</xdr:col>
      <xdr:colOff>-1</xdr:colOff>
      <xdr:row>9</xdr:row>
      <xdr:rowOff>0</xdr:rowOff>
    </xdr:from>
    <xdr:to>
      <xdr:col>17</xdr:col>
      <xdr:colOff>164353</xdr:colOff>
      <xdr:row>31</xdr:row>
      <xdr:rowOff>29882</xdr:rowOff>
    </xdr:to>
    <xdr:graphicFrame macro="">
      <xdr:nvGraphicFramePr>
        <xdr:cNvPr id="4" name="Chart 3">
          <a:extLst>
            <a:ext uri="{FF2B5EF4-FFF2-40B4-BE49-F238E27FC236}">
              <a16:creationId xmlns:a16="http://schemas.microsoft.com/office/drawing/2014/main" id="{8DEC0453-1556-9C46-8DAE-9962AE34D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177800</xdr:rowOff>
    </xdr:from>
    <xdr:to>
      <xdr:col>20</xdr:col>
      <xdr:colOff>0</xdr:colOff>
      <xdr:row>33</xdr:row>
      <xdr:rowOff>76200</xdr:rowOff>
    </xdr:to>
    <xdr:graphicFrame macro="">
      <xdr:nvGraphicFramePr>
        <xdr:cNvPr id="22" name="Chart 21">
          <a:extLst>
            <a:ext uri="{FF2B5EF4-FFF2-40B4-BE49-F238E27FC236}">
              <a16:creationId xmlns:a16="http://schemas.microsoft.com/office/drawing/2014/main" id="{AC49AC7D-959D-4345-A4B6-D2063ED3F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1</xdr:row>
      <xdr:rowOff>0</xdr:rowOff>
    </xdr:from>
    <xdr:to>
      <xdr:col>19</xdr:col>
      <xdr:colOff>0</xdr:colOff>
      <xdr:row>31</xdr:row>
      <xdr:rowOff>0</xdr:rowOff>
    </xdr:to>
    <xdr:graphicFrame macro="">
      <xdr:nvGraphicFramePr>
        <xdr:cNvPr id="8" name="Chart 7">
          <a:extLst>
            <a:ext uri="{FF2B5EF4-FFF2-40B4-BE49-F238E27FC236}">
              <a16:creationId xmlns:a16="http://schemas.microsoft.com/office/drawing/2014/main" id="{CA0BF2EF-763E-744B-8EE0-368940D49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12700</xdr:colOff>
      <xdr:row>0</xdr:row>
      <xdr:rowOff>50800</xdr:rowOff>
    </xdr:from>
    <xdr:to>
      <xdr:col>25</xdr:col>
      <xdr:colOff>436172</xdr:colOff>
      <xdr:row>18</xdr:row>
      <xdr:rowOff>165100</xdr:rowOff>
    </xdr:to>
    <xdr:pic>
      <xdr:nvPicPr>
        <xdr:cNvPr id="9" name="Picture 8">
          <a:extLst>
            <a:ext uri="{FF2B5EF4-FFF2-40B4-BE49-F238E27FC236}">
              <a16:creationId xmlns:a16="http://schemas.microsoft.com/office/drawing/2014/main" id="{EEFD54AB-7E23-E645-B837-BC3F0CDB3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0700" y="50800"/>
          <a:ext cx="7852972" cy="377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819150</xdr:colOff>
      <xdr:row>18</xdr:row>
      <xdr:rowOff>196850</xdr:rowOff>
    </xdr:from>
    <xdr:to>
      <xdr:col>21</xdr:col>
      <xdr:colOff>438150</xdr:colOff>
      <xdr:row>32</xdr:row>
      <xdr:rowOff>95250</xdr:rowOff>
    </xdr:to>
    <xdr:graphicFrame macro="">
      <xdr:nvGraphicFramePr>
        <xdr:cNvPr id="3" name="Chart 2">
          <a:extLst>
            <a:ext uri="{FF2B5EF4-FFF2-40B4-BE49-F238E27FC236}">
              <a16:creationId xmlns:a16="http://schemas.microsoft.com/office/drawing/2014/main" id="{72A4DA68-ECE5-6444-8BBA-B781E27939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12700</xdr:colOff>
      <xdr:row>0</xdr:row>
      <xdr:rowOff>12700</xdr:rowOff>
    </xdr:from>
    <xdr:to>
      <xdr:col>25</xdr:col>
      <xdr:colOff>660400</xdr:colOff>
      <xdr:row>19</xdr:row>
      <xdr:rowOff>63500</xdr:rowOff>
    </xdr:to>
    <xdr:pic>
      <xdr:nvPicPr>
        <xdr:cNvPr id="4" name="Picture 3">
          <a:extLst>
            <a:ext uri="{FF2B5EF4-FFF2-40B4-BE49-F238E27FC236}">
              <a16:creationId xmlns:a16="http://schemas.microsoft.com/office/drawing/2014/main" id="{E37298A6-E43A-5348-BDEF-A36EB1EA4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83200" y="12700"/>
          <a:ext cx="8077200" cy="391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819150</xdr:colOff>
      <xdr:row>19</xdr:row>
      <xdr:rowOff>184150</xdr:rowOff>
    </xdr:from>
    <xdr:to>
      <xdr:col>21</xdr:col>
      <xdr:colOff>438150</xdr:colOff>
      <xdr:row>33</xdr:row>
      <xdr:rowOff>82550</xdr:rowOff>
    </xdr:to>
    <xdr:graphicFrame macro="">
      <xdr:nvGraphicFramePr>
        <xdr:cNvPr id="2" name="Chart 1">
          <a:extLst>
            <a:ext uri="{FF2B5EF4-FFF2-40B4-BE49-F238E27FC236}">
              <a16:creationId xmlns:a16="http://schemas.microsoft.com/office/drawing/2014/main" id="{5D712F07-C2AD-5240-92A0-BA890079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12700</xdr:colOff>
      <xdr:row>0</xdr:row>
      <xdr:rowOff>12700</xdr:rowOff>
    </xdr:from>
    <xdr:to>
      <xdr:col>25</xdr:col>
      <xdr:colOff>622300</xdr:colOff>
      <xdr:row>19</xdr:row>
      <xdr:rowOff>50800</xdr:rowOff>
    </xdr:to>
    <xdr:pic>
      <xdr:nvPicPr>
        <xdr:cNvPr id="4" name="Picture 3">
          <a:extLst>
            <a:ext uri="{FF2B5EF4-FFF2-40B4-BE49-F238E27FC236}">
              <a16:creationId xmlns:a16="http://schemas.microsoft.com/office/drawing/2014/main" id="{0D6C09BC-01F4-6E49-AAAF-5EA4A4D1E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46600" y="12700"/>
          <a:ext cx="8039100" cy="389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819150</xdr:colOff>
      <xdr:row>19</xdr:row>
      <xdr:rowOff>196850</xdr:rowOff>
    </xdr:from>
    <xdr:to>
      <xdr:col>21</xdr:col>
      <xdr:colOff>438150</xdr:colOff>
      <xdr:row>33</xdr:row>
      <xdr:rowOff>95250</xdr:rowOff>
    </xdr:to>
    <xdr:graphicFrame macro="">
      <xdr:nvGraphicFramePr>
        <xdr:cNvPr id="2" name="Chart 1">
          <a:extLst>
            <a:ext uri="{FF2B5EF4-FFF2-40B4-BE49-F238E27FC236}">
              <a16:creationId xmlns:a16="http://schemas.microsoft.com/office/drawing/2014/main" id="{5D25AD4F-CFE4-4B40-99FF-65C8740762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0</xdr:colOff>
      <xdr:row>0</xdr:row>
      <xdr:rowOff>12700</xdr:rowOff>
    </xdr:from>
    <xdr:to>
      <xdr:col>25</xdr:col>
      <xdr:colOff>609600</xdr:colOff>
      <xdr:row>19</xdr:row>
      <xdr:rowOff>0</xdr:rowOff>
    </xdr:to>
    <xdr:pic>
      <xdr:nvPicPr>
        <xdr:cNvPr id="4" name="Picture 3">
          <a:extLst>
            <a:ext uri="{FF2B5EF4-FFF2-40B4-BE49-F238E27FC236}">
              <a16:creationId xmlns:a16="http://schemas.microsoft.com/office/drawing/2014/main" id="{693E56F9-571F-EF48-A86F-D79561D93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23000" y="12700"/>
          <a:ext cx="803910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819150</xdr:colOff>
      <xdr:row>19</xdr:row>
      <xdr:rowOff>196850</xdr:rowOff>
    </xdr:from>
    <xdr:to>
      <xdr:col>21</xdr:col>
      <xdr:colOff>438150</xdr:colOff>
      <xdr:row>33</xdr:row>
      <xdr:rowOff>95250</xdr:rowOff>
    </xdr:to>
    <xdr:graphicFrame macro="">
      <xdr:nvGraphicFramePr>
        <xdr:cNvPr id="2" name="Chart 1">
          <a:extLst>
            <a:ext uri="{FF2B5EF4-FFF2-40B4-BE49-F238E27FC236}">
              <a16:creationId xmlns:a16="http://schemas.microsoft.com/office/drawing/2014/main" id="{D0293393-4E69-634F-AC47-FAB39EEA5A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B496-AB0D-5747-86B1-2C4BA005517F}">
  <sheetPr>
    <tabColor theme="7" tint="-0.249977111117893"/>
  </sheetPr>
  <dimension ref="A1:B57"/>
  <sheetViews>
    <sheetView workbookViewId="0">
      <selection activeCell="A4" sqref="A4:B4"/>
    </sheetView>
  </sheetViews>
  <sheetFormatPr baseColWidth="10" defaultRowHeight="15" x14ac:dyDescent="0.2"/>
  <cols>
    <col min="1" max="1" width="80" bestFit="1" customWidth="1"/>
    <col min="2" max="2" width="31.83203125" customWidth="1"/>
    <col min="3" max="3" width="82.33203125" customWidth="1"/>
    <col min="4" max="4" width="81.33203125" customWidth="1"/>
  </cols>
  <sheetData>
    <row r="1" spans="1:2" ht="20" x14ac:dyDescent="0.2">
      <c r="A1" s="33" t="s">
        <v>252</v>
      </c>
    </row>
    <row r="2" spans="1:2" x14ac:dyDescent="0.2">
      <c r="A2" s="33"/>
    </row>
    <row r="3" spans="1:2" ht="16" thickBot="1" x14ac:dyDescent="0.25">
      <c r="A3" s="51" t="s">
        <v>249</v>
      </c>
    </row>
    <row r="4" spans="1:2" s="62" customFormat="1" ht="409.6" customHeight="1" thickBot="1" x14ac:dyDescent="0.25">
      <c r="A4" s="63" t="s">
        <v>301</v>
      </c>
      <c r="B4" s="64"/>
    </row>
    <row r="5" spans="1:2" ht="16" x14ac:dyDescent="0.2">
      <c r="A5" s="50"/>
    </row>
    <row r="6" spans="1:2" ht="17" thickBot="1" x14ac:dyDescent="0.25">
      <c r="A6" s="52" t="s">
        <v>251</v>
      </c>
    </row>
    <row r="7" spans="1:2" ht="17" thickBot="1" x14ac:dyDescent="0.25">
      <c r="A7" s="39" t="s">
        <v>253</v>
      </c>
      <c r="B7" s="40"/>
    </row>
    <row r="8" spans="1:2" ht="17" thickBot="1" x14ac:dyDescent="0.25">
      <c r="A8" s="41" t="s">
        <v>254</v>
      </c>
      <c r="B8" s="42"/>
    </row>
    <row r="9" spans="1:2" ht="17" thickBot="1" x14ac:dyDescent="0.25">
      <c r="A9" s="41" t="s">
        <v>255</v>
      </c>
      <c r="B9" s="42"/>
    </row>
    <row r="10" spans="1:2" ht="17" thickBot="1" x14ac:dyDescent="0.25">
      <c r="A10" s="41" t="s">
        <v>256</v>
      </c>
      <c r="B10" s="42"/>
    </row>
    <row r="11" spans="1:2" ht="17" thickBot="1" x14ac:dyDescent="0.25">
      <c r="A11" s="41" t="s">
        <v>257</v>
      </c>
      <c r="B11" s="42"/>
    </row>
    <row r="12" spans="1:2" ht="17" thickBot="1" x14ac:dyDescent="0.25">
      <c r="A12" s="43" t="s">
        <v>258</v>
      </c>
      <c r="B12" s="44"/>
    </row>
    <row r="13" spans="1:2" ht="17" thickBot="1" x14ac:dyDescent="0.25">
      <c r="A13" s="43" t="s">
        <v>259</v>
      </c>
      <c r="B13" s="44"/>
    </row>
    <row r="14" spans="1:2" ht="17" thickBot="1" x14ac:dyDescent="0.25">
      <c r="A14" s="41" t="s">
        <v>260</v>
      </c>
      <c r="B14" s="42"/>
    </row>
    <row r="15" spans="1:2" ht="17" thickBot="1" x14ac:dyDescent="0.25">
      <c r="A15" s="41" t="s">
        <v>261</v>
      </c>
      <c r="B15" s="42"/>
    </row>
    <row r="16" spans="1:2" ht="17" thickBot="1" x14ac:dyDescent="0.25">
      <c r="A16" s="41" t="s">
        <v>262</v>
      </c>
      <c r="B16" s="42"/>
    </row>
    <row r="17" spans="1:2" ht="17" thickBot="1" x14ac:dyDescent="0.25">
      <c r="A17" s="41" t="s">
        <v>263</v>
      </c>
      <c r="B17" s="42"/>
    </row>
    <row r="18" spans="1:2" ht="17" thickBot="1" x14ac:dyDescent="0.25">
      <c r="A18" s="41" t="s">
        <v>264</v>
      </c>
      <c r="B18" s="42"/>
    </row>
    <row r="19" spans="1:2" ht="17" thickBot="1" x14ac:dyDescent="0.25">
      <c r="A19" s="41" t="s">
        <v>265</v>
      </c>
      <c r="B19" s="42"/>
    </row>
    <row r="20" spans="1:2" ht="17" thickBot="1" x14ac:dyDescent="0.25">
      <c r="A20" s="39" t="s">
        <v>266</v>
      </c>
      <c r="B20" s="40"/>
    </row>
    <row r="21" spans="1:2" ht="35" thickBot="1" x14ac:dyDescent="0.25">
      <c r="A21" s="34" t="s">
        <v>267</v>
      </c>
      <c r="B21" s="35" t="s">
        <v>268</v>
      </c>
    </row>
    <row r="22" spans="1:2" ht="35" thickBot="1" x14ac:dyDescent="0.25">
      <c r="A22" s="36" t="s">
        <v>269</v>
      </c>
      <c r="B22" s="37" t="s">
        <v>270</v>
      </c>
    </row>
    <row r="23" spans="1:2" x14ac:dyDescent="0.2">
      <c r="A23" s="45" t="s">
        <v>271</v>
      </c>
      <c r="B23" s="47" t="s">
        <v>272</v>
      </c>
    </row>
    <row r="24" spans="1:2" ht="16" thickBot="1" x14ac:dyDescent="0.25">
      <c r="A24" s="46"/>
      <c r="B24" s="48"/>
    </row>
    <row r="25" spans="1:2" ht="18" thickBot="1" x14ac:dyDescent="0.25">
      <c r="A25" s="36" t="s">
        <v>273</v>
      </c>
      <c r="B25" s="49"/>
    </row>
    <row r="26" spans="1:2" ht="35" thickBot="1" x14ac:dyDescent="0.25">
      <c r="A26" s="34" t="s">
        <v>274</v>
      </c>
      <c r="B26" s="35" t="s">
        <v>275</v>
      </c>
    </row>
    <row r="27" spans="1:2" ht="52" thickBot="1" x14ac:dyDescent="0.25">
      <c r="A27" s="34" t="s">
        <v>276</v>
      </c>
      <c r="B27" s="38" t="s">
        <v>277</v>
      </c>
    </row>
    <row r="28" spans="1:2" ht="69" thickBot="1" x14ac:dyDescent="0.25">
      <c r="A28" s="34" t="s">
        <v>278</v>
      </c>
      <c r="B28" s="37" t="s">
        <v>279</v>
      </c>
    </row>
    <row r="29" spans="1:2" ht="35" thickBot="1" x14ac:dyDescent="0.25">
      <c r="A29" s="34" t="s">
        <v>280</v>
      </c>
      <c r="B29" s="35" t="s">
        <v>281</v>
      </c>
    </row>
    <row r="30" spans="1:2" ht="18" thickBot="1" x14ac:dyDescent="0.25">
      <c r="A30" s="36" t="s">
        <v>282</v>
      </c>
      <c r="B30" s="38" t="s">
        <v>283</v>
      </c>
    </row>
    <row r="31" spans="1:2" ht="18" thickBot="1" x14ac:dyDescent="0.25">
      <c r="A31" s="55" t="s">
        <v>284</v>
      </c>
      <c r="B31" s="56" t="s">
        <v>285</v>
      </c>
    </row>
    <row r="32" spans="1:2" ht="16" x14ac:dyDescent="0.2">
      <c r="A32" s="57"/>
      <c r="B32" s="57"/>
    </row>
    <row r="33" spans="1:2" s="53" customFormat="1" ht="17" x14ac:dyDescent="0.2">
      <c r="A33" s="54" t="s">
        <v>250</v>
      </c>
    </row>
    <row r="34" spans="1:2" x14ac:dyDescent="0.2">
      <c r="A34" s="58">
        <v>43861</v>
      </c>
    </row>
    <row r="36" spans="1:2" x14ac:dyDescent="0.2">
      <c r="A36" s="51" t="s">
        <v>286</v>
      </c>
    </row>
    <row r="37" spans="1:2" x14ac:dyDescent="0.2">
      <c r="A37" s="59">
        <v>44346</v>
      </c>
      <c r="B37" s="61"/>
    </row>
    <row r="38" spans="1:2" x14ac:dyDescent="0.2">
      <c r="B38" s="61"/>
    </row>
    <row r="39" spans="1:2" x14ac:dyDescent="0.2">
      <c r="A39" s="51" t="s">
        <v>287</v>
      </c>
      <c r="B39" s="61"/>
    </row>
    <row r="40" spans="1:2" ht="409.6" x14ac:dyDescent="0.2">
      <c r="A40" s="66" t="s">
        <v>4</v>
      </c>
      <c r="B40" s="71" t="s">
        <v>329</v>
      </c>
    </row>
    <row r="41" spans="1:2" ht="335" x14ac:dyDescent="0.2">
      <c r="A41" s="66" t="s">
        <v>5</v>
      </c>
      <c r="B41" s="71" t="s">
        <v>302</v>
      </c>
    </row>
    <row r="42" spans="1:2" ht="409.6" x14ac:dyDescent="0.2">
      <c r="A42" s="67" t="s">
        <v>34</v>
      </c>
      <c r="B42" s="71" t="s">
        <v>304</v>
      </c>
    </row>
    <row r="43" spans="1:2" ht="80" x14ac:dyDescent="0.2">
      <c r="A43" s="67" t="s">
        <v>112</v>
      </c>
      <c r="B43" s="71" t="s">
        <v>303</v>
      </c>
    </row>
    <row r="44" spans="1:2" ht="409.6" x14ac:dyDescent="0.2">
      <c r="A44" s="68" t="s">
        <v>288</v>
      </c>
      <c r="B44" s="71" t="s">
        <v>331</v>
      </c>
    </row>
    <row r="45" spans="1:2" ht="350" x14ac:dyDescent="0.2">
      <c r="A45" s="68" t="s">
        <v>294</v>
      </c>
      <c r="B45" s="71" t="s">
        <v>311</v>
      </c>
    </row>
    <row r="46" spans="1:2" ht="395" x14ac:dyDescent="0.2">
      <c r="A46" s="69" t="s">
        <v>289</v>
      </c>
      <c r="B46" s="71" t="s">
        <v>315</v>
      </c>
    </row>
    <row r="47" spans="1:2" ht="335" x14ac:dyDescent="0.2">
      <c r="A47" s="69" t="s">
        <v>325</v>
      </c>
      <c r="B47" s="71" t="s">
        <v>316</v>
      </c>
    </row>
    <row r="48" spans="1:2" ht="335" x14ac:dyDescent="0.2">
      <c r="A48" s="69" t="s">
        <v>295</v>
      </c>
      <c r="B48" s="71" t="s">
        <v>323</v>
      </c>
    </row>
    <row r="49" spans="1:2" ht="335" x14ac:dyDescent="0.2">
      <c r="A49" s="69" t="s">
        <v>296</v>
      </c>
      <c r="B49" s="71" t="s">
        <v>319</v>
      </c>
    </row>
    <row r="50" spans="1:2" ht="409.6" x14ac:dyDescent="0.2">
      <c r="A50" s="70" t="s">
        <v>300</v>
      </c>
      <c r="B50" s="71" t="s">
        <v>320</v>
      </c>
    </row>
    <row r="51" spans="1:2" ht="335" x14ac:dyDescent="0.2">
      <c r="A51" s="70" t="s">
        <v>299</v>
      </c>
      <c r="B51" s="71" t="s">
        <v>321</v>
      </c>
    </row>
    <row r="52" spans="1:2" ht="335" x14ac:dyDescent="0.2">
      <c r="A52" s="70" t="s">
        <v>298</v>
      </c>
      <c r="B52" s="71" t="s">
        <v>322</v>
      </c>
    </row>
    <row r="53" spans="1:2" ht="350" x14ac:dyDescent="0.2">
      <c r="A53" s="70" t="s">
        <v>297</v>
      </c>
      <c r="B53" s="71" t="s">
        <v>324</v>
      </c>
    </row>
    <row r="54" spans="1:2" ht="409.6" x14ac:dyDescent="0.2">
      <c r="A54" s="65" t="s">
        <v>291</v>
      </c>
      <c r="B54" s="71" t="s">
        <v>330</v>
      </c>
    </row>
    <row r="55" spans="1:2" ht="365" x14ac:dyDescent="0.2">
      <c r="A55" s="65" t="s">
        <v>292</v>
      </c>
      <c r="B55" s="71" t="s">
        <v>327</v>
      </c>
    </row>
    <row r="56" spans="1:2" ht="350" x14ac:dyDescent="0.2">
      <c r="A56" s="65" t="s">
        <v>290</v>
      </c>
      <c r="B56" s="71" t="s">
        <v>328</v>
      </c>
    </row>
    <row r="57" spans="1:2" ht="350" x14ac:dyDescent="0.2">
      <c r="A57" s="65" t="s">
        <v>293</v>
      </c>
      <c r="B57" s="71" t="s">
        <v>326</v>
      </c>
    </row>
  </sheetData>
  <mergeCells count="17">
    <mergeCell ref="A18:B18"/>
    <mergeCell ref="A19:B19"/>
    <mergeCell ref="A20:B20"/>
    <mergeCell ref="A23:A24"/>
    <mergeCell ref="B23:B25"/>
    <mergeCell ref="A12:B12"/>
    <mergeCell ref="A13:B13"/>
    <mergeCell ref="A14:B14"/>
    <mergeCell ref="A15:B15"/>
    <mergeCell ref="A16:B16"/>
    <mergeCell ref="A17:B17"/>
    <mergeCell ref="A7:B7"/>
    <mergeCell ref="A8:B8"/>
    <mergeCell ref="A9:B9"/>
    <mergeCell ref="A10:B10"/>
    <mergeCell ref="A11:B11"/>
    <mergeCell ref="A4:B4"/>
  </mergeCells>
  <pageMargins left="0.7" right="0.7" top="0.75" bottom="0.75"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398C1-06DF-1647-947C-614EB64662A6}">
  <sheetPr>
    <tabColor theme="4" tint="-0.249977111117893"/>
  </sheetPr>
  <dimension ref="A1:O290"/>
  <sheetViews>
    <sheetView topLeftCell="M1" workbookViewId="0">
      <selection activeCell="T39" sqref="T39"/>
    </sheetView>
  </sheetViews>
  <sheetFormatPr baseColWidth="10" defaultRowHeight="16" x14ac:dyDescent="0.2"/>
  <cols>
    <col min="1" max="1" width="11.5" style="4" customWidth="1"/>
    <col min="2" max="2" width="14" style="29" bestFit="1" customWidth="1"/>
    <col min="7" max="7" width="14" bestFit="1" customWidth="1"/>
    <col min="8" max="8" width="18.1640625" bestFit="1" customWidth="1"/>
    <col min="9" max="9" width="19.6640625" bestFit="1" customWidth="1"/>
    <col min="11" max="11" width="14.5" bestFit="1" customWidth="1"/>
    <col min="12" max="12" width="22.33203125" bestFit="1" customWidth="1"/>
    <col min="13" max="13" width="25.6640625" bestFit="1" customWidth="1"/>
    <col min="15" max="15" width="13.6640625" bestFit="1" customWidth="1"/>
  </cols>
  <sheetData>
    <row r="1" spans="1:15" x14ac:dyDescent="0.2">
      <c r="A1" s="4" t="s">
        <v>0</v>
      </c>
      <c r="B1" s="29" t="s">
        <v>147</v>
      </c>
      <c r="C1" t="s">
        <v>148</v>
      </c>
      <c r="D1" t="s">
        <v>155</v>
      </c>
      <c r="E1" t="s">
        <v>154</v>
      </c>
      <c r="G1" t="s">
        <v>156</v>
      </c>
      <c r="H1" t="s">
        <v>157</v>
      </c>
      <c r="I1" t="s">
        <v>158</v>
      </c>
      <c r="K1" t="s">
        <v>159</v>
      </c>
      <c r="L1" t="s">
        <v>160</v>
      </c>
      <c r="M1" t="s">
        <v>161</v>
      </c>
      <c r="O1" t="s">
        <v>162</v>
      </c>
    </row>
    <row r="3" spans="1:15" x14ac:dyDescent="0.2">
      <c r="A3" s="5">
        <v>34730</v>
      </c>
      <c r="B3" s="28">
        <v>1.01013356845717</v>
      </c>
      <c r="C3">
        <v>2</v>
      </c>
      <c r="D3">
        <v>2</v>
      </c>
      <c r="E3">
        <v>2</v>
      </c>
      <c r="G3">
        <v>-2.1532999999999999E-3</v>
      </c>
      <c r="H3">
        <v>2.9827999999999999E-3</v>
      </c>
      <c r="I3">
        <v>-1.4726E-2</v>
      </c>
      <c r="K3">
        <f>C3*G3</f>
        <v>-4.3065999999999998E-3</v>
      </c>
      <c r="L3">
        <f>C4*H3</f>
        <v>5.9655999999999997E-3</v>
      </c>
      <c r="M3">
        <f>C2*I3</f>
        <v>0</v>
      </c>
      <c r="O3">
        <f t="shared" ref="O3:O7" si="0">K3+L3+M3</f>
        <v>1.6589999999999999E-3</v>
      </c>
    </row>
    <row r="4" spans="1:15" x14ac:dyDescent="0.2">
      <c r="A4" s="5">
        <v>34758</v>
      </c>
      <c r="B4" s="28">
        <v>1.0183807923668899</v>
      </c>
      <c r="C4">
        <v>2</v>
      </c>
      <c r="D4">
        <v>2</v>
      </c>
      <c r="E4">
        <v>2</v>
      </c>
      <c r="G4">
        <v>-2.1532999999999999E-3</v>
      </c>
      <c r="H4">
        <v>2.9827999999999999E-3</v>
      </c>
      <c r="I4">
        <v>-1.4726E-2</v>
      </c>
      <c r="K4">
        <f t="shared" ref="K3:L7" si="1">C4*G4</f>
        <v>-4.3065999999999998E-3</v>
      </c>
      <c r="L4">
        <f t="shared" ref="L4:L67" si="2">C5*H4</f>
        <v>5.9655999999999997E-3</v>
      </c>
      <c r="M4">
        <f t="shared" ref="M4:M67" si="3">C3*I4</f>
        <v>-2.9451999999999999E-2</v>
      </c>
      <c r="O4">
        <f t="shared" si="0"/>
        <v>-2.7792999999999998E-2</v>
      </c>
    </row>
    <row r="5" spans="1:15" x14ac:dyDescent="0.2">
      <c r="A5" s="5">
        <v>34789</v>
      </c>
      <c r="B5" s="28">
        <v>1.0257603687696699</v>
      </c>
      <c r="C5">
        <v>2</v>
      </c>
      <c r="D5">
        <v>2</v>
      </c>
      <c r="E5">
        <v>2</v>
      </c>
      <c r="G5">
        <v>-2.1532999999999999E-3</v>
      </c>
      <c r="H5">
        <v>2.9827999999999999E-3</v>
      </c>
      <c r="I5">
        <v>-1.4726E-2</v>
      </c>
      <c r="K5">
        <f t="shared" si="1"/>
        <v>-4.3065999999999998E-3</v>
      </c>
      <c r="L5">
        <f t="shared" si="2"/>
        <v>5.9655999999999997E-3</v>
      </c>
      <c r="M5">
        <f t="shared" si="3"/>
        <v>-2.9451999999999999E-2</v>
      </c>
      <c r="O5">
        <f t="shared" si="0"/>
        <v>-2.7792999999999998E-2</v>
      </c>
    </row>
    <row r="6" spans="1:15" x14ac:dyDescent="0.2">
      <c r="A6" s="5">
        <v>34819</v>
      </c>
      <c r="B6" s="28">
        <v>1.0322722976655001</v>
      </c>
      <c r="C6">
        <v>2</v>
      </c>
      <c r="D6">
        <v>2</v>
      </c>
      <c r="E6">
        <v>2</v>
      </c>
      <c r="G6">
        <v>-2.1532999999999999E-3</v>
      </c>
      <c r="H6">
        <v>2.9827999999999999E-3</v>
      </c>
      <c r="I6">
        <v>-1.4726E-2</v>
      </c>
      <c r="K6">
        <f t="shared" si="1"/>
        <v>-4.3065999999999998E-3</v>
      </c>
      <c r="L6">
        <f t="shared" si="2"/>
        <v>5.9655999999999997E-3</v>
      </c>
      <c r="M6">
        <f t="shared" si="3"/>
        <v>-2.9451999999999999E-2</v>
      </c>
      <c r="O6">
        <f t="shared" si="0"/>
        <v>-2.7792999999999998E-2</v>
      </c>
    </row>
    <row r="7" spans="1:15" x14ac:dyDescent="0.2">
      <c r="A7" s="5">
        <v>34850</v>
      </c>
      <c r="B7" s="28">
        <v>1.0379165790543901</v>
      </c>
      <c r="C7">
        <v>2</v>
      </c>
      <c r="D7">
        <v>2</v>
      </c>
      <c r="E7">
        <v>2</v>
      </c>
      <c r="G7">
        <v>-2.1532999999999999E-3</v>
      </c>
      <c r="H7">
        <v>2.9827999999999999E-3</v>
      </c>
      <c r="I7">
        <v>-1.4726E-2</v>
      </c>
      <c r="K7">
        <f t="shared" si="1"/>
        <v>-4.3065999999999998E-3</v>
      </c>
      <c r="L7">
        <f t="shared" si="2"/>
        <v>5.9655999999999997E-3</v>
      </c>
      <c r="M7">
        <f t="shared" si="3"/>
        <v>-2.9451999999999999E-2</v>
      </c>
      <c r="O7">
        <f t="shared" si="0"/>
        <v>-2.7792999999999998E-2</v>
      </c>
    </row>
    <row r="8" spans="1:15" x14ac:dyDescent="0.2">
      <c r="A8" s="5">
        <v>34880</v>
      </c>
      <c r="B8" s="28">
        <v>1.04269321293634</v>
      </c>
      <c r="C8">
        <v>2</v>
      </c>
      <c r="D8">
        <v>2</v>
      </c>
      <c r="E8">
        <v>2</v>
      </c>
      <c r="G8">
        <v>-2.1532999999999999E-3</v>
      </c>
      <c r="H8">
        <v>2.9827999999999999E-3</v>
      </c>
      <c r="I8">
        <v>-1.4726E-2</v>
      </c>
      <c r="K8">
        <f t="shared" ref="K8:L71" si="4">C8*G8</f>
        <v>-4.3065999999999998E-3</v>
      </c>
      <c r="L8">
        <f t="shared" si="2"/>
        <v>5.9655999999999997E-3</v>
      </c>
      <c r="M8">
        <f t="shared" si="3"/>
        <v>-2.9451999999999999E-2</v>
      </c>
      <c r="O8">
        <f t="shared" ref="O8:O71" si="5">K8+L8+M8</f>
        <v>-2.7792999999999998E-2</v>
      </c>
    </row>
    <row r="9" spans="1:15" x14ac:dyDescent="0.2">
      <c r="A9" s="5">
        <v>34911</v>
      </c>
      <c r="B9" s="28">
        <v>1.0466021993113399</v>
      </c>
      <c r="C9">
        <v>2</v>
      </c>
      <c r="D9">
        <v>2</v>
      </c>
      <c r="E9">
        <v>2</v>
      </c>
      <c r="G9">
        <v>-2.1532999999999999E-3</v>
      </c>
      <c r="H9">
        <v>2.9827999999999999E-3</v>
      </c>
      <c r="I9">
        <v>-1.4726E-2</v>
      </c>
      <c r="K9">
        <f t="shared" si="4"/>
        <v>-4.3065999999999998E-3</v>
      </c>
      <c r="L9">
        <f t="shared" si="2"/>
        <v>5.9655999999999997E-3</v>
      </c>
      <c r="M9">
        <f t="shared" si="3"/>
        <v>-2.9451999999999999E-2</v>
      </c>
      <c r="O9">
        <f t="shared" si="5"/>
        <v>-2.7792999999999998E-2</v>
      </c>
    </row>
    <row r="10" spans="1:15" x14ac:dyDescent="0.2">
      <c r="A10" s="5">
        <v>34942</v>
      </c>
      <c r="B10" s="28">
        <v>1.04964353817939</v>
      </c>
      <c r="C10">
        <v>2</v>
      </c>
      <c r="D10">
        <v>2</v>
      </c>
      <c r="E10">
        <v>2</v>
      </c>
      <c r="G10">
        <v>-2.1532999999999999E-3</v>
      </c>
      <c r="H10">
        <v>2.9827999999999999E-3</v>
      </c>
      <c r="I10">
        <v>-1.4726E-2</v>
      </c>
      <c r="K10">
        <f t="shared" si="4"/>
        <v>-4.3065999999999998E-3</v>
      </c>
      <c r="L10">
        <f t="shared" si="2"/>
        <v>5.9655999999999997E-3</v>
      </c>
      <c r="M10">
        <f t="shared" si="3"/>
        <v>-2.9451999999999999E-2</v>
      </c>
      <c r="O10">
        <f t="shared" si="5"/>
        <v>-2.7792999999999998E-2</v>
      </c>
    </row>
    <row r="11" spans="1:15" x14ac:dyDescent="0.2">
      <c r="A11" s="5">
        <v>34972</v>
      </c>
      <c r="B11" s="28">
        <v>1.0518172295404999</v>
      </c>
      <c r="C11">
        <v>2</v>
      </c>
      <c r="D11">
        <v>2</v>
      </c>
      <c r="E11">
        <v>2</v>
      </c>
      <c r="G11">
        <v>-2.1532999999999999E-3</v>
      </c>
      <c r="H11">
        <v>2.9827999999999999E-3</v>
      </c>
      <c r="I11">
        <v>-1.4726E-2</v>
      </c>
      <c r="K11">
        <f t="shared" si="4"/>
        <v>-4.3065999999999998E-3</v>
      </c>
      <c r="L11">
        <f t="shared" si="2"/>
        <v>5.9655999999999997E-3</v>
      </c>
      <c r="M11">
        <f t="shared" si="3"/>
        <v>-2.9451999999999999E-2</v>
      </c>
      <c r="O11">
        <f t="shared" si="5"/>
        <v>-2.7792999999999998E-2</v>
      </c>
    </row>
    <row r="12" spans="1:15" x14ac:dyDescent="0.2">
      <c r="A12" s="5">
        <v>35003</v>
      </c>
      <c r="B12" s="28">
        <v>1.05312327339467</v>
      </c>
      <c r="C12">
        <v>2</v>
      </c>
      <c r="D12">
        <v>2</v>
      </c>
      <c r="E12">
        <v>2</v>
      </c>
      <c r="G12">
        <v>-2.1532999999999999E-3</v>
      </c>
      <c r="H12">
        <v>2.9827999999999999E-3</v>
      </c>
      <c r="I12">
        <v>-1.4726E-2</v>
      </c>
      <c r="K12">
        <f t="shared" si="4"/>
        <v>-4.3065999999999998E-3</v>
      </c>
      <c r="L12">
        <f t="shared" si="2"/>
        <v>5.9655999999999997E-3</v>
      </c>
      <c r="M12">
        <f t="shared" si="3"/>
        <v>-2.9451999999999999E-2</v>
      </c>
      <c r="O12">
        <f t="shared" si="5"/>
        <v>-2.7792999999999998E-2</v>
      </c>
    </row>
    <row r="13" spans="1:15" x14ac:dyDescent="0.2">
      <c r="A13" s="5">
        <v>35033</v>
      </c>
      <c r="B13" s="28">
        <v>1.0535616697418899</v>
      </c>
      <c r="C13">
        <v>2</v>
      </c>
      <c r="D13">
        <v>2</v>
      </c>
      <c r="E13">
        <v>2</v>
      </c>
      <c r="G13">
        <v>-2.1532999999999999E-3</v>
      </c>
      <c r="H13">
        <v>2.9827999999999999E-3</v>
      </c>
      <c r="I13">
        <v>-1.4726E-2</v>
      </c>
      <c r="K13">
        <f t="shared" si="4"/>
        <v>-4.3065999999999998E-3</v>
      </c>
      <c r="L13">
        <f t="shared" si="2"/>
        <v>5.9655999999999997E-3</v>
      </c>
      <c r="M13">
        <f t="shared" si="3"/>
        <v>-2.9451999999999999E-2</v>
      </c>
      <c r="O13">
        <f t="shared" si="5"/>
        <v>-2.7792999999999998E-2</v>
      </c>
    </row>
    <row r="14" spans="1:15" x14ac:dyDescent="0.2">
      <c r="A14" s="5">
        <v>35064</v>
      </c>
      <c r="B14" s="28">
        <v>1.05313241858217</v>
      </c>
      <c r="C14">
        <v>2</v>
      </c>
      <c r="D14">
        <v>3</v>
      </c>
      <c r="E14">
        <v>2</v>
      </c>
      <c r="G14">
        <v>-2.1532999999999999E-3</v>
      </c>
      <c r="H14">
        <v>2.9827999999999999E-3</v>
      </c>
      <c r="I14">
        <v>-1.4726E-2</v>
      </c>
      <c r="K14">
        <f t="shared" si="4"/>
        <v>-4.3065999999999998E-3</v>
      </c>
      <c r="L14">
        <f t="shared" si="2"/>
        <v>8.9483999999999987E-3</v>
      </c>
      <c r="M14">
        <f t="shared" si="3"/>
        <v>-2.9451999999999999E-2</v>
      </c>
      <c r="O14">
        <f t="shared" si="5"/>
        <v>-2.4810200000000001E-2</v>
      </c>
    </row>
    <row r="15" spans="1:15" x14ac:dyDescent="0.2">
      <c r="A15" s="5">
        <v>35095</v>
      </c>
      <c r="B15" s="28">
        <v>1.0518355199155001</v>
      </c>
      <c r="C15">
        <v>3</v>
      </c>
      <c r="D15">
        <v>3</v>
      </c>
      <c r="E15">
        <v>2</v>
      </c>
      <c r="G15">
        <v>-2.1532999999999999E-3</v>
      </c>
      <c r="H15">
        <v>2.9827999999999999E-3</v>
      </c>
      <c r="I15">
        <v>-1.4726E-2</v>
      </c>
      <c r="K15">
        <f t="shared" si="4"/>
        <v>-6.4598999999999993E-3</v>
      </c>
      <c r="L15">
        <f t="shared" si="2"/>
        <v>8.9483999999999987E-3</v>
      </c>
      <c r="M15">
        <f t="shared" si="3"/>
        <v>-2.9451999999999999E-2</v>
      </c>
      <c r="O15">
        <f t="shared" si="5"/>
        <v>-2.6963500000000001E-2</v>
      </c>
    </row>
    <row r="16" spans="1:15" x14ac:dyDescent="0.2">
      <c r="A16" s="5">
        <v>35124</v>
      </c>
      <c r="B16" s="28">
        <v>1.0496709737418899</v>
      </c>
      <c r="C16">
        <v>3</v>
      </c>
      <c r="D16">
        <v>3</v>
      </c>
      <c r="E16">
        <v>3</v>
      </c>
      <c r="G16">
        <v>-2.1532999999999999E-3</v>
      </c>
      <c r="H16">
        <v>2.9827999999999999E-3</v>
      </c>
      <c r="I16">
        <v>-1.4726E-2</v>
      </c>
      <c r="K16">
        <f t="shared" si="4"/>
        <v>-6.4598999999999993E-3</v>
      </c>
      <c r="L16">
        <f t="shared" si="2"/>
        <v>8.9483999999999987E-3</v>
      </c>
      <c r="M16">
        <f t="shared" si="3"/>
        <v>-4.4177999999999995E-2</v>
      </c>
      <c r="O16">
        <f t="shared" si="5"/>
        <v>-4.1689499999999997E-2</v>
      </c>
    </row>
    <row r="17" spans="1:15" x14ac:dyDescent="0.2">
      <c r="A17" s="5">
        <v>35155</v>
      </c>
      <c r="B17" s="28">
        <v>1.0466387800613399</v>
      </c>
      <c r="C17">
        <v>3</v>
      </c>
      <c r="D17">
        <v>2</v>
      </c>
      <c r="E17">
        <v>3</v>
      </c>
      <c r="G17">
        <v>-2.1532999999999999E-3</v>
      </c>
      <c r="H17">
        <v>2.9827999999999999E-3</v>
      </c>
      <c r="I17">
        <v>-1.4726E-2</v>
      </c>
      <c r="K17">
        <f t="shared" si="4"/>
        <v>-6.4598999999999993E-3</v>
      </c>
      <c r="L17">
        <f t="shared" si="2"/>
        <v>5.9655999999999997E-3</v>
      </c>
      <c r="M17">
        <f t="shared" si="3"/>
        <v>-4.4177999999999995E-2</v>
      </c>
      <c r="O17">
        <f t="shared" si="5"/>
        <v>-4.4672299999999998E-2</v>
      </c>
    </row>
    <row r="18" spans="1:15" x14ac:dyDescent="0.2">
      <c r="A18" s="5">
        <v>35185</v>
      </c>
      <c r="B18" s="28">
        <v>1.0427389388738399</v>
      </c>
      <c r="C18">
        <v>2</v>
      </c>
      <c r="D18">
        <v>2</v>
      </c>
      <c r="E18">
        <v>3</v>
      </c>
      <c r="G18">
        <v>-2.1532999999999999E-3</v>
      </c>
      <c r="H18">
        <v>2.9827999999999999E-3</v>
      </c>
      <c r="I18">
        <v>-1.4726E-2</v>
      </c>
      <c r="K18">
        <f t="shared" si="4"/>
        <v>-4.3065999999999998E-3</v>
      </c>
      <c r="L18">
        <f t="shared" si="2"/>
        <v>5.9655999999999997E-3</v>
      </c>
      <c r="M18">
        <f t="shared" si="3"/>
        <v>-4.4177999999999995E-2</v>
      </c>
      <c r="O18">
        <f t="shared" si="5"/>
        <v>-4.2518999999999994E-2</v>
      </c>
    </row>
    <row r="19" spans="1:15" x14ac:dyDescent="0.2">
      <c r="A19" s="5">
        <v>35216</v>
      </c>
      <c r="B19" s="28">
        <v>1.03797145017939</v>
      </c>
      <c r="C19">
        <v>2</v>
      </c>
      <c r="D19">
        <v>2</v>
      </c>
      <c r="E19">
        <v>2</v>
      </c>
      <c r="G19">
        <v>-2.1532999999999999E-3</v>
      </c>
      <c r="H19">
        <v>2.9827999999999999E-3</v>
      </c>
      <c r="I19">
        <v>-1.4726E-2</v>
      </c>
      <c r="K19">
        <f t="shared" si="4"/>
        <v>-4.3065999999999998E-3</v>
      </c>
      <c r="L19">
        <f t="shared" si="2"/>
        <v>5.9655999999999997E-3</v>
      </c>
      <c r="M19">
        <f t="shared" si="3"/>
        <v>-2.9451999999999999E-2</v>
      </c>
      <c r="O19">
        <f t="shared" si="5"/>
        <v>-2.7792999999999998E-2</v>
      </c>
    </row>
    <row r="20" spans="1:15" x14ac:dyDescent="0.2">
      <c r="A20" s="5">
        <v>35246</v>
      </c>
      <c r="B20" s="28">
        <v>1.03233631397801</v>
      </c>
      <c r="C20">
        <v>2</v>
      </c>
      <c r="D20">
        <v>2</v>
      </c>
      <c r="E20">
        <v>2</v>
      </c>
      <c r="G20">
        <v>-2.1532999999999999E-3</v>
      </c>
      <c r="H20">
        <v>2.9827999999999999E-3</v>
      </c>
      <c r="I20">
        <v>-1.4726E-2</v>
      </c>
      <c r="K20">
        <f t="shared" si="4"/>
        <v>-4.3065999999999998E-3</v>
      </c>
      <c r="L20">
        <f t="shared" si="2"/>
        <v>5.9655999999999997E-3</v>
      </c>
      <c r="M20">
        <f t="shared" si="3"/>
        <v>-2.9451999999999999E-2</v>
      </c>
      <c r="O20">
        <f t="shared" si="5"/>
        <v>-2.7792999999999998E-2</v>
      </c>
    </row>
    <row r="21" spans="1:15" x14ac:dyDescent="0.2">
      <c r="A21" s="5">
        <v>35277</v>
      </c>
      <c r="B21" s="28">
        <v>1.0258335302696699</v>
      </c>
      <c r="C21">
        <v>2</v>
      </c>
      <c r="D21">
        <v>2</v>
      </c>
      <c r="E21">
        <v>2</v>
      </c>
      <c r="G21">
        <v>-2.1532999999999999E-3</v>
      </c>
      <c r="H21">
        <v>2.9827999999999999E-3</v>
      </c>
      <c r="I21">
        <v>-1.4726E-2</v>
      </c>
      <c r="K21">
        <f t="shared" si="4"/>
        <v>-4.3065999999999998E-3</v>
      </c>
      <c r="L21">
        <f t="shared" si="2"/>
        <v>5.9655999999999997E-3</v>
      </c>
      <c r="M21">
        <f t="shared" si="3"/>
        <v>-2.9451999999999999E-2</v>
      </c>
      <c r="O21">
        <f t="shared" si="5"/>
        <v>-2.7792999999999998E-2</v>
      </c>
    </row>
    <row r="22" spans="1:15" x14ac:dyDescent="0.2">
      <c r="A22" s="5">
        <v>35308</v>
      </c>
      <c r="B22" s="28">
        <v>1.0184630990543899</v>
      </c>
      <c r="C22">
        <v>2</v>
      </c>
      <c r="D22">
        <v>2</v>
      </c>
      <c r="E22">
        <v>2</v>
      </c>
      <c r="G22">
        <v>-2.1532999999999999E-3</v>
      </c>
      <c r="H22">
        <v>2.9827999999999999E-3</v>
      </c>
      <c r="I22">
        <v>-1.4726E-2</v>
      </c>
      <c r="K22">
        <f t="shared" si="4"/>
        <v>-4.3065999999999998E-3</v>
      </c>
      <c r="L22">
        <f t="shared" si="2"/>
        <v>5.9655999999999997E-3</v>
      </c>
      <c r="M22">
        <f t="shared" si="3"/>
        <v>-2.9451999999999999E-2</v>
      </c>
      <c r="O22">
        <f t="shared" si="5"/>
        <v>-2.7792999999999998E-2</v>
      </c>
    </row>
    <row r="23" spans="1:15" x14ac:dyDescent="0.2">
      <c r="A23" s="5">
        <v>35338</v>
      </c>
      <c r="B23" s="28">
        <v>1.0102250203321701</v>
      </c>
      <c r="C23">
        <v>2</v>
      </c>
      <c r="D23">
        <v>2</v>
      </c>
      <c r="E23">
        <v>2</v>
      </c>
      <c r="G23">
        <v>-2.1532999999999999E-3</v>
      </c>
      <c r="H23">
        <v>2.9827999999999999E-3</v>
      </c>
      <c r="I23">
        <v>-1.4726E-2</v>
      </c>
      <c r="K23">
        <f t="shared" si="4"/>
        <v>-4.3065999999999998E-3</v>
      </c>
      <c r="L23">
        <f t="shared" si="2"/>
        <v>5.9655999999999997E-3</v>
      </c>
      <c r="M23">
        <f t="shared" si="3"/>
        <v>-2.9451999999999999E-2</v>
      </c>
      <c r="O23">
        <f t="shared" si="5"/>
        <v>-2.7792999999999998E-2</v>
      </c>
    </row>
    <row r="24" spans="1:15" x14ac:dyDescent="0.2">
      <c r="A24" s="5">
        <v>35369</v>
      </c>
      <c r="B24" s="28">
        <v>1.00111929410301</v>
      </c>
      <c r="C24">
        <v>2</v>
      </c>
      <c r="D24">
        <v>2</v>
      </c>
      <c r="E24">
        <v>2</v>
      </c>
      <c r="G24">
        <v>-2.1532999999999999E-3</v>
      </c>
      <c r="H24">
        <v>2.9827999999999999E-3</v>
      </c>
      <c r="I24">
        <v>-1.4726E-2</v>
      </c>
      <c r="K24">
        <f t="shared" si="4"/>
        <v>-4.3065999999999998E-3</v>
      </c>
      <c r="L24">
        <f t="shared" si="2"/>
        <v>5.9655999999999997E-3</v>
      </c>
      <c r="M24">
        <f t="shared" si="3"/>
        <v>-2.9451999999999999E-2</v>
      </c>
      <c r="O24">
        <f t="shared" si="5"/>
        <v>-2.7792999999999998E-2</v>
      </c>
    </row>
    <row r="25" spans="1:15" x14ac:dyDescent="0.2">
      <c r="A25" s="5">
        <v>35399</v>
      </c>
      <c r="B25" s="28">
        <v>0.99114592036689797</v>
      </c>
      <c r="C25">
        <v>2</v>
      </c>
      <c r="D25">
        <v>2</v>
      </c>
      <c r="E25">
        <v>2</v>
      </c>
      <c r="G25">
        <v>-2.1532999999999999E-3</v>
      </c>
      <c r="H25">
        <v>2.9827999999999999E-3</v>
      </c>
      <c r="I25">
        <v>-1.4726E-2</v>
      </c>
      <c r="K25">
        <f t="shared" si="4"/>
        <v>-4.3065999999999998E-3</v>
      </c>
      <c r="L25">
        <f t="shared" si="2"/>
        <v>5.9655999999999997E-3</v>
      </c>
      <c r="M25">
        <f t="shared" si="3"/>
        <v>-2.9451999999999999E-2</v>
      </c>
      <c r="O25">
        <f t="shared" si="5"/>
        <v>-2.7792999999999998E-2</v>
      </c>
    </row>
    <row r="26" spans="1:15" x14ac:dyDescent="0.2">
      <c r="A26" s="5">
        <v>35430</v>
      </c>
      <c r="B26" s="28">
        <v>0.980304899123843</v>
      </c>
      <c r="C26">
        <v>2</v>
      </c>
      <c r="D26">
        <v>2</v>
      </c>
      <c r="E26">
        <v>2</v>
      </c>
      <c r="G26">
        <v>-2.1532999999999999E-3</v>
      </c>
      <c r="H26">
        <v>2.9827999999999999E-3</v>
      </c>
      <c r="I26">
        <v>-1.4726E-2</v>
      </c>
      <c r="K26">
        <f t="shared" si="4"/>
        <v>-4.3065999999999998E-3</v>
      </c>
      <c r="L26">
        <f t="shared" si="2"/>
        <v>5.9655999999999997E-3</v>
      </c>
      <c r="M26">
        <f t="shared" si="3"/>
        <v>-2.9451999999999999E-2</v>
      </c>
      <c r="O26">
        <f t="shared" si="5"/>
        <v>-2.7792999999999998E-2</v>
      </c>
    </row>
    <row r="27" spans="1:15" x14ac:dyDescent="0.2">
      <c r="A27" s="5">
        <v>35461</v>
      </c>
      <c r="B27" s="28">
        <v>0.90795401745949</v>
      </c>
      <c r="C27">
        <v>2</v>
      </c>
      <c r="D27">
        <v>2</v>
      </c>
      <c r="E27">
        <v>2</v>
      </c>
      <c r="G27">
        <v>-2.1532999999999999E-3</v>
      </c>
      <c r="H27">
        <v>2.9827999999999999E-3</v>
      </c>
      <c r="I27">
        <v>-1.4726E-2</v>
      </c>
      <c r="K27">
        <f t="shared" si="4"/>
        <v>-4.3065999999999998E-3</v>
      </c>
      <c r="L27">
        <f t="shared" si="2"/>
        <v>5.9655999999999997E-3</v>
      </c>
      <c r="M27">
        <f t="shared" si="3"/>
        <v>-2.9451999999999999E-2</v>
      </c>
      <c r="O27">
        <f t="shared" si="5"/>
        <v>-2.7792999999999998E-2</v>
      </c>
    </row>
    <row r="28" spans="1:15" x14ac:dyDescent="0.2">
      <c r="A28" s="5">
        <v>35489</v>
      </c>
      <c r="B28" s="28">
        <v>0.89792212971643504</v>
      </c>
      <c r="C28">
        <v>2</v>
      </c>
      <c r="D28">
        <v>2</v>
      </c>
      <c r="E28">
        <v>2</v>
      </c>
      <c r="G28">
        <v>-2.1532999999999999E-3</v>
      </c>
      <c r="H28">
        <v>2.9827999999999999E-3</v>
      </c>
      <c r="I28">
        <v>-1.4726E-2</v>
      </c>
      <c r="K28">
        <f t="shared" si="4"/>
        <v>-4.3065999999999998E-3</v>
      </c>
      <c r="L28">
        <f t="shared" si="2"/>
        <v>5.9655999999999997E-3</v>
      </c>
      <c r="M28">
        <f t="shared" si="3"/>
        <v>-2.9451999999999999E-2</v>
      </c>
      <c r="O28">
        <f t="shared" si="5"/>
        <v>-2.7792999999999998E-2</v>
      </c>
    </row>
    <row r="29" spans="1:15" x14ac:dyDescent="0.2">
      <c r="A29" s="5">
        <v>35520</v>
      </c>
      <c r="B29" s="28">
        <v>0.88956702298032397</v>
      </c>
      <c r="C29">
        <v>2</v>
      </c>
      <c r="D29">
        <v>2</v>
      </c>
      <c r="E29">
        <v>2</v>
      </c>
      <c r="G29">
        <v>-2.1532999999999999E-3</v>
      </c>
      <c r="H29">
        <v>2.9827999999999999E-3</v>
      </c>
      <c r="I29">
        <v>-1.4726E-2</v>
      </c>
      <c r="K29">
        <f t="shared" si="4"/>
        <v>-4.3065999999999998E-3</v>
      </c>
      <c r="L29">
        <f t="shared" si="2"/>
        <v>5.9655999999999997E-3</v>
      </c>
      <c r="M29">
        <f t="shared" si="3"/>
        <v>-2.9451999999999999E-2</v>
      </c>
      <c r="O29">
        <f t="shared" si="5"/>
        <v>-2.7792999999999998E-2</v>
      </c>
    </row>
    <row r="30" spans="1:15" x14ac:dyDescent="0.2">
      <c r="A30" s="5">
        <v>35550</v>
      </c>
      <c r="B30" s="28">
        <v>0.88288869725115704</v>
      </c>
      <c r="C30">
        <v>2</v>
      </c>
      <c r="D30">
        <v>2</v>
      </c>
      <c r="E30">
        <v>2</v>
      </c>
      <c r="G30">
        <v>-2.1532999999999999E-3</v>
      </c>
      <c r="H30">
        <v>2.9827999999999999E-3</v>
      </c>
      <c r="I30">
        <v>-1.4726E-2</v>
      </c>
      <c r="K30">
        <f t="shared" si="4"/>
        <v>-4.3065999999999998E-3</v>
      </c>
      <c r="L30">
        <f t="shared" si="2"/>
        <v>5.9655999999999997E-3</v>
      </c>
      <c r="M30">
        <f t="shared" si="3"/>
        <v>-2.9451999999999999E-2</v>
      </c>
      <c r="O30">
        <f t="shared" si="5"/>
        <v>-2.7792999999999998E-2</v>
      </c>
    </row>
    <row r="31" spans="1:15" x14ac:dyDescent="0.2">
      <c r="A31" s="5">
        <v>35581</v>
      </c>
      <c r="B31" s="28">
        <v>0.87788715252893501</v>
      </c>
      <c r="C31">
        <v>2</v>
      </c>
      <c r="D31">
        <v>2</v>
      </c>
      <c r="E31">
        <v>2</v>
      </c>
      <c r="G31">
        <v>-2.1532999999999999E-3</v>
      </c>
      <c r="H31">
        <v>2.9827999999999999E-3</v>
      </c>
      <c r="I31">
        <v>-1.4726E-2</v>
      </c>
      <c r="K31">
        <f t="shared" si="4"/>
        <v>-4.3065999999999998E-3</v>
      </c>
      <c r="L31">
        <f t="shared" si="2"/>
        <v>5.9655999999999997E-3</v>
      </c>
      <c r="M31">
        <f t="shared" si="3"/>
        <v>-2.9451999999999999E-2</v>
      </c>
      <c r="O31">
        <f t="shared" si="5"/>
        <v>-2.7792999999999998E-2</v>
      </c>
    </row>
    <row r="32" spans="1:15" x14ac:dyDescent="0.2">
      <c r="A32" s="5">
        <v>35611</v>
      </c>
      <c r="B32" s="28">
        <v>0.874562388813657</v>
      </c>
      <c r="C32">
        <v>2</v>
      </c>
      <c r="D32">
        <v>2</v>
      </c>
      <c r="E32">
        <v>2</v>
      </c>
      <c r="G32">
        <v>-2.1532999999999999E-3</v>
      </c>
      <c r="H32">
        <v>2.9827999999999999E-3</v>
      </c>
      <c r="I32">
        <v>-1.4726E-2</v>
      </c>
      <c r="K32">
        <f t="shared" si="4"/>
        <v>-4.3065999999999998E-3</v>
      </c>
      <c r="L32">
        <f t="shared" si="2"/>
        <v>5.9655999999999997E-3</v>
      </c>
      <c r="M32">
        <f t="shared" si="3"/>
        <v>-2.9451999999999999E-2</v>
      </c>
      <c r="O32">
        <f t="shared" si="5"/>
        <v>-2.7792999999999998E-2</v>
      </c>
    </row>
    <row r="33" spans="1:15" x14ac:dyDescent="0.2">
      <c r="A33" s="5">
        <v>35642</v>
      </c>
      <c r="B33" s="28">
        <v>0.872914406105324</v>
      </c>
      <c r="C33">
        <v>2</v>
      </c>
      <c r="D33">
        <v>2</v>
      </c>
      <c r="E33">
        <v>2</v>
      </c>
      <c r="G33">
        <v>-2.1532999999999999E-3</v>
      </c>
      <c r="H33">
        <v>2.9827999999999999E-3</v>
      </c>
      <c r="I33">
        <v>-1.4726E-2</v>
      </c>
      <c r="K33">
        <f t="shared" si="4"/>
        <v>-4.3065999999999998E-3</v>
      </c>
      <c r="L33">
        <f t="shared" si="2"/>
        <v>5.9655999999999997E-3</v>
      </c>
      <c r="M33">
        <f t="shared" si="3"/>
        <v>-2.9451999999999999E-2</v>
      </c>
      <c r="O33">
        <f t="shared" si="5"/>
        <v>-2.7792999999999998E-2</v>
      </c>
    </row>
    <row r="34" spans="1:15" x14ac:dyDescent="0.2">
      <c r="A34" s="5">
        <v>35673</v>
      </c>
      <c r="B34" s="28">
        <v>0.87294320440393502</v>
      </c>
      <c r="C34">
        <v>2</v>
      </c>
      <c r="D34">
        <v>2</v>
      </c>
      <c r="E34">
        <v>2</v>
      </c>
      <c r="G34">
        <v>-2.1532999999999999E-3</v>
      </c>
      <c r="H34">
        <v>2.9827999999999999E-3</v>
      </c>
      <c r="I34">
        <v>-1.4726E-2</v>
      </c>
      <c r="K34">
        <f t="shared" si="4"/>
        <v>-4.3065999999999998E-3</v>
      </c>
      <c r="L34">
        <f t="shared" si="2"/>
        <v>5.9655999999999997E-3</v>
      </c>
      <c r="M34">
        <f t="shared" si="3"/>
        <v>-2.9451999999999999E-2</v>
      </c>
      <c r="O34">
        <f t="shared" si="5"/>
        <v>-2.7792999999999998E-2</v>
      </c>
    </row>
    <row r="35" spans="1:15" x14ac:dyDescent="0.2">
      <c r="A35" s="5">
        <v>35703</v>
      </c>
      <c r="B35" s="28">
        <v>0.87464878370948995</v>
      </c>
      <c r="C35">
        <v>2</v>
      </c>
      <c r="D35">
        <v>2</v>
      </c>
      <c r="E35">
        <v>2</v>
      </c>
      <c r="G35">
        <v>-2.1532999999999999E-3</v>
      </c>
      <c r="H35">
        <v>2.9827999999999999E-3</v>
      </c>
      <c r="I35">
        <v>-1.4726E-2</v>
      </c>
      <c r="K35">
        <f t="shared" si="4"/>
        <v>-4.3065999999999998E-3</v>
      </c>
      <c r="L35">
        <f t="shared" si="2"/>
        <v>5.9655999999999997E-3</v>
      </c>
      <c r="M35">
        <f t="shared" si="3"/>
        <v>-2.9451999999999999E-2</v>
      </c>
      <c r="O35">
        <f t="shared" si="5"/>
        <v>-2.7792999999999998E-2</v>
      </c>
    </row>
    <row r="36" spans="1:15" x14ac:dyDescent="0.2">
      <c r="A36" s="5">
        <v>35734</v>
      </c>
      <c r="B36" s="28">
        <v>0.87803114402199001</v>
      </c>
      <c r="C36">
        <v>2</v>
      </c>
      <c r="D36">
        <v>2</v>
      </c>
      <c r="E36">
        <v>2</v>
      </c>
      <c r="G36">
        <v>-2.1532999999999999E-3</v>
      </c>
      <c r="H36">
        <v>2.9827999999999999E-3</v>
      </c>
      <c r="I36">
        <v>-1.4726E-2</v>
      </c>
      <c r="K36">
        <f t="shared" si="4"/>
        <v>-4.3065999999999998E-3</v>
      </c>
      <c r="L36">
        <f t="shared" si="2"/>
        <v>5.9655999999999997E-3</v>
      </c>
      <c r="M36">
        <f t="shared" si="3"/>
        <v>-2.9451999999999999E-2</v>
      </c>
      <c r="O36">
        <f t="shared" si="5"/>
        <v>-2.7792999999999998E-2</v>
      </c>
    </row>
    <row r="37" spans="1:15" x14ac:dyDescent="0.2">
      <c r="A37" s="5">
        <v>35764</v>
      </c>
      <c r="B37" s="28">
        <v>0.88309028534143497</v>
      </c>
      <c r="C37">
        <v>2</v>
      </c>
      <c r="D37">
        <v>2</v>
      </c>
      <c r="E37">
        <v>2</v>
      </c>
      <c r="G37">
        <v>-2.1532999999999999E-3</v>
      </c>
      <c r="H37">
        <v>2.9827999999999999E-3</v>
      </c>
      <c r="I37">
        <v>-1.4726E-2</v>
      </c>
      <c r="K37">
        <f t="shared" si="4"/>
        <v>-4.3065999999999998E-3</v>
      </c>
      <c r="L37">
        <f t="shared" si="2"/>
        <v>5.9655999999999997E-3</v>
      </c>
      <c r="M37">
        <f t="shared" si="3"/>
        <v>-2.9451999999999999E-2</v>
      </c>
      <c r="O37">
        <f t="shared" si="5"/>
        <v>-2.7792999999999998E-2</v>
      </c>
    </row>
    <row r="38" spans="1:15" x14ac:dyDescent="0.2">
      <c r="A38" s="5">
        <v>35795</v>
      </c>
      <c r="B38" s="28">
        <v>0.88982620766782405</v>
      </c>
      <c r="C38">
        <v>2</v>
      </c>
      <c r="D38">
        <v>2</v>
      </c>
      <c r="E38">
        <v>2</v>
      </c>
      <c r="G38">
        <v>-2.1532999999999999E-3</v>
      </c>
      <c r="H38">
        <v>2.9827999999999999E-3</v>
      </c>
      <c r="I38">
        <v>-1.4726E-2</v>
      </c>
      <c r="K38">
        <f t="shared" si="4"/>
        <v>-4.3065999999999998E-3</v>
      </c>
      <c r="L38">
        <f t="shared" si="2"/>
        <v>5.9655999999999997E-3</v>
      </c>
      <c r="M38">
        <f t="shared" si="3"/>
        <v>-2.9451999999999999E-2</v>
      </c>
      <c r="O38">
        <f t="shared" si="5"/>
        <v>-2.7792999999999998E-2</v>
      </c>
    </row>
    <row r="39" spans="1:15" x14ac:dyDescent="0.2">
      <c r="A39" s="5">
        <v>35826</v>
      </c>
      <c r="B39" s="28">
        <v>0.95465663612152796</v>
      </c>
      <c r="C39">
        <v>2</v>
      </c>
      <c r="D39">
        <v>2</v>
      </c>
      <c r="E39">
        <v>2</v>
      </c>
      <c r="G39">
        <v>-2.1532999999999999E-3</v>
      </c>
      <c r="H39">
        <v>2.9827999999999999E-3</v>
      </c>
      <c r="I39">
        <v>-1.4726E-2</v>
      </c>
      <c r="K39">
        <f t="shared" si="4"/>
        <v>-4.3065999999999998E-3</v>
      </c>
      <c r="L39">
        <f t="shared" si="2"/>
        <v>5.9655999999999997E-3</v>
      </c>
      <c r="M39">
        <f t="shared" si="3"/>
        <v>-2.9451999999999999E-2</v>
      </c>
      <c r="O39">
        <f t="shared" si="5"/>
        <v>-2.7792999999999998E-2</v>
      </c>
    </row>
    <row r="40" spans="1:15" x14ac:dyDescent="0.2">
      <c r="A40" s="5">
        <v>35854</v>
      </c>
      <c r="B40" s="28">
        <v>0.96237894318402795</v>
      </c>
      <c r="C40">
        <v>2</v>
      </c>
      <c r="D40">
        <v>2</v>
      </c>
      <c r="E40">
        <v>2</v>
      </c>
      <c r="G40">
        <v>-2.1532999999999999E-3</v>
      </c>
      <c r="H40">
        <v>2.9827999999999999E-3</v>
      </c>
      <c r="I40">
        <v>-1.4726E-2</v>
      </c>
      <c r="K40">
        <f t="shared" si="4"/>
        <v>-4.3065999999999998E-3</v>
      </c>
      <c r="L40">
        <f t="shared" si="2"/>
        <v>5.9655999999999997E-3</v>
      </c>
      <c r="M40">
        <f t="shared" si="3"/>
        <v>-2.9451999999999999E-2</v>
      </c>
      <c r="O40">
        <f t="shared" si="5"/>
        <v>-2.7792999999999998E-2</v>
      </c>
    </row>
    <row r="41" spans="1:15" x14ac:dyDescent="0.2">
      <c r="A41" s="5">
        <v>35885</v>
      </c>
      <c r="B41" s="28">
        <v>0.96941085397569404</v>
      </c>
      <c r="C41">
        <v>2</v>
      </c>
      <c r="D41">
        <v>2</v>
      </c>
      <c r="E41">
        <v>2</v>
      </c>
      <c r="G41">
        <v>-2.1532999999999999E-3</v>
      </c>
      <c r="H41">
        <v>2.9827999999999999E-3</v>
      </c>
      <c r="I41">
        <v>-1.4726E-2</v>
      </c>
      <c r="K41">
        <f t="shared" si="4"/>
        <v>-4.3065999999999998E-3</v>
      </c>
      <c r="L41">
        <f t="shared" si="2"/>
        <v>5.9655999999999997E-3</v>
      </c>
      <c r="M41">
        <f t="shared" si="3"/>
        <v>-2.9451999999999999E-2</v>
      </c>
      <c r="O41">
        <f t="shared" si="5"/>
        <v>-2.7792999999999998E-2</v>
      </c>
    </row>
    <row r="42" spans="1:15" x14ac:dyDescent="0.2">
      <c r="A42" s="5">
        <v>35915</v>
      </c>
      <c r="B42" s="28">
        <v>0.97575236849652702</v>
      </c>
      <c r="C42">
        <v>2</v>
      </c>
      <c r="D42">
        <v>2</v>
      </c>
      <c r="E42">
        <v>2</v>
      </c>
      <c r="G42">
        <v>-2.1532999999999999E-3</v>
      </c>
      <c r="H42">
        <v>2.9827999999999999E-3</v>
      </c>
      <c r="I42">
        <v>-1.4726E-2</v>
      </c>
      <c r="K42">
        <f t="shared" si="4"/>
        <v>-4.3065999999999998E-3</v>
      </c>
      <c r="L42">
        <f t="shared" si="2"/>
        <v>5.9655999999999997E-3</v>
      </c>
      <c r="M42">
        <f t="shared" si="3"/>
        <v>-2.9451999999999999E-2</v>
      </c>
      <c r="O42">
        <f t="shared" si="5"/>
        <v>-2.7792999999999998E-2</v>
      </c>
    </row>
    <row r="43" spans="1:15" x14ac:dyDescent="0.2">
      <c r="A43" s="5">
        <v>35946</v>
      </c>
      <c r="B43" s="28">
        <v>0.981403486746527</v>
      </c>
      <c r="C43">
        <v>2</v>
      </c>
      <c r="D43">
        <v>2</v>
      </c>
      <c r="E43">
        <v>2</v>
      </c>
      <c r="G43">
        <v>-2.1532999999999999E-3</v>
      </c>
      <c r="H43">
        <v>2.9827999999999999E-3</v>
      </c>
      <c r="I43">
        <v>-1.4726E-2</v>
      </c>
      <c r="K43">
        <f t="shared" si="4"/>
        <v>-4.3065999999999998E-3</v>
      </c>
      <c r="L43">
        <f t="shared" si="2"/>
        <v>5.9655999999999997E-3</v>
      </c>
      <c r="M43">
        <f t="shared" si="3"/>
        <v>-2.9451999999999999E-2</v>
      </c>
      <c r="O43">
        <f t="shared" si="5"/>
        <v>-2.7792999999999998E-2</v>
      </c>
    </row>
    <row r="44" spans="1:15" x14ac:dyDescent="0.2">
      <c r="A44" s="5">
        <v>35976</v>
      </c>
      <c r="B44" s="28">
        <v>0.98636420872569397</v>
      </c>
      <c r="C44">
        <v>2</v>
      </c>
      <c r="D44">
        <v>2</v>
      </c>
      <c r="E44">
        <v>2</v>
      </c>
      <c r="G44">
        <v>-2.1532999999999999E-3</v>
      </c>
      <c r="H44">
        <v>2.9827999999999999E-3</v>
      </c>
      <c r="I44">
        <v>-1.4726E-2</v>
      </c>
      <c r="K44">
        <f t="shared" si="4"/>
        <v>-4.3065999999999998E-3</v>
      </c>
      <c r="L44">
        <f t="shared" si="2"/>
        <v>5.9655999999999997E-3</v>
      </c>
      <c r="M44">
        <f t="shared" si="3"/>
        <v>-2.9451999999999999E-2</v>
      </c>
      <c r="O44">
        <f t="shared" si="5"/>
        <v>-2.7792999999999998E-2</v>
      </c>
    </row>
    <row r="45" spans="1:15" x14ac:dyDescent="0.2">
      <c r="A45" s="5">
        <v>36007</v>
      </c>
      <c r="B45" s="28">
        <v>0.99063453443402705</v>
      </c>
      <c r="C45">
        <v>2</v>
      </c>
      <c r="D45">
        <v>2</v>
      </c>
      <c r="E45">
        <v>2</v>
      </c>
      <c r="G45">
        <v>-2.1532999999999999E-3</v>
      </c>
      <c r="H45">
        <v>2.9827999999999999E-3</v>
      </c>
      <c r="I45">
        <v>-1.4726E-2</v>
      </c>
      <c r="K45">
        <f t="shared" si="4"/>
        <v>-4.3065999999999998E-3</v>
      </c>
      <c r="L45">
        <f t="shared" si="2"/>
        <v>5.9655999999999997E-3</v>
      </c>
      <c r="M45">
        <f t="shared" si="3"/>
        <v>-2.9451999999999999E-2</v>
      </c>
      <c r="O45">
        <f t="shared" si="5"/>
        <v>-2.7792999999999998E-2</v>
      </c>
    </row>
    <row r="46" spans="1:15" x14ac:dyDescent="0.2">
      <c r="A46" s="5">
        <v>36038</v>
      </c>
      <c r="B46" s="28">
        <v>0.99421446387152701</v>
      </c>
      <c r="C46">
        <v>2</v>
      </c>
      <c r="D46">
        <v>2</v>
      </c>
      <c r="E46">
        <v>2</v>
      </c>
      <c r="G46">
        <v>-2.1532999999999999E-3</v>
      </c>
      <c r="H46">
        <v>2.9827999999999999E-3</v>
      </c>
      <c r="I46">
        <v>-1.4726E-2</v>
      </c>
      <c r="K46">
        <f t="shared" si="4"/>
        <v>-4.3065999999999998E-3</v>
      </c>
      <c r="L46">
        <f t="shared" si="2"/>
        <v>5.9655999999999997E-3</v>
      </c>
      <c r="M46">
        <f t="shared" si="3"/>
        <v>-2.9451999999999999E-2</v>
      </c>
      <c r="O46">
        <f t="shared" si="5"/>
        <v>-2.7792999999999998E-2</v>
      </c>
    </row>
    <row r="47" spans="1:15" x14ac:dyDescent="0.2">
      <c r="A47" s="5">
        <v>36068</v>
      </c>
      <c r="B47" s="28">
        <v>0.99710399703819397</v>
      </c>
      <c r="C47">
        <v>2</v>
      </c>
      <c r="D47">
        <v>2</v>
      </c>
      <c r="E47">
        <v>2</v>
      </c>
      <c r="G47">
        <v>-2.1532999999999999E-3</v>
      </c>
      <c r="H47">
        <v>2.9827999999999999E-3</v>
      </c>
      <c r="I47">
        <v>-1.4726E-2</v>
      </c>
      <c r="K47">
        <f t="shared" si="4"/>
        <v>-4.3065999999999998E-3</v>
      </c>
      <c r="L47">
        <f t="shared" si="2"/>
        <v>5.9655999999999997E-3</v>
      </c>
      <c r="M47">
        <f t="shared" si="3"/>
        <v>-2.9451999999999999E-2</v>
      </c>
      <c r="O47">
        <f t="shared" si="5"/>
        <v>-2.7792999999999998E-2</v>
      </c>
    </row>
    <row r="48" spans="1:15" x14ac:dyDescent="0.2">
      <c r="A48" s="5">
        <v>36099</v>
      </c>
      <c r="B48" s="28">
        <v>0.99930313393402703</v>
      </c>
      <c r="C48">
        <v>2</v>
      </c>
      <c r="D48">
        <v>2</v>
      </c>
      <c r="E48">
        <v>2</v>
      </c>
      <c r="G48">
        <v>-2.1532999999999999E-3</v>
      </c>
      <c r="H48">
        <v>2.9827999999999999E-3</v>
      </c>
      <c r="I48">
        <v>-1.4726E-2</v>
      </c>
      <c r="K48">
        <f t="shared" si="4"/>
        <v>-4.3065999999999998E-3</v>
      </c>
      <c r="L48">
        <f t="shared" si="2"/>
        <v>5.9655999999999997E-3</v>
      </c>
      <c r="M48">
        <f t="shared" si="3"/>
        <v>-2.9451999999999999E-2</v>
      </c>
      <c r="O48">
        <f t="shared" si="5"/>
        <v>-2.7792999999999998E-2</v>
      </c>
    </row>
    <row r="49" spans="1:15" x14ac:dyDescent="0.2">
      <c r="A49" s="5">
        <v>36129</v>
      </c>
      <c r="B49" s="28">
        <v>1.00081187455902</v>
      </c>
      <c r="C49">
        <v>2</v>
      </c>
      <c r="D49">
        <v>2</v>
      </c>
      <c r="E49">
        <v>2</v>
      </c>
      <c r="G49">
        <v>-2.1532999999999999E-3</v>
      </c>
      <c r="H49">
        <v>2.9827999999999999E-3</v>
      </c>
      <c r="I49">
        <v>-1.4726E-2</v>
      </c>
      <c r="K49">
        <f t="shared" si="4"/>
        <v>-4.3065999999999998E-3</v>
      </c>
      <c r="L49">
        <f t="shared" si="2"/>
        <v>5.9655999999999997E-3</v>
      </c>
      <c r="M49">
        <f t="shared" si="3"/>
        <v>-2.9451999999999999E-2</v>
      </c>
      <c r="O49">
        <f t="shared" si="5"/>
        <v>-2.7792999999999998E-2</v>
      </c>
    </row>
    <row r="50" spans="1:15" x14ac:dyDescent="0.2">
      <c r="A50" s="5">
        <v>36160</v>
      </c>
      <c r="B50" s="28">
        <v>1.00163021891319</v>
      </c>
      <c r="C50">
        <v>2</v>
      </c>
      <c r="D50">
        <v>2</v>
      </c>
      <c r="E50">
        <v>2</v>
      </c>
      <c r="G50">
        <v>-2.1532999999999999E-3</v>
      </c>
      <c r="H50">
        <v>2.9827999999999999E-3</v>
      </c>
      <c r="I50">
        <v>-1.4726E-2</v>
      </c>
      <c r="K50">
        <f t="shared" si="4"/>
        <v>-4.3065999999999998E-3</v>
      </c>
      <c r="L50">
        <f t="shared" si="2"/>
        <v>5.9655999999999997E-3</v>
      </c>
      <c r="M50">
        <f t="shared" si="3"/>
        <v>-2.9451999999999999E-2</v>
      </c>
      <c r="O50">
        <f t="shared" si="5"/>
        <v>-2.7792999999999998E-2</v>
      </c>
    </row>
    <row r="51" spans="1:15" x14ac:dyDescent="0.2">
      <c r="A51" s="5">
        <v>36191</v>
      </c>
      <c r="B51" s="28">
        <v>0.98808806759722201</v>
      </c>
      <c r="C51">
        <v>2</v>
      </c>
      <c r="D51">
        <v>2</v>
      </c>
      <c r="E51">
        <v>2</v>
      </c>
      <c r="G51">
        <v>-2.1532999999999999E-3</v>
      </c>
      <c r="H51">
        <v>2.9827999999999999E-3</v>
      </c>
      <c r="I51">
        <v>-1.4726E-2</v>
      </c>
      <c r="K51">
        <f t="shared" si="4"/>
        <v>-4.3065999999999998E-3</v>
      </c>
      <c r="L51">
        <f t="shared" si="2"/>
        <v>5.9655999999999997E-3</v>
      </c>
      <c r="M51">
        <f t="shared" si="3"/>
        <v>-2.9451999999999999E-2</v>
      </c>
      <c r="O51">
        <f t="shared" si="5"/>
        <v>-2.7792999999999998E-2</v>
      </c>
    </row>
    <row r="52" spans="1:15" x14ac:dyDescent="0.2">
      <c r="A52" s="5">
        <v>36219</v>
      </c>
      <c r="B52" s="28">
        <v>0.98809919001388902</v>
      </c>
      <c r="C52">
        <v>2</v>
      </c>
      <c r="D52">
        <v>2</v>
      </c>
      <c r="E52">
        <v>2</v>
      </c>
      <c r="G52">
        <v>-2.1532999999999999E-3</v>
      </c>
      <c r="H52">
        <v>2.9827999999999999E-3</v>
      </c>
      <c r="I52">
        <v>-1.4726E-2</v>
      </c>
      <c r="K52">
        <f t="shared" si="4"/>
        <v>-4.3065999999999998E-3</v>
      </c>
      <c r="L52">
        <f t="shared" si="2"/>
        <v>5.9655999999999997E-3</v>
      </c>
      <c r="M52">
        <f t="shared" si="3"/>
        <v>-2.9451999999999999E-2</v>
      </c>
      <c r="O52">
        <f t="shared" si="5"/>
        <v>-2.7792999999999998E-2</v>
      </c>
    </row>
    <row r="53" spans="1:15" x14ac:dyDescent="0.2">
      <c r="A53" s="5">
        <v>36250</v>
      </c>
      <c r="B53" s="28">
        <v>0.98799348676388898</v>
      </c>
      <c r="C53">
        <v>2</v>
      </c>
      <c r="D53">
        <v>2</v>
      </c>
      <c r="E53">
        <v>2</v>
      </c>
      <c r="G53">
        <v>-2.1532999999999999E-3</v>
      </c>
      <c r="H53">
        <v>2.9827999999999999E-3</v>
      </c>
      <c r="I53">
        <v>-1.4726E-2</v>
      </c>
      <c r="K53">
        <f t="shared" si="4"/>
        <v>-4.3065999999999998E-3</v>
      </c>
      <c r="L53">
        <f t="shared" si="2"/>
        <v>5.9655999999999997E-3</v>
      </c>
      <c r="M53">
        <f t="shared" si="3"/>
        <v>-2.9451999999999999E-2</v>
      </c>
      <c r="O53">
        <f t="shared" si="5"/>
        <v>-2.7792999999999998E-2</v>
      </c>
    </row>
    <row r="54" spans="1:15" x14ac:dyDescent="0.2">
      <c r="A54" s="5">
        <v>36280</v>
      </c>
      <c r="B54" s="28">
        <v>0.98777095784722202</v>
      </c>
      <c r="C54">
        <v>2</v>
      </c>
      <c r="D54">
        <v>2</v>
      </c>
      <c r="E54">
        <v>2</v>
      </c>
      <c r="G54">
        <v>-2.1532999999999999E-3</v>
      </c>
      <c r="H54">
        <v>2.9827999999999999E-3</v>
      </c>
      <c r="I54">
        <v>-1.4726E-2</v>
      </c>
      <c r="K54">
        <f t="shared" si="4"/>
        <v>-4.3065999999999998E-3</v>
      </c>
      <c r="L54">
        <f t="shared" si="2"/>
        <v>5.9655999999999997E-3</v>
      </c>
      <c r="M54">
        <f t="shared" si="3"/>
        <v>-2.9451999999999999E-2</v>
      </c>
      <c r="O54">
        <f t="shared" si="5"/>
        <v>-2.7792999999999998E-2</v>
      </c>
    </row>
    <row r="55" spans="1:15" x14ac:dyDescent="0.2">
      <c r="A55" s="5">
        <v>36311</v>
      </c>
      <c r="B55" s="28">
        <v>0.98743160326388901</v>
      </c>
      <c r="C55">
        <v>2</v>
      </c>
      <c r="D55">
        <v>2</v>
      </c>
      <c r="E55">
        <v>2</v>
      </c>
      <c r="G55">
        <v>-2.1532999999999999E-3</v>
      </c>
      <c r="H55">
        <v>2.9827999999999999E-3</v>
      </c>
      <c r="I55">
        <v>-1.4726E-2</v>
      </c>
      <c r="K55">
        <f t="shared" si="4"/>
        <v>-4.3065999999999998E-3</v>
      </c>
      <c r="L55">
        <f t="shared" si="2"/>
        <v>5.9655999999999997E-3</v>
      </c>
      <c r="M55">
        <f t="shared" si="3"/>
        <v>-2.9451999999999999E-2</v>
      </c>
      <c r="O55">
        <f t="shared" si="5"/>
        <v>-2.7792999999999998E-2</v>
      </c>
    </row>
    <row r="56" spans="1:15" x14ac:dyDescent="0.2">
      <c r="A56" s="5">
        <v>36341</v>
      </c>
      <c r="B56" s="28">
        <v>0.98697542301388896</v>
      </c>
      <c r="C56">
        <v>2</v>
      </c>
      <c r="D56">
        <v>2</v>
      </c>
      <c r="E56">
        <v>2</v>
      </c>
      <c r="G56">
        <v>-2.1532999999999999E-3</v>
      </c>
      <c r="H56">
        <v>2.9827999999999999E-3</v>
      </c>
      <c r="I56">
        <v>-1.4726E-2</v>
      </c>
      <c r="K56">
        <f t="shared" si="4"/>
        <v>-4.3065999999999998E-3</v>
      </c>
      <c r="L56">
        <f t="shared" si="2"/>
        <v>5.9655999999999997E-3</v>
      </c>
      <c r="M56">
        <f t="shared" si="3"/>
        <v>-2.9451999999999999E-2</v>
      </c>
      <c r="O56">
        <f t="shared" si="5"/>
        <v>-2.7792999999999998E-2</v>
      </c>
    </row>
    <row r="57" spans="1:15" x14ac:dyDescent="0.2">
      <c r="A57" s="5">
        <v>36372</v>
      </c>
      <c r="B57" s="28">
        <v>0.98640241709722198</v>
      </c>
      <c r="C57">
        <v>2</v>
      </c>
      <c r="D57">
        <v>2</v>
      </c>
      <c r="E57">
        <v>2</v>
      </c>
      <c r="G57">
        <v>-2.1532999999999999E-3</v>
      </c>
      <c r="H57">
        <v>2.9827999999999999E-3</v>
      </c>
      <c r="I57">
        <v>-1.4726E-2</v>
      </c>
      <c r="K57">
        <f t="shared" si="4"/>
        <v>-4.3065999999999998E-3</v>
      </c>
      <c r="L57">
        <f t="shared" si="2"/>
        <v>5.9655999999999997E-3</v>
      </c>
      <c r="M57">
        <f t="shared" si="3"/>
        <v>-2.9451999999999999E-2</v>
      </c>
      <c r="O57">
        <f t="shared" si="5"/>
        <v>-2.7792999999999998E-2</v>
      </c>
    </row>
    <row r="58" spans="1:15" x14ac:dyDescent="0.2">
      <c r="A58" s="5">
        <v>36403</v>
      </c>
      <c r="B58" s="28">
        <v>0.98571258551388896</v>
      </c>
      <c r="C58">
        <v>2</v>
      </c>
      <c r="D58">
        <v>2</v>
      </c>
      <c r="E58">
        <v>2</v>
      </c>
      <c r="G58">
        <v>-2.1532999999999999E-3</v>
      </c>
      <c r="H58">
        <v>2.9827999999999999E-3</v>
      </c>
      <c r="I58">
        <v>-1.4726E-2</v>
      </c>
      <c r="K58">
        <f t="shared" si="4"/>
        <v>-4.3065999999999998E-3</v>
      </c>
      <c r="L58">
        <f t="shared" si="2"/>
        <v>5.9655999999999997E-3</v>
      </c>
      <c r="M58">
        <f t="shared" si="3"/>
        <v>-2.9451999999999999E-2</v>
      </c>
      <c r="O58">
        <f t="shared" si="5"/>
        <v>-2.7792999999999998E-2</v>
      </c>
    </row>
    <row r="59" spans="1:15" x14ac:dyDescent="0.2">
      <c r="A59" s="5">
        <v>36433</v>
      </c>
      <c r="B59" s="28">
        <v>0.98490592826388901</v>
      </c>
      <c r="C59">
        <v>2</v>
      </c>
      <c r="D59">
        <v>2</v>
      </c>
      <c r="E59">
        <v>2</v>
      </c>
      <c r="G59">
        <v>-2.1532999999999999E-3</v>
      </c>
      <c r="H59">
        <v>2.9827999999999999E-3</v>
      </c>
      <c r="I59">
        <v>-1.4726E-2</v>
      </c>
      <c r="K59">
        <f t="shared" si="4"/>
        <v>-4.3065999999999998E-3</v>
      </c>
      <c r="L59">
        <f t="shared" si="2"/>
        <v>5.9655999999999997E-3</v>
      </c>
      <c r="M59">
        <f t="shared" si="3"/>
        <v>-2.9451999999999999E-2</v>
      </c>
      <c r="O59">
        <f t="shared" si="5"/>
        <v>-2.7792999999999998E-2</v>
      </c>
    </row>
    <row r="60" spans="1:15" x14ac:dyDescent="0.2">
      <c r="A60" s="5">
        <v>36464</v>
      </c>
      <c r="B60" s="28">
        <v>0.98398244534722201</v>
      </c>
      <c r="C60">
        <v>2</v>
      </c>
      <c r="D60">
        <v>2</v>
      </c>
      <c r="E60">
        <v>2</v>
      </c>
      <c r="G60">
        <v>-2.1532999999999999E-3</v>
      </c>
      <c r="H60">
        <v>2.9827999999999999E-3</v>
      </c>
      <c r="I60">
        <v>-1.4726E-2</v>
      </c>
      <c r="K60">
        <f t="shared" si="4"/>
        <v>-4.3065999999999998E-3</v>
      </c>
      <c r="L60">
        <f t="shared" si="2"/>
        <v>5.9655999999999997E-3</v>
      </c>
      <c r="M60">
        <f t="shared" si="3"/>
        <v>-2.9451999999999999E-2</v>
      </c>
      <c r="O60">
        <f t="shared" si="5"/>
        <v>-2.7792999999999998E-2</v>
      </c>
    </row>
    <row r="61" spans="1:15" x14ac:dyDescent="0.2">
      <c r="A61" s="5">
        <v>36494</v>
      </c>
      <c r="B61" s="28">
        <v>0.98294213676388897</v>
      </c>
      <c r="C61">
        <v>2</v>
      </c>
      <c r="D61">
        <v>2</v>
      </c>
      <c r="E61">
        <v>2</v>
      </c>
      <c r="G61">
        <v>-2.1532999999999999E-3</v>
      </c>
      <c r="H61">
        <v>2.9827999999999999E-3</v>
      </c>
      <c r="I61">
        <v>-1.4726E-2</v>
      </c>
      <c r="K61">
        <f t="shared" si="4"/>
        <v>-4.3065999999999998E-3</v>
      </c>
      <c r="L61">
        <f t="shared" si="2"/>
        <v>5.9655999999999997E-3</v>
      </c>
      <c r="M61">
        <f t="shared" si="3"/>
        <v>-2.9451999999999999E-2</v>
      </c>
      <c r="O61">
        <f t="shared" si="5"/>
        <v>-2.7792999999999998E-2</v>
      </c>
    </row>
    <row r="62" spans="1:15" x14ac:dyDescent="0.2">
      <c r="A62" s="5">
        <v>36525</v>
      </c>
      <c r="B62" s="28">
        <v>0.981785002513889</v>
      </c>
      <c r="C62">
        <v>2</v>
      </c>
      <c r="D62">
        <v>2</v>
      </c>
      <c r="E62">
        <v>2</v>
      </c>
      <c r="G62">
        <v>-2.1532999999999999E-3</v>
      </c>
      <c r="H62">
        <v>2.9827999999999999E-3</v>
      </c>
      <c r="I62">
        <v>-1.4726E-2</v>
      </c>
      <c r="K62">
        <f t="shared" si="4"/>
        <v>-4.3065999999999998E-3</v>
      </c>
      <c r="L62">
        <f t="shared" si="2"/>
        <v>5.9655999999999997E-3</v>
      </c>
      <c r="M62">
        <f t="shared" si="3"/>
        <v>-2.9451999999999999E-2</v>
      </c>
      <c r="O62">
        <f t="shared" si="5"/>
        <v>-2.7792999999999998E-2</v>
      </c>
    </row>
    <row r="63" spans="1:15" x14ac:dyDescent="0.2">
      <c r="A63" s="5">
        <v>36556</v>
      </c>
      <c r="B63" s="28">
        <v>0.95963544843981496</v>
      </c>
      <c r="C63">
        <v>2</v>
      </c>
      <c r="D63">
        <v>2</v>
      </c>
      <c r="E63">
        <v>2</v>
      </c>
      <c r="G63">
        <v>-2.1532999999999999E-3</v>
      </c>
      <c r="H63">
        <v>2.9827999999999999E-3</v>
      </c>
      <c r="I63">
        <v>-1.4726E-2</v>
      </c>
      <c r="K63">
        <f t="shared" si="4"/>
        <v>-4.3065999999999998E-3</v>
      </c>
      <c r="L63">
        <f t="shared" si="2"/>
        <v>5.9655999999999997E-3</v>
      </c>
      <c r="M63">
        <f t="shared" si="3"/>
        <v>-2.9451999999999999E-2</v>
      </c>
      <c r="O63">
        <f t="shared" si="5"/>
        <v>-2.7792999999999998E-2</v>
      </c>
    </row>
    <row r="64" spans="1:15" x14ac:dyDescent="0.2">
      <c r="A64" s="5">
        <v>36585</v>
      </c>
      <c r="B64" s="28">
        <v>0.95912056191203698</v>
      </c>
      <c r="C64">
        <v>2</v>
      </c>
      <c r="D64">
        <v>2</v>
      </c>
      <c r="E64">
        <v>2</v>
      </c>
      <c r="G64">
        <v>-2.1532999999999999E-3</v>
      </c>
      <c r="H64">
        <v>2.9827999999999999E-3</v>
      </c>
      <c r="I64">
        <v>-1.4726E-2</v>
      </c>
      <c r="K64">
        <f t="shared" si="4"/>
        <v>-4.3065999999999998E-3</v>
      </c>
      <c r="L64">
        <f t="shared" si="2"/>
        <v>5.9655999999999997E-3</v>
      </c>
      <c r="M64">
        <f t="shared" si="3"/>
        <v>-2.9451999999999999E-2</v>
      </c>
      <c r="O64">
        <f t="shared" si="5"/>
        <v>-2.7792999999999998E-2</v>
      </c>
    </row>
    <row r="65" spans="1:15" x14ac:dyDescent="0.2">
      <c r="A65" s="5">
        <v>36616</v>
      </c>
      <c r="B65" s="28">
        <v>0.95936474877314803</v>
      </c>
      <c r="C65">
        <v>2</v>
      </c>
      <c r="D65">
        <v>2</v>
      </c>
      <c r="E65">
        <v>2</v>
      </c>
      <c r="G65">
        <v>-2.1532999999999999E-3</v>
      </c>
      <c r="H65">
        <v>2.9827999999999999E-3</v>
      </c>
      <c r="I65">
        <v>-1.4726E-2</v>
      </c>
      <c r="K65">
        <f t="shared" si="4"/>
        <v>-4.3065999999999998E-3</v>
      </c>
      <c r="L65">
        <f t="shared" si="2"/>
        <v>5.9655999999999997E-3</v>
      </c>
      <c r="M65">
        <f t="shared" si="3"/>
        <v>-2.9451999999999999E-2</v>
      </c>
      <c r="O65">
        <f t="shared" si="5"/>
        <v>-2.7792999999999998E-2</v>
      </c>
    </row>
    <row r="66" spans="1:15" x14ac:dyDescent="0.2">
      <c r="A66" s="5">
        <v>36646</v>
      </c>
      <c r="B66" s="28">
        <v>0.96036800902314801</v>
      </c>
      <c r="C66">
        <v>2</v>
      </c>
      <c r="D66">
        <v>2</v>
      </c>
      <c r="E66">
        <v>2</v>
      </c>
      <c r="G66">
        <v>-2.1532999999999999E-3</v>
      </c>
      <c r="H66">
        <v>2.9827999999999999E-3</v>
      </c>
      <c r="I66">
        <v>-1.4726E-2</v>
      </c>
      <c r="K66">
        <f t="shared" si="4"/>
        <v>-4.3065999999999998E-3</v>
      </c>
      <c r="L66">
        <f t="shared" si="2"/>
        <v>5.9655999999999997E-3</v>
      </c>
      <c r="M66">
        <f t="shared" si="3"/>
        <v>-2.9451999999999999E-2</v>
      </c>
      <c r="O66">
        <f t="shared" si="5"/>
        <v>-2.7792999999999998E-2</v>
      </c>
    </row>
    <row r="67" spans="1:15" x14ac:dyDescent="0.2">
      <c r="A67" s="5">
        <v>36677</v>
      </c>
      <c r="B67" s="28">
        <v>0.96213034266203701</v>
      </c>
      <c r="C67">
        <v>2</v>
      </c>
      <c r="D67">
        <v>2</v>
      </c>
      <c r="E67">
        <v>2</v>
      </c>
      <c r="G67">
        <v>-2.1532999999999999E-3</v>
      </c>
      <c r="H67">
        <v>2.9827999999999999E-3</v>
      </c>
      <c r="I67">
        <v>-1.4726E-2</v>
      </c>
      <c r="K67">
        <f t="shared" si="4"/>
        <v>-4.3065999999999998E-3</v>
      </c>
      <c r="L67">
        <f t="shared" si="2"/>
        <v>5.9655999999999997E-3</v>
      </c>
      <c r="M67">
        <f t="shared" si="3"/>
        <v>-2.9451999999999999E-2</v>
      </c>
      <c r="O67">
        <f t="shared" si="5"/>
        <v>-2.7792999999999998E-2</v>
      </c>
    </row>
    <row r="68" spans="1:15" x14ac:dyDescent="0.2">
      <c r="A68" s="5">
        <v>36707</v>
      </c>
      <c r="B68" s="28">
        <v>0.96465174968981504</v>
      </c>
      <c r="C68">
        <v>2</v>
      </c>
      <c r="D68">
        <v>2</v>
      </c>
      <c r="E68">
        <v>2</v>
      </c>
      <c r="G68">
        <v>-2.1532999999999999E-3</v>
      </c>
      <c r="H68">
        <v>2.9827999999999999E-3</v>
      </c>
      <c r="I68">
        <v>-1.4726E-2</v>
      </c>
      <c r="K68">
        <f t="shared" si="4"/>
        <v>-4.3065999999999998E-3</v>
      </c>
      <c r="L68">
        <f t="shared" ref="L68:L131" si="6">C69*H68</f>
        <v>5.9655999999999997E-3</v>
      </c>
      <c r="M68">
        <f t="shared" ref="M68:M131" si="7">C67*I68</f>
        <v>-2.9451999999999999E-2</v>
      </c>
      <c r="O68">
        <f t="shared" si="5"/>
        <v>-2.7792999999999998E-2</v>
      </c>
    </row>
    <row r="69" spans="1:15" x14ac:dyDescent="0.2">
      <c r="A69" s="5">
        <v>36738</v>
      </c>
      <c r="B69" s="28">
        <v>0.96793223010648199</v>
      </c>
      <c r="C69">
        <v>2</v>
      </c>
      <c r="D69">
        <v>2</v>
      </c>
      <c r="E69">
        <v>2</v>
      </c>
      <c r="G69">
        <v>-2.1532999999999999E-3</v>
      </c>
      <c r="H69">
        <v>2.9827999999999999E-3</v>
      </c>
      <c r="I69">
        <v>-1.4726E-2</v>
      </c>
      <c r="K69">
        <f t="shared" si="4"/>
        <v>-4.3065999999999998E-3</v>
      </c>
      <c r="L69">
        <f t="shared" si="6"/>
        <v>5.9655999999999997E-3</v>
      </c>
      <c r="M69">
        <f t="shared" si="7"/>
        <v>-2.9451999999999999E-2</v>
      </c>
      <c r="O69">
        <f t="shared" si="5"/>
        <v>-2.7792999999999998E-2</v>
      </c>
    </row>
    <row r="70" spans="1:15" x14ac:dyDescent="0.2">
      <c r="A70" s="5">
        <v>36769</v>
      </c>
      <c r="B70" s="28">
        <v>0.97197178391203698</v>
      </c>
      <c r="C70">
        <v>2</v>
      </c>
      <c r="D70">
        <v>2</v>
      </c>
      <c r="E70">
        <v>2</v>
      </c>
      <c r="G70">
        <v>-2.1532999999999999E-3</v>
      </c>
      <c r="H70">
        <v>2.9827999999999999E-3</v>
      </c>
      <c r="I70">
        <v>-1.4726E-2</v>
      </c>
      <c r="K70">
        <f t="shared" si="4"/>
        <v>-4.3065999999999998E-3</v>
      </c>
      <c r="L70">
        <f t="shared" si="6"/>
        <v>5.9655999999999997E-3</v>
      </c>
      <c r="M70">
        <f t="shared" si="7"/>
        <v>-2.9451999999999999E-2</v>
      </c>
      <c r="O70">
        <f t="shared" si="5"/>
        <v>-2.7792999999999998E-2</v>
      </c>
    </row>
    <row r="71" spans="1:15" x14ac:dyDescent="0.2">
      <c r="A71" s="5">
        <v>36799</v>
      </c>
      <c r="B71" s="28">
        <v>0.97677041110648199</v>
      </c>
      <c r="C71">
        <v>2</v>
      </c>
      <c r="D71">
        <v>2</v>
      </c>
      <c r="E71">
        <v>2</v>
      </c>
      <c r="G71">
        <v>-2.1532999999999999E-3</v>
      </c>
      <c r="H71">
        <v>2.9827999999999999E-3</v>
      </c>
      <c r="I71">
        <v>-1.4726E-2</v>
      </c>
      <c r="K71">
        <f t="shared" si="4"/>
        <v>-4.3065999999999998E-3</v>
      </c>
      <c r="L71">
        <f t="shared" si="6"/>
        <v>5.9655999999999997E-3</v>
      </c>
      <c r="M71">
        <f t="shared" si="7"/>
        <v>-2.9451999999999999E-2</v>
      </c>
      <c r="O71">
        <f t="shared" si="5"/>
        <v>-2.7792999999999998E-2</v>
      </c>
    </row>
    <row r="72" spans="1:15" x14ac:dyDescent="0.2">
      <c r="A72" s="5">
        <v>36830</v>
      </c>
      <c r="B72" s="28">
        <v>0.98232811168981504</v>
      </c>
      <c r="C72">
        <v>2</v>
      </c>
      <c r="D72">
        <v>3</v>
      </c>
      <c r="E72">
        <v>2</v>
      </c>
      <c r="G72">
        <v>-2.1532999999999999E-3</v>
      </c>
      <c r="H72">
        <v>2.9827999999999999E-3</v>
      </c>
      <c r="I72">
        <v>-1.4726E-2</v>
      </c>
      <c r="K72">
        <f t="shared" ref="K72:L135" si="8">C72*G72</f>
        <v>-4.3065999999999998E-3</v>
      </c>
      <c r="L72">
        <f t="shared" si="6"/>
        <v>8.9483999999999987E-3</v>
      </c>
      <c r="M72">
        <f t="shared" si="7"/>
        <v>-2.9451999999999999E-2</v>
      </c>
      <c r="O72">
        <f t="shared" ref="O72:O135" si="9">K72+L72+M72</f>
        <v>-2.4810200000000001E-2</v>
      </c>
    </row>
    <row r="73" spans="1:15" x14ac:dyDescent="0.2">
      <c r="A73" s="5">
        <v>36860</v>
      </c>
      <c r="B73" s="28">
        <v>0.98864488566203701</v>
      </c>
      <c r="C73">
        <v>3</v>
      </c>
      <c r="D73">
        <v>3</v>
      </c>
      <c r="E73">
        <v>2</v>
      </c>
      <c r="G73">
        <v>-2.1532999999999999E-3</v>
      </c>
      <c r="H73">
        <v>2.9827999999999999E-3</v>
      </c>
      <c r="I73">
        <v>-1.4726E-2</v>
      </c>
      <c r="K73">
        <f t="shared" si="8"/>
        <v>-6.4598999999999993E-3</v>
      </c>
      <c r="L73">
        <f t="shared" si="6"/>
        <v>8.9483999999999987E-3</v>
      </c>
      <c r="M73">
        <f t="shared" si="7"/>
        <v>-2.9451999999999999E-2</v>
      </c>
      <c r="O73">
        <f t="shared" si="9"/>
        <v>-2.6963500000000001E-2</v>
      </c>
    </row>
    <row r="74" spans="1:15" x14ac:dyDescent="0.2">
      <c r="A74" s="5">
        <v>36891</v>
      </c>
      <c r="B74" s="28">
        <v>0.99572073302314801</v>
      </c>
      <c r="C74">
        <v>3</v>
      </c>
      <c r="D74">
        <v>3</v>
      </c>
      <c r="E74">
        <v>3</v>
      </c>
      <c r="G74">
        <v>-2.1532999999999999E-3</v>
      </c>
      <c r="H74">
        <v>2.9827999999999999E-3</v>
      </c>
      <c r="I74">
        <v>-1.4726E-2</v>
      </c>
      <c r="K74">
        <f t="shared" si="8"/>
        <v>-6.4598999999999993E-3</v>
      </c>
      <c r="L74">
        <f t="shared" si="6"/>
        <v>8.9483999999999987E-3</v>
      </c>
      <c r="M74">
        <f t="shared" si="7"/>
        <v>-4.4177999999999995E-2</v>
      </c>
      <c r="O74">
        <f t="shared" si="9"/>
        <v>-4.1689499999999997E-2</v>
      </c>
    </row>
    <row r="75" spans="1:15" x14ac:dyDescent="0.2">
      <c r="A75" s="5">
        <v>36922</v>
      </c>
      <c r="B75" s="28">
        <v>1.0196525128252301</v>
      </c>
      <c r="C75">
        <v>3</v>
      </c>
      <c r="D75">
        <v>3</v>
      </c>
      <c r="E75">
        <v>3</v>
      </c>
      <c r="G75">
        <v>-2.1532999999999999E-3</v>
      </c>
      <c r="H75">
        <v>2.9827999999999999E-3</v>
      </c>
      <c r="I75">
        <v>-1.4726E-2</v>
      </c>
      <c r="K75">
        <f t="shared" si="8"/>
        <v>-6.4598999999999993E-3</v>
      </c>
      <c r="L75">
        <f t="shared" si="6"/>
        <v>8.9483999999999987E-3</v>
      </c>
      <c r="M75">
        <f t="shared" si="7"/>
        <v>-4.4177999999999995E-2</v>
      </c>
      <c r="O75">
        <f t="shared" si="9"/>
        <v>-4.1689499999999997E-2</v>
      </c>
    </row>
    <row r="76" spans="1:15" x14ac:dyDescent="0.2">
      <c r="A76" s="5">
        <v>36950</v>
      </c>
      <c r="B76" s="28">
        <v>1.02757111427662</v>
      </c>
      <c r="C76">
        <v>3</v>
      </c>
      <c r="D76">
        <v>3</v>
      </c>
      <c r="E76">
        <v>3</v>
      </c>
      <c r="G76">
        <v>-2.1532999999999999E-3</v>
      </c>
      <c r="H76">
        <v>2.9827999999999999E-3</v>
      </c>
      <c r="I76">
        <v>-1.4726E-2</v>
      </c>
      <c r="K76">
        <f t="shared" si="8"/>
        <v>-6.4598999999999993E-3</v>
      </c>
      <c r="L76">
        <f t="shared" si="6"/>
        <v>8.9483999999999987E-3</v>
      </c>
      <c r="M76">
        <f t="shared" si="7"/>
        <v>-4.4177999999999995E-2</v>
      </c>
      <c r="O76">
        <f t="shared" si="9"/>
        <v>-4.1689499999999997E-2</v>
      </c>
    </row>
    <row r="77" spans="1:15" x14ac:dyDescent="0.2">
      <c r="A77" s="5">
        <v>36981</v>
      </c>
      <c r="B77" s="28">
        <v>1.0355733964293901</v>
      </c>
      <c r="C77">
        <v>3</v>
      </c>
      <c r="D77">
        <v>3</v>
      </c>
      <c r="E77">
        <v>3</v>
      </c>
      <c r="G77">
        <v>-2.1532999999999999E-3</v>
      </c>
      <c r="H77">
        <v>2.9827999999999999E-3</v>
      </c>
      <c r="I77">
        <v>-1.4726E-2</v>
      </c>
      <c r="K77">
        <f t="shared" si="8"/>
        <v>-6.4598999999999993E-3</v>
      </c>
      <c r="L77">
        <f t="shared" si="6"/>
        <v>8.9483999999999987E-3</v>
      </c>
      <c r="M77">
        <f t="shared" si="7"/>
        <v>-4.4177999999999995E-2</v>
      </c>
      <c r="O77">
        <f t="shared" si="9"/>
        <v>-4.1689499999999997E-2</v>
      </c>
    </row>
    <row r="78" spans="1:15" x14ac:dyDescent="0.2">
      <c r="A78" s="5">
        <v>37011</v>
      </c>
      <c r="B78" s="28">
        <v>1.0436593592835599</v>
      </c>
      <c r="C78">
        <v>3</v>
      </c>
      <c r="D78">
        <v>3</v>
      </c>
      <c r="E78">
        <v>3</v>
      </c>
      <c r="G78">
        <v>-2.1532999999999999E-3</v>
      </c>
      <c r="H78">
        <v>2.9827999999999999E-3</v>
      </c>
      <c r="I78">
        <v>-1.4726E-2</v>
      </c>
      <c r="K78">
        <f t="shared" si="8"/>
        <v>-6.4598999999999993E-3</v>
      </c>
      <c r="L78">
        <f t="shared" si="6"/>
        <v>8.9483999999999987E-3</v>
      </c>
      <c r="M78">
        <f t="shared" si="7"/>
        <v>-4.4177999999999995E-2</v>
      </c>
      <c r="O78">
        <f t="shared" si="9"/>
        <v>-4.1689499999999997E-2</v>
      </c>
    </row>
    <row r="79" spans="1:15" x14ac:dyDescent="0.2">
      <c r="A79" s="5">
        <v>37042</v>
      </c>
      <c r="B79" s="28">
        <v>1.05182900283912</v>
      </c>
      <c r="C79">
        <v>3</v>
      </c>
      <c r="D79">
        <v>3</v>
      </c>
      <c r="E79">
        <v>3</v>
      </c>
      <c r="G79">
        <v>-2.1532999999999999E-3</v>
      </c>
      <c r="H79">
        <v>2.9827999999999999E-3</v>
      </c>
      <c r="I79">
        <v>-1.4726E-2</v>
      </c>
      <c r="K79">
        <f t="shared" si="8"/>
        <v>-6.4598999999999993E-3</v>
      </c>
      <c r="L79">
        <f t="shared" si="6"/>
        <v>8.9483999999999987E-3</v>
      </c>
      <c r="M79">
        <f t="shared" si="7"/>
        <v>-4.4177999999999995E-2</v>
      </c>
      <c r="O79">
        <f t="shared" si="9"/>
        <v>-4.1689499999999997E-2</v>
      </c>
    </row>
    <row r="80" spans="1:15" x14ac:dyDescent="0.2">
      <c r="A80" s="5">
        <v>37072</v>
      </c>
      <c r="B80" s="28">
        <v>1.06008232709606</v>
      </c>
      <c r="C80">
        <v>3</v>
      </c>
      <c r="D80">
        <v>3</v>
      </c>
      <c r="E80">
        <v>3</v>
      </c>
      <c r="G80">
        <v>-2.1532999999999999E-3</v>
      </c>
      <c r="H80">
        <v>2.9827999999999999E-3</v>
      </c>
      <c r="I80">
        <v>-1.4726E-2</v>
      </c>
      <c r="K80">
        <f t="shared" si="8"/>
        <v>-6.4598999999999993E-3</v>
      </c>
      <c r="L80">
        <f t="shared" si="6"/>
        <v>8.9483999999999987E-3</v>
      </c>
      <c r="M80">
        <f t="shared" si="7"/>
        <v>-4.4177999999999995E-2</v>
      </c>
      <c r="O80">
        <f t="shared" si="9"/>
        <v>-4.1689499999999997E-2</v>
      </c>
    </row>
    <row r="81" spans="1:15" x14ac:dyDescent="0.2">
      <c r="A81" s="5">
        <v>37103</v>
      </c>
      <c r="B81" s="28">
        <v>1.06841933205439</v>
      </c>
      <c r="C81">
        <v>3</v>
      </c>
      <c r="D81">
        <v>3</v>
      </c>
      <c r="E81">
        <v>3</v>
      </c>
      <c r="G81">
        <v>-2.1532999999999999E-3</v>
      </c>
      <c r="H81">
        <v>2.9827999999999999E-3</v>
      </c>
      <c r="I81">
        <v>-1.4726E-2</v>
      </c>
      <c r="K81">
        <f t="shared" si="8"/>
        <v>-6.4598999999999993E-3</v>
      </c>
      <c r="L81">
        <f t="shared" si="6"/>
        <v>8.9483999999999987E-3</v>
      </c>
      <c r="M81">
        <f t="shared" si="7"/>
        <v>-4.4177999999999995E-2</v>
      </c>
      <c r="O81">
        <f t="shared" si="9"/>
        <v>-4.1689499999999997E-2</v>
      </c>
    </row>
    <row r="82" spans="1:15" x14ac:dyDescent="0.2">
      <c r="A82" s="5">
        <v>37134</v>
      </c>
      <c r="B82" s="28">
        <v>1.07684001771412</v>
      </c>
      <c r="C82">
        <v>3</v>
      </c>
      <c r="D82">
        <v>3</v>
      </c>
      <c r="E82">
        <v>3</v>
      </c>
      <c r="G82">
        <v>-2.1532999999999999E-3</v>
      </c>
      <c r="H82">
        <v>2.9827999999999999E-3</v>
      </c>
      <c r="I82">
        <v>-1.4726E-2</v>
      </c>
      <c r="K82">
        <f t="shared" si="8"/>
        <v>-6.4598999999999993E-3</v>
      </c>
      <c r="L82">
        <f t="shared" si="6"/>
        <v>8.9483999999999987E-3</v>
      </c>
      <c r="M82">
        <f t="shared" si="7"/>
        <v>-4.4177999999999995E-2</v>
      </c>
      <c r="O82">
        <f t="shared" si="9"/>
        <v>-4.1689499999999997E-2</v>
      </c>
    </row>
    <row r="83" spans="1:15" x14ac:dyDescent="0.2">
      <c r="A83" s="5">
        <v>37164</v>
      </c>
      <c r="B83" s="28">
        <v>1.0853443840752299</v>
      </c>
      <c r="C83">
        <v>3</v>
      </c>
      <c r="D83">
        <v>3</v>
      </c>
      <c r="E83">
        <v>3</v>
      </c>
      <c r="G83">
        <v>-2.1532999999999999E-3</v>
      </c>
      <c r="H83">
        <v>2.9827999999999999E-3</v>
      </c>
      <c r="I83">
        <v>-1.4726E-2</v>
      </c>
      <c r="K83">
        <f t="shared" si="8"/>
        <v>-6.4598999999999993E-3</v>
      </c>
      <c r="L83">
        <f t="shared" si="6"/>
        <v>8.9483999999999987E-3</v>
      </c>
      <c r="M83">
        <f t="shared" si="7"/>
        <v>-4.4177999999999995E-2</v>
      </c>
      <c r="O83">
        <f t="shared" si="9"/>
        <v>-4.1689499999999997E-2</v>
      </c>
    </row>
    <row r="84" spans="1:15" x14ac:dyDescent="0.2">
      <c r="A84" s="5">
        <v>37195</v>
      </c>
      <c r="B84" s="28">
        <v>1.0939324311377301</v>
      </c>
      <c r="C84">
        <v>3</v>
      </c>
      <c r="D84">
        <v>3</v>
      </c>
      <c r="E84">
        <v>3</v>
      </c>
      <c r="G84">
        <v>-2.1532999999999999E-3</v>
      </c>
      <c r="H84">
        <v>2.9827999999999999E-3</v>
      </c>
      <c r="I84">
        <v>-1.4726E-2</v>
      </c>
      <c r="K84">
        <f t="shared" si="8"/>
        <v>-6.4598999999999993E-3</v>
      </c>
      <c r="L84">
        <f t="shared" si="6"/>
        <v>8.9483999999999987E-3</v>
      </c>
      <c r="M84">
        <f t="shared" si="7"/>
        <v>-4.4177999999999995E-2</v>
      </c>
      <c r="O84">
        <f t="shared" si="9"/>
        <v>-4.1689499999999997E-2</v>
      </c>
    </row>
    <row r="85" spans="1:15" x14ac:dyDescent="0.2">
      <c r="A85" s="5">
        <v>37225</v>
      </c>
      <c r="B85" s="28">
        <v>1.10260415890162</v>
      </c>
      <c r="C85">
        <v>3</v>
      </c>
      <c r="D85">
        <v>3</v>
      </c>
      <c r="E85">
        <v>3</v>
      </c>
      <c r="G85">
        <v>-2.1532999999999999E-3</v>
      </c>
      <c r="H85">
        <v>2.9827999999999999E-3</v>
      </c>
      <c r="I85">
        <v>-1.4726E-2</v>
      </c>
      <c r="K85">
        <f t="shared" si="8"/>
        <v>-6.4598999999999993E-3</v>
      </c>
      <c r="L85">
        <f t="shared" si="6"/>
        <v>8.9483999999999987E-3</v>
      </c>
      <c r="M85">
        <f t="shared" si="7"/>
        <v>-4.4177999999999995E-2</v>
      </c>
      <c r="O85">
        <f t="shared" si="9"/>
        <v>-4.1689499999999997E-2</v>
      </c>
    </row>
    <row r="86" spans="1:15" x14ac:dyDescent="0.2">
      <c r="A86" s="5">
        <v>37256</v>
      </c>
      <c r="B86" s="28">
        <v>1.1113595673668899</v>
      </c>
      <c r="C86">
        <v>3</v>
      </c>
      <c r="D86">
        <v>3</v>
      </c>
      <c r="E86">
        <v>3</v>
      </c>
      <c r="G86">
        <v>-2.1532999999999999E-3</v>
      </c>
      <c r="H86">
        <v>2.9827999999999999E-3</v>
      </c>
      <c r="I86">
        <v>-1.4726E-2</v>
      </c>
      <c r="K86">
        <f t="shared" si="8"/>
        <v>-6.4598999999999993E-3</v>
      </c>
      <c r="L86">
        <f t="shared" si="6"/>
        <v>8.9483999999999987E-3</v>
      </c>
      <c r="M86">
        <f t="shared" si="7"/>
        <v>-4.4177999999999995E-2</v>
      </c>
      <c r="O86">
        <f t="shared" si="9"/>
        <v>-4.1689499999999997E-2</v>
      </c>
    </row>
    <row r="87" spans="1:15" x14ac:dyDescent="0.2">
      <c r="A87" s="5">
        <v>37287</v>
      </c>
      <c r="B87" s="28">
        <v>1.0969472626932799</v>
      </c>
      <c r="C87">
        <v>3</v>
      </c>
      <c r="D87">
        <v>3</v>
      </c>
      <c r="E87">
        <v>3</v>
      </c>
      <c r="G87">
        <v>-2.1532999999999999E-3</v>
      </c>
      <c r="H87">
        <v>2.9827999999999999E-3</v>
      </c>
      <c r="I87">
        <v>-1.4726E-2</v>
      </c>
      <c r="K87">
        <f t="shared" si="8"/>
        <v>-6.4598999999999993E-3</v>
      </c>
      <c r="L87">
        <f t="shared" si="6"/>
        <v>8.9483999999999987E-3</v>
      </c>
      <c r="M87">
        <f t="shared" si="7"/>
        <v>-4.4177999999999995E-2</v>
      </c>
      <c r="O87">
        <f t="shared" si="9"/>
        <v>-4.1689499999999997E-2</v>
      </c>
    </row>
    <row r="88" spans="1:15" x14ac:dyDescent="0.2">
      <c r="A88" s="5">
        <v>37315</v>
      </c>
      <c r="B88" s="28">
        <v>1.10684561551967</v>
      </c>
      <c r="C88">
        <v>3</v>
      </c>
      <c r="D88">
        <v>3</v>
      </c>
      <c r="E88">
        <v>3</v>
      </c>
      <c r="G88">
        <v>-2.1532999999999999E-3</v>
      </c>
      <c r="H88">
        <v>2.9827999999999999E-3</v>
      </c>
      <c r="I88">
        <v>-1.4726E-2</v>
      </c>
      <c r="K88">
        <f t="shared" si="8"/>
        <v>-6.4598999999999993E-3</v>
      </c>
      <c r="L88">
        <f t="shared" si="6"/>
        <v>8.9483999999999987E-3</v>
      </c>
      <c r="M88">
        <f t="shared" si="7"/>
        <v>-4.4177999999999995E-2</v>
      </c>
      <c r="O88">
        <f t="shared" si="9"/>
        <v>-4.1689499999999997E-2</v>
      </c>
    </row>
    <row r="89" spans="1:15" x14ac:dyDescent="0.2">
      <c r="A89" s="5">
        <v>37346</v>
      </c>
      <c r="B89" s="28">
        <v>1.11780323200578</v>
      </c>
      <c r="C89">
        <v>3</v>
      </c>
      <c r="D89">
        <v>3</v>
      </c>
      <c r="E89">
        <v>3</v>
      </c>
      <c r="G89">
        <v>-2.1532999999999999E-3</v>
      </c>
      <c r="H89">
        <v>2.9827999999999999E-3</v>
      </c>
      <c r="I89">
        <v>-1.4726E-2</v>
      </c>
      <c r="K89">
        <f t="shared" si="8"/>
        <v>-6.4598999999999993E-3</v>
      </c>
      <c r="L89">
        <f t="shared" si="6"/>
        <v>8.9483999999999987E-3</v>
      </c>
      <c r="M89">
        <f t="shared" si="7"/>
        <v>-4.4177999999999995E-2</v>
      </c>
      <c r="O89">
        <f t="shared" si="9"/>
        <v>-4.1689499999999997E-2</v>
      </c>
    </row>
    <row r="90" spans="1:15" x14ac:dyDescent="0.2">
      <c r="A90" s="5">
        <v>37376</v>
      </c>
      <c r="B90" s="28">
        <v>1.12982011215162</v>
      </c>
      <c r="C90">
        <v>3</v>
      </c>
      <c r="D90">
        <v>3</v>
      </c>
      <c r="E90">
        <v>3</v>
      </c>
      <c r="G90">
        <v>-2.1532999999999999E-3</v>
      </c>
      <c r="H90">
        <v>2.9827999999999999E-3</v>
      </c>
      <c r="I90">
        <v>-1.4726E-2</v>
      </c>
      <c r="K90">
        <f t="shared" si="8"/>
        <v>-6.4598999999999993E-3</v>
      </c>
      <c r="L90">
        <f t="shared" si="6"/>
        <v>8.9483999999999987E-3</v>
      </c>
      <c r="M90">
        <f t="shared" si="7"/>
        <v>-4.4177999999999995E-2</v>
      </c>
      <c r="O90">
        <f t="shared" si="9"/>
        <v>-4.1689499999999997E-2</v>
      </c>
    </row>
    <row r="91" spans="1:15" x14ac:dyDescent="0.2">
      <c r="A91" s="5">
        <v>37407</v>
      </c>
      <c r="B91" s="28">
        <v>1.14289625595717</v>
      </c>
      <c r="C91">
        <v>3</v>
      </c>
      <c r="D91">
        <v>3</v>
      </c>
      <c r="E91">
        <v>3</v>
      </c>
      <c r="G91">
        <v>-2.1532999999999999E-3</v>
      </c>
      <c r="H91">
        <v>2.9827999999999999E-3</v>
      </c>
      <c r="I91">
        <v>-1.4726E-2</v>
      </c>
      <c r="K91">
        <f t="shared" si="8"/>
        <v>-6.4598999999999993E-3</v>
      </c>
      <c r="L91">
        <f t="shared" si="6"/>
        <v>8.9483999999999987E-3</v>
      </c>
      <c r="M91">
        <f t="shared" si="7"/>
        <v>-4.4177999999999995E-2</v>
      </c>
      <c r="O91">
        <f t="shared" si="9"/>
        <v>-4.1689499999999997E-2</v>
      </c>
    </row>
    <row r="92" spans="1:15" x14ac:dyDescent="0.2">
      <c r="A92" s="5">
        <v>37437</v>
      </c>
      <c r="B92" s="28">
        <v>1.15703166342245</v>
      </c>
      <c r="C92">
        <v>3</v>
      </c>
      <c r="D92">
        <v>3</v>
      </c>
      <c r="E92">
        <v>3</v>
      </c>
      <c r="G92">
        <v>-2.1532999999999999E-3</v>
      </c>
      <c r="H92">
        <v>2.9827999999999999E-3</v>
      </c>
      <c r="I92">
        <v>-1.4726E-2</v>
      </c>
      <c r="K92">
        <f t="shared" si="8"/>
        <v>-6.4598999999999993E-3</v>
      </c>
      <c r="L92">
        <f t="shared" si="6"/>
        <v>8.9483999999999987E-3</v>
      </c>
      <c r="M92">
        <f t="shared" si="7"/>
        <v>-4.4177999999999995E-2</v>
      </c>
      <c r="O92">
        <f t="shared" si="9"/>
        <v>-4.1689499999999997E-2</v>
      </c>
    </row>
    <row r="93" spans="1:15" x14ac:dyDescent="0.2">
      <c r="A93" s="5">
        <v>37468</v>
      </c>
      <c r="B93" s="28">
        <v>1.17222633454745</v>
      </c>
      <c r="C93">
        <v>3</v>
      </c>
      <c r="D93">
        <v>3</v>
      </c>
      <c r="E93">
        <v>3</v>
      </c>
      <c r="G93">
        <v>-2.1532999999999999E-3</v>
      </c>
      <c r="H93">
        <v>2.9827999999999999E-3</v>
      </c>
      <c r="I93">
        <v>-1.4726E-2</v>
      </c>
      <c r="K93">
        <f t="shared" si="8"/>
        <v>-6.4598999999999993E-3</v>
      </c>
      <c r="L93">
        <f t="shared" si="6"/>
        <v>8.9483999999999987E-3</v>
      </c>
      <c r="M93">
        <f t="shared" si="7"/>
        <v>-4.4177999999999995E-2</v>
      </c>
      <c r="O93">
        <f t="shared" si="9"/>
        <v>-4.1689499999999997E-2</v>
      </c>
    </row>
    <row r="94" spans="1:15" x14ac:dyDescent="0.2">
      <c r="A94" s="5">
        <v>37499</v>
      </c>
      <c r="B94" s="28">
        <v>1.1884802693321701</v>
      </c>
      <c r="C94">
        <v>3</v>
      </c>
      <c r="D94">
        <v>3</v>
      </c>
      <c r="E94">
        <v>3</v>
      </c>
      <c r="G94">
        <v>-2.1532999999999999E-3</v>
      </c>
      <c r="H94">
        <v>2.9827999999999999E-3</v>
      </c>
      <c r="I94">
        <v>-1.4726E-2</v>
      </c>
      <c r="K94">
        <f t="shared" si="8"/>
        <v>-6.4598999999999993E-3</v>
      </c>
      <c r="L94">
        <f t="shared" si="6"/>
        <v>8.9483999999999987E-3</v>
      </c>
      <c r="M94">
        <f t="shared" si="7"/>
        <v>-4.4177999999999995E-2</v>
      </c>
      <c r="O94">
        <f t="shared" si="9"/>
        <v>-4.1689499999999997E-2</v>
      </c>
    </row>
    <row r="95" spans="1:15" x14ac:dyDescent="0.2">
      <c r="A95" s="5">
        <v>37529</v>
      </c>
      <c r="B95" s="28">
        <v>1.20579346777662</v>
      </c>
      <c r="C95">
        <v>3</v>
      </c>
      <c r="D95">
        <v>3</v>
      </c>
      <c r="E95">
        <v>3</v>
      </c>
      <c r="G95">
        <v>-2.1532999999999999E-3</v>
      </c>
      <c r="H95">
        <v>2.9827999999999999E-3</v>
      </c>
      <c r="I95">
        <v>-1.4726E-2</v>
      </c>
      <c r="K95">
        <f t="shared" si="8"/>
        <v>-6.4598999999999993E-3</v>
      </c>
      <c r="L95">
        <f t="shared" si="6"/>
        <v>8.9483999999999987E-3</v>
      </c>
      <c r="M95">
        <f t="shared" si="7"/>
        <v>-4.4177999999999995E-2</v>
      </c>
      <c r="O95">
        <f t="shared" si="9"/>
        <v>-4.1689499999999997E-2</v>
      </c>
    </row>
    <row r="96" spans="1:15" x14ac:dyDescent="0.2">
      <c r="A96" s="5">
        <v>37560</v>
      </c>
      <c r="B96" s="28">
        <v>1.2241659298807801</v>
      </c>
      <c r="C96">
        <v>3</v>
      </c>
      <c r="D96">
        <v>3</v>
      </c>
      <c r="E96">
        <v>3</v>
      </c>
      <c r="G96">
        <v>-2.1532999999999999E-3</v>
      </c>
      <c r="H96">
        <v>2.9827999999999999E-3</v>
      </c>
      <c r="I96">
        <v>-1.4726E-2</v>
      </c>
      <c r="K96">
        <f t="shared" si="8"/>
        <v>-6.4598999999999993E-3</v>
      </c>
      <c r="L96">
        <f t="shared" si="6"/>
        <v>8.9483999999999987E-3</v>
      </c>
      <c r="M96">
        <f t="shared" si="7"/>
        <v>-4.4177999999999995E-2</v>
      </c>
      <c r="O96">
        <f t="shared" si="9"/>
        <v>-4.1689499999999997E-2</v>
      </c>
    </row>
    <row r="97" spans="1:15" x14ac:dyDescent="0.2">
      <c r="A97" s="5">
        <v>37590</v>
      </c>
      <c r="B97" s="28">
        <v>1.24359765564467</v>
      </c>
      <c r="C97">
        <v>3</v>
      </c>
      <c r="D97">
        <v>3</v>
      </c>
      <c r="E97">
        <v>3</v>
      </c>
      <c r="G97">
        <v>-2.1532999999999999E-3</v>
      </c>
      <c r="H97">
        <v>2.9827999999999999E-3</v>
      </c>
      <c r="I97">
        <v>-1.4726E-2</v>
      </c>
      <c r="K97">
        <f t="shared" si="8"/>
        <v>-6.4598999999999993E-3</v>
      </c>
      <c r="L97">
        <f t="shared" si="6"/>
        <v>8.9483999999999987E-3</v>
      </c>
      <c r="M97">
        <f t="shared" si="7"/>
        <v>-4.4177999999999995E-2</v>
      </c>
      <c r="O97">
        <f t="shared" si="9"/>
        <v>-4.1689499999999997E-2</v>
      </c>
    </row>
    <row r="98" spans="1:15" x14ac:dyDescent="0.2">
      <c r="A98" s="5">
        <v>37621</v>
      </c>
      <c r="B98" s="28">
        <v>1.26408864506828</v>
      </c>
      <c r="C98">
        <v>3</v>
      </c>
      <c r="D98">
        <v>3</v>
      </c>
      <c r="E98">
        <v>3</v>
      </c>
      <c r="G98">
        <v>-2.1532999999999999E-3</v>
      </c>
      <c r="H98">
        <v>2.9827999999999999E-3</v>
      </c>
      <c r="I98">
        <v>-1.4726E-2</v>
      </c>
      <c r="K98">
        <f t="shared" si="8"/>
        <v>-6.4598999999999993E-3</v>
      </c>
      <c r="L98">
        <f t="shared" si="6"/>
        <v>8.9483999999999987E-3</v>
      </c>
      <c r="M98">
        <f t="shared" si="7"/>
        <v>-4.4177999999999995E-2</v>
      </c>
      <c r="O98">
        <f t="shared" si="9"/>
        <v>-4.1689499999999997E-2</v>
      </c>
    </row>
    <row r="99" spans="1:15" x14ac:dyDescent="0.2">
      <c r="A99" s="5">
        <v>37652</v>
      </c>
      <c r="B99" s="28">
        <v>1.37336405981597</v>
      </c>
      <c r="C99">
        <v>3</v>
      </c>
      <c r="D99">
        <v>3</v>
      </c>
      <c r="E99">
        <v>3</v>
      </c>
      <c r="G99">
        <v>-2.1532999999999999E-3</v>
      </c>
      <c r="H99">
        <v>2.9827999999999999E-3</v>
      </c>
      <c r="I99">
        <v>-1.4726E-2</v>
      </c>
      <c r="K99">
        <f t="shared" si="8"/>
        <v>-6.4598999999999993E-3</v>
      </c>
      <c r="L99">
        <f t="shared" si="6"/>
        <v>8.9483999999999987E-3</v>
      </c>
      <c r="M99">
        <f t="shared" si="7"/>
        <v>-4.4177999999999995E-2</v>
      </c>
      <c r="O99">
        <f t="shared" si="9"/>
        <v>-4.1689499999999997E-2</v>
      </c>
    </row>
    <row r="100" spans="1:15" x14ac:dyDescent="0.2">
      <c r="A100" s="5">
        <v>37680</v>
      </c>
      <c r="B100" s="28">
        <v>1.39229280054513</v>
      </c>
      <c r="C100">
        <v>3</v>
      </c>
      <c r="D100">
        <v>3</v>
      </c>
      <c r="E100">
        <v>3</v>
      </c>
      <c r="G100">
        <v>-2.1532999999999999E-3</v>
      </c>
      <c r="H100">
        <v>2.9827999999999999E-3</v>
      </c>
      <c r="I100">
        <v>-1.4726E-2</v>
      </c>
      <c r="K100">
        <f t="shared" si="8"/>
        <v>-6.4598999999999993E-3</v>
      </c>
      <c r="L100">
        <f t="shared" si="6"/>
        <v>8.9483999999999987E-3</v>
      </c>
      <c r="M100">
        <f t="shared" si="7"/>
        <v>-4.4177999999999995E-2</v>
      </c>
      <c r="O100">
        <f t="shared" si="9"/>
        <v>-4.1689499999999997E-2</v>
      </c>
    </row>
    <row r="101" spans="1:15" x14ac:dyDescent="0.2">
      <c r="A101" s="5">
        <v>37711</v>
      </c>
      <c r="B101" s="28">
        <v>1.4086000289201299</v>
      </c>
      <c r="C101">
        <v>3</v>
      </c>
      <c r="D101">
        <v>3</v>
      </c>
      <c r="E101">
        <v>3</v>
      </c>
      <c r="G101">
        <v>-2.1532999999999999E-3</v>
      </c>
      <c r="H101">
        <v>2.9827999999999999E-3</v>
      </c>
      <c r="I101">
        <v>-1.4726E-2</v>
      </c>
      <c r="K101">
        <f t="shared" si="8"/>
        <v>-6.4598999999999993E-3</v>
      </c>
      <c r="L101">
        <f t="shared" si="6"/>
        <v>8.9483999999999987E-3</v>
      </c>
      <c r="M101">
        <f t="shared" si="7"/>
        <v>-4.4177999999999995E-2</v>
      </c>
      <c r="O101">
        <f t="shared" si="9"/>
        <v>-4.1689499999999997E-2</v>
      </c>
    </row>
    <row r="102" spans="1:15" x14ac:dyDescent="0.2">
      <c r="A102" s="5">
        <v>37741</v>
      </c>
      <c r="B102" s="28">
        <v>1.42228574494097</v>
      </c>
      <c r="C102">
        <v>3</v>
      </c>
      <c r="D102">
        <v>3</v>
      </c>
      <c r="E102">
        <v>3</v>
      </c>
      <c r="G102">
        <v>-2.1532999999999999E-3</v>
      </c>
      <c r="H102">
        <v>2.9827999999999999E-3</v>
      </c>
      <c r="I102">
        <v>-1.4726E-2</v>
      </c>
      <c r="K102">
        <f t="shared" si="8"/>
        <v>-6.4598999999999993E-3</v>
      </c>
      <c r="L102">
        <f t="shared" si="6"/>
        <v>8.9483999999999987E-3</v>
      </c>
      <c r="M102">
        <f t="shared" si="7"/>
        <v>-4.4177999999999995E-2</v>
      </c>
      <c r="O102">
        <f t="shared" si="9"/>
        <v>-4.1689499999999997E-2</v>
      </c>
    </row>
    <row r="103" spans="1:15" x14ac:dyDescent="0.2">
      <c r="A103" s="5">
        <v>37772</v>
      </c>
      <c r="B103" s="28">
        <v>1.43334994860763</v>
      </c>
      <c r="C103">
        <v>3</v>
      </c>
      <c r="D103">
        <v>3</v>
      </c>
      <c r="E103">
        <v>3</v>
      </c>
      <c r="G103">
        <v>-2.1532999999999999E-3</v>
      </c>
      <c r="H103">
        <v>2.9827999999999999E-3</v>
      </c>
      <c r="I103">
        <v>-1.4726E-2</v>
      </c>
      <c r="K103">
        <f t="shared" si="8"/>
        <v>-6.4598999999999993E-3</v>
      </c>
      <c r="L103">
        <f t="shared" si="6"/>
        <v>8.9483999999999987E-3</v>
      </c>
      <c r="M103">
        <f t="shared" si="7"/>
        <v>-4.4177999999999995E-2</v>
      </c>
      <c r="O103">
        <f t="shared" si="9"/>
        <v>-4.1689499999999997E-2</v>
      </c>
    </row>
    <row r="104" spans="1:15" x14ac:dyDescent="0.2">
      <c r="A104" s="5">
        <v>37802</v>
      </c>
      <c r="B104" s="28">
        <v>1.44179263992013</v>
      </c>
      <c r="C104">
        <v>3</v>
      </c>
      <c r="D104">
        <v>3</v>
      </c>
      <c r="E104">
        <v>3</v>
      </c>
      <c r="G104">
        <v>-2.1532999999999999E-3</v>
      </c>
      <c r="H104">
        <v>2.9827999999999999E-3</v>
      </c>
      <c r="I104">
        <v>-1.4726E-2</v>
      </c>
      <c r="K104">
        <f t="shared" si="8"/>
        <v>-6.4598999999999993E-3</v>
      </c>
      <c r="L104">
        <f t="shared" si="6"/>
        <v>8.9483999999999987E-3</v>
      </c>
      <c r="M104">
        <f t="shared" si="7"/>
        <v>-4.4177999999999995E-2</v>
      </c>
      <c r="O104">
        <f t="shared" si="9"/>
        <v>-4.1689499999999997E-2</v>
      </c>
    </row>
    <row r="105" spans="1:15" x14ac:dyDescent="0.2">
      <c r="A105" s="5">
        <v>37833</v>
      </c>
      <c r="B105" s="28">
        <v>1.44761381887847</v>
      </c>
      <c r="C105">
        <v>3</v>
      </c>
      <c r="D105">
        <v>3</v>
      </c>
      <c r="E105">
        <v>3</v>
      </c>
      <c r="G105">
        <v>-2.1532999999999999E-3</v>
      </c>
      <c r="H105">
        <v>2.9827999999999999E-3</v>
      </c>
      <c r="I105">
        <v>-1.4726E-2</v>
      </c>
      <c r="K105">
        <f t="shared" si="8"/>
        <v>-6.4598999999999993E-3</v>
      </c>
      <c r="L105">
        <f t="shared" si="6"/>
        <v>8.9483999999999987E-3</v>
      </c>
      <c r="M105">
        <f t="shared" si="7"/>
        <v>-4.4177999999999995E-2</v>
      </c>
      <c r="O105">
        <f t="shared" si="9"/>
        <v>-4.1689499999999997E-2</v>
      </c>
    </row>
    <row r="106" spans="1:15" x14ac:dyDescent="0.2">
      <c r="A106" s="5">
        <v>37864</v>
      </c>
      <c r="B106" s="28">
        <v>1.45081348548263</v>
      </c>
      <c r="C106">
        <v>3</v>
      </c>
      <c r="D106">
        <v>3</v>
      </c>
      <c r="E106">
        <v>3</v>
      </c>
      <c r="G106">
        <v>-2.1532999999999999E-3</v>
      </c>
      <c r="H106">
        <v>2.9827999999999999E-3</v>
      </c>
      <c r="I106">
        <v>-1.4726E-2</v>
      </c>
      <c r="K106">
        <f t="shared" si="8"/>
        <v>-6.4598999999999993E-3</v>
      </c>
      <c r="L106">
        <f t="shared" si="6"/>
        <v>8.9483999999999987E-3</v>
      </c>
      <c r="M106">
        <f t="shared" si="7"/>
        <v>-4.4177999999999995E-2</v>
      </c>
      <c r="O106">
        <f t="shared" si="9"/>
        <v>-4.1689499999999997E-2</v>
      </c>
    </row>
    <row r="107" spans="1:15" x14ac:dyDescent="0.2">
      <c r="A107" s="5">
        <v>37894</v>
      </c>
      <c r="B107" s="28">
        <v>1.4513916397326301</v>
      </c>
      <c r="C107">
        <v>3</v>
      </c>
      <c r="D107">
        <v>3</v>
      </c>
      <c r="E107">
        <v>3</v>
      </c>
      <c r="G107">
        <v>-2.1532999999999999E-3</v>
      </c>
      <c r="H107">
        <v>2.9827999999999999E-3</v>
      </c>
      <c r="I107">
        <v>-1.4726E-2</v>
      </c>
      <c r="K107">
        <f t="shared" si="8"/>
        <v>-6.4598999999999993E-3</v>
      </c>
      <c r="L107">
        <f t="shared" si="6"/>
        <v>8.9483999999999987E-3</v>
      </c>
      <c r="M107">
        <f t="shared" si="7"/>
        <v>-4.4177999999999995E-2</v>
      </c>
      <c r="O107">
        <f t="shared" si="9"/>
        <v>-4.1689499999999997E-2</v>
      </c>
    </row>
    <row r="108" spans="1:15" x14ac:dyDescent="0.2">
      <c r="A108" s="5">
        <v>37925</v>
      </c>
      <c r="B108" s="28">
        <v>1.44934828162847</v>
      </c>
      <c r="C108">
        <v>3</v>
      </c>
      <c r="D108">
        <v>3</v>
      </c>
      <c r="E108">
        <v>3</v>
      </c>
      <c r="G108">
        <v>-2.1532999999999999E-3</v>
      </c>
      <c r="H108">
        <v>2.9827999999999999E-3</v>
      </c>
      <c r="I108">
        <v>-1.4726E-2</v>
      </c>
      <c r="K108">
        <f t="shared" si="8"/>
        <v>-6.4598999999999993E-3</v>
      </c>
      <c r="L108">
        <f t="shared" si="6"/>
        <v>8.9483999999999987E-3</v>
      </c>
      <c r="M108">
        <f t="shared" si="7"/>
        <v>-4.4177999999999995E-2</v>
      </c>
      <c r="O108">
        <f t="shared" si="9"/>
        <v>-4.1689499999999997E-2</v>
      </c>
    </row>
    <row r="109" spans="1:15" x14ac:dyDescent="0.2">
      <c r="A109" s="5">
        <v>37955</v>
      </c>
      <c r="B109" s="28">
        <v>1.4446834111701301</v>
      </c>
      <c r="C109">
        <v>3</v>
      </c>
      <c r="D109">
        <v>3</v>
      </c>
      <c r="E109">
        <v>3</v>
      </c>
      <c r="G109">
        <v>-2.1532999999999999E-3</v>
      </c>
      <c r="H109">
        <v>2.9827999999999999E-3</v>
      </c>
      <c r="I109">
        <v>-1.4726E-2</v>
      </c>
      <c r="K109">
        <f t="shared" si="8"/>
        <v>-6.4598999999999993E-3</v>
      </c>
      <c r="L109">
        <f t="shared" si="6"/>
        <v>8.9483999999999987E-3</v>
      </c>
      <c r="M109">
        <f t="shared" si="7"/>
        <v>-4.4177999999999995E-2</v>
      </c>
      <c r="O109">
        <f t="shared" si="9"/>
        <v>-4.1689499999999997E-2</v>
      </c>
    </row>
    <row r="110" spans="1:15" x14ac:dyDescent="0.2">
      <c r="A110" s="5">
        <v>37986</v>
      </c>
      <c r="B110" s="28">
        <v>1.4373970283576301</v>
      </c>
      <c r="C110">
        <v>3</v>
      </c>
      <c r="D110">
        <v>3</v>
      </c>
      <c r="E110">
        <v>3</v>
      </c>
      <c r="G110">
        <v>-2.1532999999999999E-3</v>
      </c>
      <c r="H110">
        <v>2.9827999999999999E-3</v>
      </c>
      <c r="I110">
        <v>-1.4726E-2</v>
      </c>
      <c r="K110">
        <f t="shared" si="8"/>
        <v>-6.4598999999999993E-3</v>
      </c>
      <c r="L110">
        <f t="shared" si="6"/>
        <v>8.9483999999999987E-3</v>
      </c>
      <c r="M110">
        <f t="shared" si="7"/>
        <v>-4.4177999999999995E-2</v>
      </c>
      <c r="O110">
        <f t="shared" si="9"/>
        <v>-4.1689499999999997E-2</v>
      </c>
    </row>
    <row r="111" spans="1:15" x14ac:dyDescent="0.2">
      <c r="A111" s="5">
        <v>38017</v>
      </c>
      <c r="B111" s="28">
        <v>1.32865237681944</v>
      </c>
      <c r="C111">
        <v>3</v>
      </c>
      <c r="D111">
        <v>3</v>
      </c>
      <c r="E111">
        <v>3</v>
      </c>
      <c r="G111">
        <v>-2.1532999999999999E-3</v>
      </c>
      <c r="H111">
        <v>2.9827999999999999E-3</v>
      </c>
      <c r="I111">
        <v>-1.4726E-2</v>
      </c>
      <c r="K111">
        <f t="shared" si="8"/>
        <v>-6.4598999999999993E-3</v>
      </c>
      <c r="L111">
        <f t="shared" si="6"/>
        <v>8.9483999999999987E-3</v>
      </c>
      <c r="M111">
        <f t="shared" si="7"/>
        <v>-4.4177999999999995E-2</v>
      </c>
      <c r="O111">
        <f t="shared" si="9"/>
        <v>-4.1689499999999997E-2</v>
      </c>
    </row>
    <row r="112" spans="1:15" x14ac:dyDescent="0.2">
      <c r="A112" s="5">
        <v>38046</v>
      </c>
      <c r="B112" s="28">
        <v>1.3202699660694399</v>
      </c>
      <c r="C112">
        <v>3</v>
      </c>
      <c r="D112">
        <v>3</v>
      </c>
      <c r="E112">
        <v>3</v>
      </c>
      <c r="G112">
        <v>-2.1532999999999999E-3</v>
      </c>
      <c r="H112">
        <v>2.9827999999999999E-3</v>
      </c>
      <c r="I112">
        <v>-1.4726E-2</v>
      </c>
      <c r="K112">
        <f t="shared" si="8"/>
        <v>-6.4598999999999993E-3</v>
      </c>
      <c r="L112">
        <f t="shared" si="6"/>
        <v>8.9483999999999987E-3</v>
      </c>
      <c r="M112">
        <f t="shared" si="7"/>
        <v>-4.4177999999999995E-2</v>
      </c>
      <c r="O112">
        <f t="shared" si="9"/>
        <v>-4.1689499999999997E-2</v>
      </c>
    </row>
    <row r="113" spans="1:15" x14ac:dyDescent="0.2">
      <c r="A113" s="5">
        <v>38077</v>
      </c>
      <c r="B113" s="28">
        <v>1.3134130397361099</v>
      </c>
      <c r="C113">
        <v>3</v>
      </c>
      <c r="D113">
        <v>3</v>
      </c>
      <c r="E113">
        <v>3</v>
      </c>
      <c r="G113">
        <v>-2.1532999999999999E-3</v>
      </c>
      <c r="H113">
        <v>2.9827999999999999E-3</v>
      </c>
      <c r="I113">
        <v>-1.4726E-2</v>
      </c>
      <c r="K113">
        <f t="shared" si="8"/>
        <v>-6.4598999999999993E-3</v>
      </c>
      <c r="L113">
        <f t="shared" si="6"/>
        <v>8.9483999999999987E-3</v>
      </c>
      <c r="M113">
        <f t="shared" si="7"/>
        <v>-4.4177999999999995E-2</v>
      </c>
      <c r="O113">
        <f t="shared" si="9"/>
        <v>-4.1689499999999997E-2</v>
      </c>
    </row>
    <row r="114" spans="1:15" x14ac:dyDescent="0.2">
      <c r="A114" s="5">
        <v>38107</v>
      </c>
      <c r="B114" s="28">
        <v>1.30808159781944</v>
      </c>
      <c r="C114">
        <v>3</v>
      </c>
      <c r="D114">
        <v>3</v>
      </c>
      <c r="E114">
        <v>3</v>
      </c>
      <c r="G114">
        <v>-2.1532999999999999E-3</v>
      </c>
      <c r="H114">
        <v>2.9827999999999999E-3</v>
      </c>
      <c r="I114">
        <v>-1.4726E-2</v>
      </c>
      <c r="K114">
        <f t="shared" si="8"/>
        <v>-6.4598999999999993E-3</v>
      </c>
      <c r="L114">
        <f t="shared" si="6"/>
        <v>8.9483999999999987E-3</v>
      </c>
      <c r="M114">
        <f t="shared" si="7"/>
        <v>-4.4177999999999995E-2</v>
      </c>
      <c r="O114">
        <f t="shared" si="9"/>
        <v>-4.1689499999999997E-2</v>
      </c>
    </row>
    <row r="115" spans="1:15" x14ac:dyDescent="0.2">
      <c r="A115" s="5">
        <v>38138</v>
      </c>
      <c r="B115" s="28">
        <v>1.30427564031944</v>
      </c>
      <c r="C115">
        <v>3</v>
      </c>
      <c r="D115">
        <v>3</v>
      </c>
      <c r="E115">
        <v>3</v>
      </c>
      <c r="G115">
        <v>-2.1532999999999999E-3</v>
      </c>
      <c r="H115">
        <v>2.9827999999999999E-3</v>
      </c>
      <c r="I115">
        <v>-1.4726E-2</v>
      </c>
      <c r="K115">
        <f t="shared" si="8"/>
        <v>-6.4598999999999993E-3</v>
      </c>
      <c r="L115">
        <f t="shared" si="6"/>
        <v>8.9483999999999987E-3</v>
      </c>
      <c r="M115">
        <f t="shared" si="7"/>
        <v>-4.4177999999999995E-2</v>
      </c>
      <c r="O115">
        <f t="shared" si="9"/>
        <v>-4.1689499999999997E-2</v>
      </c>
    </row>
    <row r="116" spans="1:15" x14ac:dyDescent="0.2">
      <c r="A116" s="5">
        <v>38168</v>
      </c>
      <c r="B116" s="28">
        <v>1.3019951672361101</v>
      </c>
      <c r="C116">
        <v>3</v>
      </c>
      <c r="D116">
        <v>3</v>
      </c>
      <c r="E116">
        <v>3</v>
      </c>
      <c r="G116">
        <v>-2.1532999999999999E-3</v>
      </c>
      <c r="H116">
        <v>2.9827999999999999E-3</v>
      </c>
      <c r="I116">
        <v>-1.4726E-2</v>
      </c>
      <c r="K116">
        <f t="shared" si="8"/>
        <v>-6.4598999999999993E-3</v>
      </c>
      <c r="L116">
        <f t="shared" si="6"/>
        <v>8.9483999999999987E-3</v>
      </c>
      <c r="M116">
        <f t="shared" si="7"/>
        <v>-4.4177999999999995E-2</v>
      </c>
      <c r="O116">
        <f t="shared" si="9"/>
        <v>-4.1689499999999997E-2</v>
      </c>
    </row>
    <row r="117" spans="1:15" x14ac:dyDescent="0.2">
      <c r="A117" s="5">
        <v>38199</v>
      </c>
      <c r="B117" s="28">
        <v>1.3012401785694401</v>
      </c>
      <c r="C117">
        <v>3</v>
      </c>
      <c r="D117">
        <v>3</v>
      </c>
      <c r="E117">
        <v>3</v>
      </c>
      <c r="G117">
        <v>-2.1532999999999999E-3</v>
      </c>
      <c r="H117">
        <v>2.9827999999999999E-3</v>
      </c>
      <c r="I117">
        <v>-1.4726E-2</v>
      </c>
      <c r="K117">
        <f t="shared" si="8"/>
        <v>-6.4598999999999993E-3</v>
      </c>
      <c r="L117">
        <f t="shared" si="6"/>
        <v>8.9483999999999987E-3</v>
      </c>
      <c r="M117">
        <f t="shared" si="7"/>
        <v>-4.4177999999999995E-2</v>
      </c>
      <c r="O117">
        <f t="shared" si="9"/>
        <v>-4.1689499999999997E-2</v>
      </c>
    </row>
    <row r="118" spans="1:15" x14ac:dyDescent="0.2">
      <c r="A118" s="5">
        <v>38230</v>
      </c>
      <c r="B118" s="28">
        <v>1.30201067431944</v>
      </c>
      <c r="C118">
        <v>3</v>
      </c>
      <c r="D118">
        <v>3</v>
      </c>
      <c r="E118">
        <v>3</v>
      </c>
      <c r="G118">
        <v>-2.1532999999999999E-3</v>
      </c>
      <c r="H118">
        <v>2.9827999999999999E-3</v>
      </c>
      <c r="I118">
        <v>-1.4726E-2</v>
      </c>
      <c r="K118">
        <f t="shared" si="8"/>
        <v>-6.4598999999999993E-3</v>
      </c>
      <c r="L118">
        <f t="shared" si="6"/>
        <v>8.9483999999999987E-3</v>
      </c>
      <c r="M118">
        <f t="shared" si="7"/>
        <v>-4.4177999999999995E-2</v>
      </c>
      <c r="O118">
        <f t="shared" si="9"/>
        <v>-4.1689499999999997E-2</v>
      </c>
    </row>
    <row r="119" spans="1:15" x14ac:dyDescent="0.2">
      <c r="A119" s="5">
        <v>38260</v>
      </c>
      <c r="B119" s="28">
        <v>1.3043066544861099</v>
      </c>
      <c r="C119">
        <v>3</v>
      </c>
      <c r="D119">
        <v>3</v>
      </c>
      <c r="E119">
        <v>3</v>
      </c>
      <c r="G119">
        <v>-2.1532999999999999E-3</v>
      </c>
      <c r="H119">
        <v>2.9827999999999999E-3</v>
      </c>
      <c r="I119">
        <v>-1.4726E-2</v>
      </c>
      <c r="K119">
        <f t="shared" si="8"/>
        <v>-6.4598999999999993E-3</v>
      </c>
      <c r="L119">
        <f t="shared" si="6"/>
        <v>8.9483999999999987E-3</v>
      </c>
      <c r="M119">
        <f t="shared" si="7"/>
        <v>-4.4177999999999995E-2</v>
      </c>
      <c r="O119">
        <f t="shared" si="9"/>
        <v>-4.1689499999999997E-2</v>
      </c>
    </row>
    <row r="120" spans="1:15" x14ac:dyDescent="0.2">
      <c r="A120" s="5">
        <v>38291</v>
      </c>
      <c r="B120" s="28">
        <v>1.30812811906944</v>
      </c>
      <c r="C120">
        <v>3</v>
      </c>
      <c r="D120">
        <v>3</v>
      </c>
      <c r="E120">
        <v>3</v>
      </c>
      <c r="G120">
        <v>-2.1532999999999999E-3</v>
      </c>
      <c r="H120">
        <v>2.9827999999999999E-3</v>
      </c>
      <c r="I120">
        <v>-1.4726E-2</v>
      </c>
      <c r="K120">
        <f t="shared" si="8"/>
        <v>-6.4598999999999993E-3</v>
      </c>
      <c r="L120">
        <f t="shared" si="6"/>
        <v>8.9483999999999987E-3</v>
      </c>
      <c r="M120">
        <f t="shared" si="7"/>
        <v>-4.4177999999999995E-2</v>
      </c>
      <c r="O120">
        <f t="shared" si="9"/>
        <v>-4.1689499999999997E-2</v>
      </c>
    </row>
    <row r="121" spans="1:15" x14ac:dyDescent="0.2">
      <c r="A121" s="5">
        <v>38321</v>
      </c>
      <c r="B121" s="28">
        <v>1.31347506806944</v>
      </c>
      <c r="C121">
        <v>3</v>
      </c>
      <c r="D121">
        <v>3</v>
      </c>
      <c r="E121">
        <v>3</v>
      </c>
      <c r="G121">
        <v>-2.1532999999999999E-3</v>
      </c>
      <c r="H121">
        <v>2.9827999999999999E-3</v>
      </c>
      <c r="I121">
        <v>-1.4726E-2</v>
      </c>
      <c r="K121">
        <f t="shared" si="8"/>
        <v>-6.4598999999999993E-3</v>
      </c>
      <c r="L121">
        <f t="shared" si="6"/>
        <v>8.9483999999999987E-3</v>
      </c>
      <c r="M121">
        <f t="shared" si="7"/>
        <v>-4.4177999999999995E-2</v>
      </c>
      <c r="O121">
        <f t="shared" si="9"/>
        <v>-4.1689499999999997E-2</v>
      </c>
    </row>
    <row r="122" spans="1:15" x14ac:dyDescent="0.2">
      <c r="A122" s="5">
        <v>38352</v>
      </c>
      <c r="B122" s="28">
        <v>1.3203475014861099</v>
      </c>
      <c r="C122">
        <v>3</v>
      </c>
      <c r="D122">
        <v>3</v>
      </c>
      <c r="E122">
        <v>3</v>
      </c>
      <c r="G122">
        <v>-2.1532999999999999E-3</v>
      </c>
      <c r="H122">
        <v>2.9827999999999999E-3</v>
      </c>
      <c r="I122">
        <v>-1.4726E-2</v>
      </c>
      <c r="K122">
        <f t="shared" si="8"/>
        <v>-6.4598999999999993E-3</v>
      </c>
      <c r="L122">
        <f t="shared" si="6"/>
        <v>8.9483999999999987E-3</v>
      </c>
      <c r="M122">
        <f t="shared" si="7"/>
        <v>-4.4177999999999995E-2</v>
      </c>
      <c r="O122">
        <f t="shared" si="9"/>
        <v>-4.1689499999999997E-2</v>
      </c>
    </row>
    <row r="123" spans="1:15" x14ac:dyDescent="0.2">
      <c r="A123" s="5">
        <v>38383</v>
      </c>
      <c r="B123" s="28">
        <v>1.40616422242129</v>
      </c>
      <c r="C123">
        <v>3</v>
      </c>
      <c r="D123">
        <v>3</v>
      </c>
      <c r="E123">
        <v>3</v>
      </c>
      <c r="G123">
        <v>-2.1532999999999999E-3</v>
      </c>
      <c r="H123">
        <v>2.9827999999999999E-3</v>
      </c>
      <c r="I123">
        <v>-1.4726E-2</v>
      </c>
      <c r="K123">
        <f t="shared" si="8"/>
        <v>-6.4598999999999993E-3</v>
      </c>
      <c r="L123">
        <f t="shared" si="6"/>
        <v>8.9483999999999987E-3</v>
      </c>
      <c r="M123">
        <f t="shared" si="7"/>
        <v>-4.4177999999999995E-2</v>
      </c>
      <c r="O123">
        <f t="shared" si="9"/>
        <v>-4.1689499999999997E-2</v>
      </c>
    </row>
    <row r="124" spans="1:15" x14ac:dyDescent="0.2">
      <c r="A124" s="5">
        <v>38411</v>
      </c>
      <c r="B124" s="28">
        <v>1.4128392832823999</v>
      </c>
      <c r="C124">
        <v>3</v>
      </c>
      <c r="D124">
        <v>3</v>
      </c>
      <c r="E124">
        <v>3</v>
      </c>
      <c r="G124">
        <v>-2.1532999999999999E-3</v>
      </c>
      <c r="H124">
        <v>2.9827999999999999E-3</v>
      </c>
      <c r="I124">
        <v>-1.4726E-2</v>
      </c>
      <c r="K124">
        <f t="shared" si="8"/>
        <v>-6.4598999999999993E-3</v>
      </c>
      <c r="L124">
        <f t="shared" si="6"/>
        <v>8.9483999999999987E-3</v>
      </c>
      <c r="M124">
        <f t="shared" si="7"/>
        <v>-4.4177999999999995E-2</v>
      </c>
      <c r="O124">
        <f t="shared" si="9"/>
        <v>-4.1689499999999997E-2</v>
      </c>
    </row>
    <row r="125" spans="1:15" x14ac:dyDescent="0.2">
      <c r="A125" s="5">
        <v>38442</v>
      </c>
      <c r="B125" s="28">
        <v>1.41779148717129</v>
      </c>
      <c r="C125">
        <v>3</v>
      </c>
      <c r="D125">
        <v>3</v>
      </c>
      <c r="E125">
        <v>3</v>
      </c>
      <c r="G125">
        <v>-2.1532999999999999E-3</v>
      </c>
      <c r="H125">
        <v>2.9827999999999999E-3</v>
      </c>
      <c r="I125">
        <v>-1.4726E-2</v>
      </c>
      <c r="K125">
        <f t="shared" si="8"/>
        <v>-6.4598999999999993E-3</v>
      </c>
      <c r="L125">
        <f t="shared" si="6"/>
        <v>8.9483999999999987E-3</v>
      </c>
      <c r="M125">
        <f t="shared" si="7"/>
        <v>-4.4177999999999995E-2</v>
      </c>
      <c r="O125">
        <f t="shared" si="9"/>
        <v>-4.1689499999999997E-2</v>
      </c>
    </row>
    <row r="126" spans="1:15" x14ac:dyDescent="0.2">
      <c r="A126" s="5">
        <v>38472</v>
      </c>
      <c r="B126" s="28">
        <v>1.42102083408796</v>
      </c>
      <c r="C126">
        <v>3</v>
      </c>
      <c r="D126">
        <v>3</v>
      </c>
      <c r="E126">
        <v>3</v>
      </c>
      <c r="G126">
        <v>-2.1532999999999999E-3</v>
      </c>
      <c r="H126">
        <v>2.9827999999999999E-3</v>
      </c>
      <c r="I126">
        <v>-1.4726E-2</v>
      </c>
      <c r="K126">
        <f t="shared" si="8"/>
        <v>-6.4598999999999993E-3</v>
      </c>
      <c r="L126">
        <f t="shared" si="6"/>
        <v>8.9483999999999987E-3</v>
      </c>
      <c r="M126">
        <f t="shared" si="7"/>
        <v>-4.4177999999999995E-2</v>
      </c>
      <c r="O126">
        <f t="shared" si="9"/>
        <v>-4.1689499999999997E-2</v>
      </c>
    </row>
    <row r="127" spans="1:15" x14ac:dyDescent="0.2">
      <c r="A127" s="5">
        <v>38503</v>
      </c>
      <c r="B127" s="28">
        <v>1.4225273240323999</v>
      </c>
      <c r="C127">
        <v>3</v>
      </c>
      <c r="D127">
        <v>3</v>
      </c>
      <c r="E127">
        <v>3</v>
      </c>
      <c r="G127">
        <v>-2.1532999999999999E-3</v>
      </c>
      <c r="H127">
        <v>2.9827999999999999E-3</v>
      </c>
      <c r="I127">
        <v>-1.4726E-2</v>
      </c>
      <c r="K127">
        <f t="shared" si="8"/>
        <v>-6.4598999999999993E-3</v>
      </c>
      <c r="L127">
        <f t="shared" si="6"/>
        <v>8.9483999999999987E-3</v>
      </c>
      <c r="M127">
        <f t="shared" si="7"/>
        <v>-4.4177999999999995E-2</v>
      </c>
      <c r="O127">
        <f t="shared" si="9"/>
        <v>-4.1689499999999997E-2</v>
      </c>
    </row>
    <row r="128" spans="1:15" x14ac:dyDescent="0.2">
      <c r="A128" s="5">
        <v>38533</v>
      </c>
      <c r="B128" s="28">
        <v>1.4223109570046299</v>
      </c>
      <c r="C128">
        <v>3</v>
      </c>
      <c r="D128">
        <v>3</v>
      </c>
      <c r="E128">
        <v>3</v>
      </c>
      <c r="G128">
        <v>-2.1532999999999999E-3</v>
      </c>
      <c r="H128">
        <v>2.9827999999999999E-3</v>
      </c>
      <c r="I128">
        <v>-1.4726E-2</v>
      </c>
      <c r="K128">
        <f t="shared" si="8"/>
        <v>-6.4598999999999993E-3</v>
      </c>
      <c r="L128">
        <f t="shared" si="6"/>
        <v>8.9483999999999987E-3</v>
      </c>
      <c r="M128">
        <f t="shared" si="7"/>
        <v>-4.4177999999999995E-2</v>
      </c>
      <c r="O128">
        <f t="shared" si="9"/>
        <v>-4.1689499999999997E-2</v>
      </c>
    </row>
    <row r="129" spans="1:15" x14ac:dyDescent="0.2">
      <c r="A129" s="5">
        <v>38564</v>
      </c>
      <c r="B129" s="28">
        <v>1.4203717330046299</v>
      </c>
      <c r="C129">
        <v>3</v>
      </c>
      <c r="D129">
        <v>3</v>
      </c>
      <c r="E129">
        <v>3</v>
      </c>
      <c r="G129">
        <v>-2.1532999999999999E-3</v>
      </c>
      <c r="H129">
        <v>2.9827999999999999E-3</v>
      </c>
      <c r="I129">
        <v>-1.4726E-2</v>
      </c>
      <c r="K129">
        <f t="shared" si="8"/>
        <v>-6.4598999999999993E-3</v>
      </c>
      <c r="L129">
        <f t="shared" si="6"/>
        <v>8.9483999999999987E-3</v>
      </c>
      <c r="M129">
        <f t="shared" si="7"/>
        <v>-4.4177999999999995E-2</v>
      </c>
      <c r="O129">
        <f t="shared" si="9"/>
        <v>-4.1689499999999997E-2</v>
      </c>
    </row>
    <row r="130" spans="1:15" x14ac:dyDescent="0.2">
      <c r="A130" s="5">
        <v>38595</v>
      </c>
      <c r="B130" s="28">
        <v>1.4167096520324001</v>
      </c>
      <c r="C130">
        <v>3</v>
      </c>
      <c r="D130">
        <v>3</v>
      </c>
      <c r="E130">
        <v>3</v>
      </c>
      <c r="G130">
        <v>-2.1532999999999999E-3</v>
      </c>
      <c r="H130">
        <v>2.9827999999999999E-3</v>
      </c>
      <c r="I130">
        <v>-1.4726E-2</v>
      </c>
      <c r="K130">
        <f t="shared" si="8"/>
        <v>-6.4598999999999993E-3</v>
      </c>
      <c r="L130">
        <f t="shared" si="6"/>
        <v>8.9483999999999987E-3</v>
      </c>
      <c r="M130">
        <f t="shared" si="7"/>
        <v>-4.4177999999999995E-2</v>
      </c>
      <c r="O130">
        <f t="shared" si="9"/>
        <v>-4.1689499999999997E-2</v>
      </c>
    </row>
    <row r="131" spans="1:15" x14ac:dyDescent="0.2">
      <c r="A131" s="5">
        <v>38625</v>
      </c>
      <c r="B131" s="28">
        <v>1.4113247140879599</v>
      </c>
      <c r="C131">
        <v>3</v>
      </c>
      <c r="D131">
        <v>3</v>
      </c>
      <c r="E131">
        <v>3</v>
      </c>
      <c r="G131">
        <v>-2.1532999999999999E-3</v>
      </c>
      <c r="H131">
        <v>2.9827999999999999E-3</v>
      </c>
      <c r="I131">
        <v>-1.4726E-2</v>
      </c>
      <c r="K131">
        <f t="shared" si="8"/>
        <v>-6.4598999999999993E-3</v>
      </c>
      <c r="L131">
        <f t="shared" si="6"/>
        <v>8.9483999999999987E-3</v>
      </c>
      <c r="M131">
        <f t="shared" si="7"/>
        <v>-4.4177999999999995E-2</v>
      </c>
      <c r="O131">
        <f t="shared" si="9"/>
        <v>-4.1689499999999997E-2</v>
      </c>
    </row>
    <row r="132" spans="1:15" x14ac:dyDescent="0.2">
      <c r="A132" s="5">
        <v>38656</v>
      </c>
      <c r="B132" s="28">
        <v>1.4042169191712901</v>
      </c>
      <c r="C132">
        <v>3</v>
      </c>
      <c r="D132">
        <v>3</v>
      </c>
      <c r="E132">
        <v>3</v>
      </c>
      <c r="G132">
        <v>-2.1532999999999999E-3</v>
      </c>
      <c r="H132">
        <v>2.9827999999999999E-3</v>
      </c>
      <c r="I132">
        <v>-1.4726E-2</v>
      </c>
      <c r="K132">
        <f t="shared" si="8"/>
        <v>-6.4598999999999993E-3</v>
      </c>
      <c r="L132">
        <f t="shared" ref="L132:L195" si="10">C133*H132</f>
        <v>8.9483999999999987E-3</v>
      </c>
      <c r="M132">
        <f t="shared" ref="M132:M195" si="11">C131*I132</f>
        <v>-4.4177999999999995E-2</v>
      </c>
      <c r="O132">
        <f t="shared" si="9"/>
        <v>-4.1689499999999997E-2</v>
      </c>
    </row>
    <row r="133" spans="1:15" x14ac:dyDescent="0.2">
      <c r="A133" s="5">
        <v>38686</v>
      </c>
      <c r="B133" s="28">
        <v>1.3953862672824</v>
      </c>
      <c r="C133">
        <v>3</v>
      </c>
      <c r="D133">
        <v>3</v>
      </c>
      <c r="E133">
        <v>3</v>
      </c>
      <c r="G133">
        <v>-2.1532999999999999E-3</v>
      </c>
      <c r="H133">
        <v>2.9827999999999999E-3</v>
      </c>
      <c r="I133">
        <v>-1.4726E-2</v>
      </c>
      <c r="K133">
        <f t="shared" si="8"/>
        <v>-6.4598999999999993E-3</v>
      </c>
      <c r="L133">
        <f t="shared" si="10"/>
        <v>8.9483999999999987E-3</v>
      </c>
      <c r="M133">
        <f t="shared" si="11"/>
        <v>-4.4177999999999995E-2</v>
      </c>
      <c r="O133">
        <f t="shared" si="9"/>
        <v>-4.1689499999999997E-2</v>
      </c>
    </row>
    <row r="134" spans="1:15" x14ac:dyDescent="0.2">
      <c r="A134" s="5">
        <v>38717</v>
      </c>
      <c r="B134" s="28">
        <v>1.3848327584212901</v>
      </c>
      <c r="C134">
        <v>3</v>
      </c>
      <c r="D134">
        <v>3</v>
      </c>
      <c r="E134">
        <v>3</v>
      </c>
      <c r="G134">
        <v>-2.1532999999999999E-3</v>
      </c>
      <c r="H134">
        <v>2.9827999999999999E-3</v>
      </c>
      <c r="I134">
        <v>-1.4726E-2</v>
      </c>
      <c r="K134">
        <f t="shared" si="8"/>
        <v>-6.4598999999999993E-3</v>
      </c>
      <c r="L134">
        <f t="shared" si="10"/>
        <v>8.9483999999999987E-3</v>
      </c>
      <c r="M134">
        <f t="shared" si="11"/>
        <v>-4.4177999999999995E-2</v>
      </c>
      <c r="O134">
        <f t="shared" si="9"/>
        <v>-4.1689499999999997E-2</v>
      </c>
    </row>
    <row r="135" spans="1:15" x14ac:dyDescent="0.2">
      <c r="A135" s="5">
        <v>38748</v>
      </c>
      <c r="B135" s="28">
        <v>1.3046235835300899</v>
      </c>
      <c r="C135">
        <v>3</v>
      </c>
      <c r="D135">
        <v>3</v>
      </c>
      <c r="E135">
        <v>3</v>
      </c>
      <c r="G135">
        <v>-2.1532999999999999E-3</v>
      </c>
      <c r="H135">
        <v>2.9827999999999999E-3</v>
      </c>
      <c r="I135">
        <v>-1.4726E-2</v>
      </c>
      <c r="K135">
        <f t="shared" si="8"/>
        <v>-6.4598999999999993E-3</v>
      </c>
      <c r="L135">
        <f t="shared" si="10"/>
        <v>8.9483999999999987E-3</v>
      </c>
      <c r="M135">
        <f t="shared" si="11"/>
        <v>-4.4177999999999995E-2</v>
      </c>
      <c r="O135">
        <f t="shared" si="9"/>
        <v>-4.1689499999999997E-2</v>
      </c>
    </row>
    <row r="136" spans="1:15" x14ac:dyDescent="0.2">
      <c r="A136" s="5">
        <v>38776</v>
      </c>
      <c r="B136" s="28">
        <v>1.2934746883773101</v>
      </c>
      <c r="C136">
        <v>3</v>
      </c>
      <c r="D136">
        <v>3</v>
      </c>
      <c r="E136">
        <v>3</v>
      </c>
      <c r="G136">
        <v>-2.1532999999999999E-3</v>
      </c>
      <c r="H136">
        <v>2.9827999999999999E-3</v>
      </c>
      <c r="I136">
        <v>-1.4726E-2</v>
      </c>
      <c r="K136">
        <f t="shared" ref="K136:L199" si="12">C136*G136</f>
        <v>-6.4598999999999993E-3</v>
      </c>
      <c r="L136">
        <f t="shared" si="10"/>
        <v>8.9483999999999987E-3</v>
      </c>
      <c r="M136">
        <f t="shared" si="11"/>
        <v>-4.4177999999999995E-2</v>
      </c>
      <c r="O136">
        <f t="shared" ref="O136:O199" si="13">K136+L136+M136</f>
        <v>-4.1689499999999997E-2</v>
      </c>
    </row>
    <row r="137" spans="1:15" x14ac:dyDescent="0.2">
      <c r="A137" s="5">
        <v>38807</v>
      </c>
      <c r="B137" s="28">
        <v>1.28345326390509</v>
      </c>
      <c r="C137">
        <v>3</v>
      </c>
      <c r="D137">
        <v>3</v>
      </c>
      <c r="E137">
        <v>3</v>
      </c>
      <c r="G137">
        <v>-2.1532999999999999E-3</v>
      </c>
      <c r="H137">
        <v>2.9827999999999999E-3</v>
      </c>
      <c r="I137">
        <v>-1.4726E-2</v>
      </c>
      <c r="K137">
        <f t="shared" si="12"/>
        <v>-6.4598999999999993E-3</v>
      </c>
      <c r="L137">
        <f t="shared" si="10"/>
        <v>8.9483999999999987E-3</v>
      </c>
      <c r="M137">
        <f t="shared" si="11"/>
        <v>-4.4177999999999995E-2</v>
      </c>
      <c r="O137">
        <f t="shared" si="13"/>
        <v>-4.1689499999999997E-2</v>
      </c>
    </row>
    <row r="138" spans="1:15" x14ac:dyDescent="0.2">
      <c r="A138" s="5">
        <v>38837</v>
      </c>
      <c r="B138" s="28">
        <v>1.2745593101134201</v>
      </c>
      <c r="C138">
        <v>3</v>
      </c>
      <c r="D138">
        <v>3</v>
      </c>
      <c r="E138">
        <v>3</v>
      </c>
      <c r="G138">
        <v>-2.1532999999999999E-3</v>
      </c>
      <c r="H138">
        <v>2.9827999999999999E-3</v>
      </c>
      <c r="I138">
        <v>-1.4726E-2</v>
      </c>
      <c r="K138">
        <f t="shared" si="12"/>
        <v>-6.4598999999999993E-3</v>
      </c>
      <c r="L138">
        <f t="shared" si="10"/>
        <v>8.9483999999999987E-3</v>
      </c>
      <c r="M138">
        <f t="shared" si="11"/>
        <v>-4.4177999999999995E-2</v>
      </c>
      <c r="O138">
        <f t="shared" si="13"/>
        <v>-4.1689499999999997E-2</v>
      </c>
    </row>
    <row r="139" spans="1:15" x14ac:dyDescent="0.2">
      <c r="A139" s="5">
        <v>38868</v>
      </c>
      <c r="B139" s="28">
        <v>1.2667928270023101</v>
      </c>
      <c r="C139">
        <v>3</v>
      </c>
      <c r="D139">
        <v>3</v>
      </c>
      <c r="E139">
        <v>3</v>
      </c>
      <c r="G139">
        <v>-2.1532999999999999E-3</v>
      </c>
      <c r="H139">
        <v>2.9827999999999999E-3</v>
      </c>
      <c r="I139">
        <v>-1.4726E-2</v>
      </c>
      <c r="K139">
        <f t="shared" si="12"/>
        <v>-6.4598999999999993E-3</v>
      </c>
      <c r="L139">
        <f t="shared" si="10"/>
        <v>8.9483999999999987E-3</v>
      </c>
      <c r="M139">
        <f t="shared" si="11"/>
        <v>-4.4177999999999995E-2</v>
      </c>
      <c r="O139">
        <f t="shared" si="13"/>
        <v>-4.1689499999999997E-2</v>
      </c>
    </row>
    <row r="140" spans="1:15" x14ac:dyDescent="0.2">
      <c r="A140" s="5">
        <v>38898</v>
      </c>
      <c r="B140" s="28">
        <v>1.2601538145717599</v>
      </c>
      <c r="C140">
        <v>3</v>
      </c>
      <c r="D140">
        <v>3</v>
      </c>
      <c r="E140">
        <v>3</v>
      </c>
      <c r="G140">
        <v>-2.1532999999999999E-3</v>
      </c>
      <c r="H140">
        <v>2.9827999999999999E-3</v>
      </c>
      <c r="I140">
        <v>-1.4726E-2</v>
      </c>
      <c r="K140">
        <f t="shared" si="12"/>
        <v>-6.4598999999999993E-3</v>
      </c>
      <c r="L140">
        <f t="shared" si="10"/>
        <v>8.9483999999999987E-3</v>
      </c>
      <c r="M140">
        <f t="shared" si="11"/>
        <v>-4.4177999999999995E-2</v>
      </c>
      <c r="O140">
        <f t="shared" si="13"/>
        <v>-4.1689499999999997E-2</v>
      </c>
    </row>
    <row r="141" spans="1:15" x14ac:dyDescent="0.2">
      <c r="A141" s="5">
        <v>38929</v>
      </c>
      <c r="B141" s="28">
        <v>1.2546422728217601</v>
      </c>
      <c r="C141">
        <v>3</v>
      </c>
      <c r="D141">
        <v>3</v>
      </c>
      <c r="E141">
        <v>3</v>
      </c>
      <c r="G141">
        <v>-2.1532999999999999E-3</v>
      </c>
      <c r="H141">
        <v>2.9827999999999999E-3</v>
      </c>
      <c r="I141">
        <v>-1.4726E-2</v>
      </c>
      <c r="K141">
        <f t="shared" si="12"/>
        <v>-6.4598999999999993E-3</v>
      </c>
      <c r="L141">
        <f t="shared" si="10"/>
        <v>8.9483999999999987E-3</v>
      </c>
      <c r="M141">
        <f t="shared" si="11"/>
        <v>-4.4177999999999995E-2</v>
      </c>
      <c r="O141">
        <f t="shared" si="13"/>
        <v>-4.1689499999999997E-2</v>
      </c>
    </row>
    <row r="142" spans="1:15" x14ac:dyDescent="0.2">
      <c r="A142" s="5">
        <v>38960</v>
      </c>
      <c r="B142" s="28">
        <v>1.2502582017523101</v>
      </c>
      <c r="C142">
        <v>3</v>
      </c>
      <c r="D142">
        <v>3</v>
      </c>
      <c r="E142">
        <v>3</v>
      </c>
      <c r="G142">
        <v>-2.1532999999999999E-3</v>
      </c>
      <c r="H142">
        <v>2.9827999999999999E-3</v>
      </c>
      <c r="I142">
        <v>-1.4726E-2</v>
      </c>
      <c r="K142">
        <f t="shared" si="12"/>
        <v>-6.4598999999999993E-3</v>
      </c>
      <c r="L142">
        <f t="shared" si="10"/>
        <v>8.9483999999999987E-3</v>
      </c>
      <c r="M142">
        <f t="shared" si="11"/>
        <v>-4.4177999999999995E-2</v>
      </c>
      <c r="O142">
        <f t="shared" si="13"/>
        <v>-4.1689499999999997E-2</v>
      </c>
    </row>
    <row r="143" spans="1:15" x14ac:dyDescent="0.2">
      <c r="A143" s="5">
        <v>38990</v>
      </c>
      <c r="B143" s="28">
        <v>1.24700160136342</v>
      </c>
      <c r="C143">
        <v>3</v>
      </c>
      <c r="D143">
        <v>3</v>
      </c>
      <c r="E143">
        <v>3</v>
      </c>
      <c r="G143">
        <v>-2.1532999999999999E-3</v>
      </c>
      <c r="H143">
        <v>2.9827999999999999E-3</v>
      </c>
      <c r="I143">
        <v>-1.4726E-2</v>
      </c>
      <c r="K143">
        <f t="shared" si="12"/>
        <v>-6.4598999999999993E-3</v>
      </c>
      <c r="L143">
        <f t="shared" si="10"/>
        <v>8.9483999999999987E-3</v>
      </c>
      <c r="M143">
        <f t="shared" si="11"/>
        <v>-4.4177999999999995E-2</v>
      </c>
      <c r="O143">
        <f t="shared" si="13"/>
        <v>-4.1689499999999997E-2</v>
      </c>
    </row>
    <row r="144" spans="1:15" x14ac:dyDescent="0.2">
      <c r="A144" s="5">
        <v>39021</v>
      </c>
      <c r="B144" s="28">
        <v>1.2448724716550901</v>
      </c>
      <c r="C144">
        <v>3</v>
      </c>
      <c r="D144">
        <v>3</v>
      </c>
      <c r="E144">
        <v>3</v>
      </c>
      <c r="G144">
        <v>-2.1532999999999999E-3</v>
      </c>
      <c r="H144">
        <v>2.9827999999999999E-3</v>
      </c>
      <c r="I144">
        <v>-1.4726E-2</v>
      </c>
      <c r="K144">
        <f t="shared" si="12"/>
        <v>-6.4598999999999993E-3</v>
      </c>
      <c r="L144">
        <f t="shared" si="10"/>
        <v>8.9483999999999987E-3</v>
      </c>
      <c r="M144">
        <f t="shared" si="11"/>
        <v>-4.4177999999999995E-2</v>
      </c>
      <c r="O144">
        <f t="shared" si="13"/>
        <v>-4.1689499999999997E-2</v>
      </c>
    </row>
    <row r="145" spans="1:15" x14ac:dyDescent="0.2">
      <c r="A145" s="5">
        <v>39051</v>
      </c>
      <c r="B145" s="28">
        <v>1.2438708126273099</v>
      </c>
      <c r="C145">
        <v>3</v>
      </c>
      <c r="D145">
        <v>3</v>
      </c>
      <c r="E145">
        <v>3</v>
      </c>
      <c r="G145">
        <v>-2.1532999999999999E-3</v>
      </c>
      <c r="H145">
        <v>2.9827999999999999E-3</v>
      </c>
      <c r="I145">
        <v>-1.4726E-2</v>
      </c>
      <c r="K145">
        <f t="shared" si="12"/>
        <v>-6.4598999999999993E-3</v>
      </c>
      <c r="L145">
        <f t="shared" si="10"/>
        <v>8.9483999999999987E-3</v>
      </c>
      <c r="M145">
        <f t="shared" si="11"/>
        <v>-4.4177999999999995E-2</v>
      </c>
      <c r="O145">
        <f t="shared" si="13"/>
        <v>-4.1689499999999997E-2</v>
      </c>
    </row>
    <row r="146" spans="1:15" x14ac:dyDescent="0.2">
      <c r="A146" s="5">
        <v>39082</v>
      </c>
      <c r="B146" s="28">
        <v>1.2439966242800899</v>
      </c>
      <c r="C146">
        <v>3</v>
      </c>
      <c r="D146">
        <v>3</v>
      </c>
      <c r="E146">
        <v>3</v>
      </c>
      <c r="G146">
        <v>-2.1532999999999999E-3</v>
      </c>
      <c r="H146">
        <v>2.9827999999999999E-3</v>
      </c>
      <c r="I146">
        <v>-1.4726E-2</v>
      </c>
      <c r="K146">
        <f t="shared" si="12"/>
        <v>-6.4598999999999993E-3</v>
      </c>
      <c r="L146">
        <f t="shared" si="10"/>
        <v>8.9483999999999987E-3</v>
      </c>
      <c r="M146">
        <f t="shared" si="11"/>
        <v>-4.4177999999999995E-2</v>
      </c>
      <c r="O146">
        <f t="shared" si="13"/>
        <v>-4.1689499999999997E-2</v>
      </c>
    </row>
    <row r="147" spans="1:15" x14ac:dyDescent="0.2">
      <c r="A147" s="5">
        <v>39113</v>
      </c>
      <c r="B147" s="28">
        <v>1.19523024164699</v>
      </c>
      <c r="C147">
        <v>3</v>
      </c>
      <c r="D147">
        <v>3</v>
      </c>
      <c r="E147">
        <v>3</v>
      </c>
      <c r="G147">
        <v>-2.1532999999999999E-3</v>
      </c>
      <c r="H147">
        <v>2.9827999999999999E-3</v>
      </c>
      <c r="I147">
        <v>-1.4726E-2</v>
      </c>
      <c r="K147">
        <f t="shared" si="12"/>
        <v>-6.4598999999999993E-3</v>
      </c>
      <c r="L147">
        <f t="shared" si="10"/>
        <v>8.9483999999999987E-3</v>
      </c>
      <c r="M147">
        <f t="shared" si="11"/>
        <v>-4.4177999999999995E-2</v>
      </c>
      <c r="O147">
        <f t="shared" si="13"/>
        <v>-4.1689499999999997E-2</v>
      </c>
    </row>
    <row r="148" spans="1:15" x14ac:dyDescent="0.2">
      <c r="A148" s="5">
        <v>39141</v>
      </c>
      <c r="B148" s="28">
        <v>1.1997097218622601</v>
      </c>
      <c r="C148">
        <v>3</v>
      </c>
      <c r="D148">
        <v>3</v>
      </c>
      <c r="E148">
        <v>3</v>
      </c>
      <c r="G148">
        <v>-2.1532999999999999E-3</v>
      </c>
      <c r="H148">
        <v>2.9827999999999999E-3</v>
      </c>
      <c r="I148">
        <v>-1.4726E-2</v>
      </c>
      <c r="K148">
        <f t="shared" si="12"/>
        <v>-6.4598999999999993E-3</v>
      </c>
      <c r="L148">
        <f t="shared" si="10"/>
        <v>8.9483999999999987E-3</v>
      </c>
      <c r="M148">
        <f t="shared" si="11"/>
        <v>-4.4177999999999995E-2</v>
      </c>
      <c r="O148">
        <f t="shared" si="13"/>
        <v>-4.1689499999999997E-2</v>
      </c>
    </row>
    <row r="149" spans="1:15" x14ac:dyDescent="0.2">
      <c r="A149" s="5">
        <v>39172</v>
      </c>
      <c r="B149" s="28">
        <v>1.2074153999594901</v>
      </c>
      <c r="C149">
        <v>3</v>
      </c>
      <c r="D149">
        <v>3</v>
      </c>
      <c r="E149">
        <v>3</v>
      </c>
      <c r="G149">
        <v>-2.1532999999999999E-3</v>
      </c>
      <c r="H149">
        <v>2.9827999999999999E-3</v>
      </c>
      <c r="I149">
        <v>-1.4726E-2</v>
      </c>
      <c r="K149">
        <f t="shared" si="12"/>
        <v>-6.4598999999999993E-3</v>
      </c>
      <c r="L149">
        <f t="shared" si="10"/>
        <v>8.9483999999999987E-3</v>
      </c>
      <c r="M149">
        <f t="shared" si="11"/>
        <v>-4.4177999999999995E-2</v>
      </c>
      <c r="O149">
        <f t="shared" si="13"/>
        <v>-4.1689499999999997E-2</v>
      </c>
    </row>
    <row r="150" spans="1:15" x14ac:dyDescent="0.2">
      <c r="A150" s="5">
        <v>39202</v>
      </c>
      <c r="B150" s="28">
        <v>1.21834727593865</v>
      </c>
      <c r="C150">
        <v>3</v>
      </c>
      <c r="D150">
        <v>3</v>
      </c>
      <c r="E150">
        <v>3</v>
      </c>
      <c r="G150">
        <v>-2.1532999999999999E-3</v>
      </c>
      <c r="H150">
        <v>2.9827999999999999E-3</v>
      </c>
      <c r="I150">
        <v>-1.4726E-2</v>
      </c>
      <c r="K150">
        <f t="shared" si="12"/>
        <v>-6.4598999999999993E-3</v>
      </c>
      <c r="L150">
        <f t="shared" si="10"/>
        <v>8.9483999999999987E-3</v>
      </c>
      <c r="M150">
        <f t="shared" si="11"/>
        <v>-4.4177999999999995E-2</v>
      </c>
      <c r="O150">
        <f t="shared" si="13"/>
        <v>-4.1689499999999997E-2</v>
      </c>
    </row>
    <row r="151" spans="1:15" x14ac:dyDescent="0.2">
      <c r="A151" s="5">
        <v>39233</v>
      </c>
      <c r="B151" s="28">
        <v>1.23250534979976</v>
      </c>
      <c r="C151">
        <v>3</v>
      </c>
      <c r="D151">
        <v>3</v>
      </c>
      <c r="E151">
        <v>3</v>
      </c>
      <c r="G151">
        <v>-2.1532999999999999E-3</v>
      </c>
      <c r="H151">
        <v>2.9827999999999999E-3</v>
      </c>
      <c r="I151">
        <v>-1.4726E-2</v>
      </c>
      <c r="K151">
        <f t="shared" si="12"/>
        <v>-6.4598999999999993E-3</v>
      </c>
      <c r="L151">
        <f t="shared" si="10"/>
        <v>8.9483999999999987E-3</v>
      </c>
      <c r="M151">
        <f t="shared" si="11"/>
        <v>-4.4177999999999995E-2</v>
      </c>
      <c r="O151">
        <f t="shared" si="13"/>
        <v>-4.1689499999999997E-2</v>
      </c>
    </row>
    <row r="152" spans="1:15" x14ac:dyDescent="0.2">
      <c r="A152" s="5">
        <v>39263</v>
      </c>
      <c r="B152" s="28">
        <v>1.2498896215428199</v>
      </c>
      <c r="C152">
        <v>3</v>
      </c>
      <c r="D152">
        <v>3</v>
      </c>
      <c r="E152">
        <v>3</v>
      </c>
      <c r="G152">
        <v>-2.1532999999999999E-3</v>
      </c>
      <c r="H152">
        <v>2.9827999999999999E-3</v>
      </c>
      <c r="I152">
        <v>-1.4726E-2</v>
      </c>
      <c r="K152">
        <f t="shared" si="12"/>
        <v>-6.4598999999999993E-3</v>
      </c>
      <c r="L152">
        <f t="shared" si="10"/>
        <v>8.9483999999999987E-3</v>
      </c>
      <c r="M152">
        <f t="shared" si="11"/>
        <v>-4.4177999999999995E-2</v>
      </c>
      <c r="O152">
        <f t="shared" si="13"/>
        <v>-4.1689499999999997E-2</v>
      </c>
    </row>
    <row r="153" spans="1:15" x14ac:dyDescent="0.2">
      <c r="A153" s="5">
        <v>39294</v>
      </c>
      <c r="B153" s="28">
        <v>1.2705000911678199</v>
      </c>
      <c r="C153">
        <v>3</v>
      </c>
      <c r="D153">
        <v>3</v>
      </c>
      <c r="E153">
        <v>3</v>
      </c>
      <c r="G153">
        <v>-2.1532999999999999E-3</v>
      </c>
      <c r="H153">
        <v>2.9827999999999999E-3</v>
      </c>
      <c r="I153">
        <v>-1.4726E-2</v>
      </c>
      <c r="K153">
        <f t="shared" si="12"/>
        <v>-6.4598999999999993E-3</v>
      </c>
      <c r="L153">
        <f t="shared" si="10"/>
        <v>8.9483999999999987E-3</v>
      </c>
      <c r="M153">
        <f t="shared" si="11"/>
        <v>-4.4177999999999995E-2</v>
      </c>
      <c r="O153">
        <f t="shared" si="13"/>
        <v>-4.1689499999999997E-2</v>
      </c>
    </row>
    <row r="154" spans="1:15" x14ac:dyDescent="0.2">
      <c r="A154" s="5">
        <v>39325</v>
      </c>
      <c r="B154" s="28">
        <v>1.2943367586747601</v>
      </c>
      <c r="C154">
        <v>3</v>
      </c>
      <c r="D154">
        <v>3</v>
      </c>
      <c r="E154">
        <v>3</v>
      </c>
      <c r="G154">
        <v>-2.1532999999999999E-3</v>
      </c>
      <c r="H154">
        <v>2.9827999999999999E-3</v>
      </c>
      <c r="I154">
        <v>-1.4726E-2</v>
      </c>
      <c r="K154">
        <f t="shared" si="12"/>
        <v>-6.4598999999999993E-3</v>
      </c>
      <c r="L154">
        <f t="shared" si="10"/>
        <v>8.9483999999999987E-3</v>
      </c>
      <c r="M154">
        <f t="shared" si="11"/>
        <v>-4.4177999999999995E-2</v>
      </c>
      <c r="O154">
        <f t="shared" si="13"/>
        <v>-4.1689499999999997E-2</v>
      </c>
    </row>
    <row r="155" spans="1:15" x14ac:dyDescent="0.2">
      <c r="A155" s="5">
        <v>39355</v>
      </c>
      <c r="B155" s="28">
        <v>1.3213996240636501</v>
      </c>
      <c r="C155">
        <v>3</v>
      </c>
      <c r="D155">
        <v>3</v>
      </c>
      <c r="E155">
        <v>3</v>
      </c>
      <c r="G155">
        <v>-2.1532999999999999E-3</v>
      </c>
      <c r="H155">
        <v>2.9827999999999999E-3</v>
      </c>
      <c r="I155">
        <v>-1.4726E-2</v>
      </c>
      <c r="K155">
        <f t="shared" si="12"/>
        <v>-6.4598999999999993E-3</v>
      </c>
      <c r="L155">
        <f t="shared" si="10"/>
        <v>8.9483999999999987E-3</v>
      </c>
      <c r="M155">
        <f t="shared" si="11"/>
        <v>-4.4177999999999995E-2</v>
      </c>
      <c r="O155">
        <f t="shared" si="13"/>
        <v>-4.1689499999999997E-2</v>
      </c>
    </row>
    <row r="156" spans="1:15" x14ac:dyDescent="0.2">
      <c r="A156" s="5">
        <v>39386</v>
      </c>
      <c r="B156" s="28">
        <v>1.35168868733449</v>
      </c>
      <c r="C156">
        <v>3</v>
      </c>
      <c r="D156">
        <v>3</v>
      </c>
      <c r="E156">
        <v>3</v>
      </c>
      <c r="G156">
        <v>-2.1532999999999999E-3</v>
      </c>
      <c r="H156">
        <v>2.9827999999999999E-3</v>
      </c>
      <c r="I156">
        <v>-1.4726E-2</v>
      </c>
      <c r="K156">
        <f t="shared" si="12"/>
        <v>-6.4598999999999993E-3</v>
      </c>
      <c r="L156">
        <f t="shared" si="10"/>
        <v>8.9483999999999987E-3</v>
      </c>
      <c r="M156">
        <f t="shared" si="11"/>
        <v>-4.4177999999999995E-2</v>
      </c>
      <c r="O156">
        <f t="shared" si="13"/>
        <v>-4.1689499999999997E-2</v>
      </c>
    </row>
    <row r="157" spans="1:15" x14ac:dyDescent="0.2">
      <c r="A157" s="5">
        <v>39416</v>
      </c>
      <c r="B157" s="28">
        <v>1.38520394848726</v>
      </c>
      <c r="C157">
        <v>3</v>
      </c>
      <c r="D157">
        <v>3</v>
      </c>
      <c r="E157">
        <v>3</v>
      </c>
      <c r="G157">
        <v>-2.1532999999999999E-3</v>
      </c>
      <c r="H157">
        <v>2.9827999999999999E-3</v>
      </c>
      <c r="I157">
        <v>-1.4726E-2</v>
      </c>
      <c r="K157">
        <f t="shared" si="12"/>
        <v>-6.4598999999999993E-3</v>
      </c>
      <c r="L157">
        <f t="shared" si="10"/>
        <v>8.9483999999999987E-3</v>
      </c>
      <c r="M157">
        <f t="shared" si="11"/>
        <v>-4.4177999999999995E-2</v>
      </c>
      <c r="O157">
        <f t="shared" si="13"/>
        <v>-4.1689499999999997E-2</v>
      </c>
    </row>
    <row r="158" spans="1:15" x14ac:dyDescent="0.2">
      <c r="A158" s="5">
        <v>39447</v>
      </c>
      <c r="B158" s="28">
        <v>1.4219454075219899</v>
      </c>
      <c r="C158">
        <v>3</v>
      </c>
      <c r="D158">
        <v>7</v>
      </c>
      <c r="E158">
        <v>3</v>
      </c>
      <c r="G158">
        <v>-2.1532999999999999E-3</v>
      </c>
      <c r="H158">
        <v>2.9827999999999999E-3</v>
      </c>
      <c r="I158">
        <v>-1.4726E-2</v>
      </c>
      <c r="K158">
        <f t="shared" si="12"/>
        <v>-6.4598999999999993E-3</v>
      </c>
      <c r="L158">
        <f t="shared" si="10"/>
        <v>2.0879599999999998E-2</v>
      </c>
      <c r="M158">
        <f t="shared" si="11"/>
        <v>-4.4177999999999995E-2</v>
      </c>
      <c r="O158">
        <f t="shared" si="13"/>
        <v>-2.9758299999999994E-2</v>
      </c>
    </row>
    <row r="159" spans="1:15" x14ac:dyDescent="0.2">
      <c r="A159" s="5">
        <v>39478</v>
      </c>
      <c r="B159" s="28">
        <v>1.7348239199178199</v>
      </c>
      <c r="C159">
        <v>7</v>
      </c>
      <c r="D159">
        <v>7</v>
      </c>
      <c r="E159">
        <v>3</v>
      </c>
      <c r="G159">
        <v>-2.1532999999999999E-3</v>
      </c>
      <c r="H159">
        <v>2.9827999999999999E-3</v>
      </c>
      <c r="I159">
        <v>-1.4726E-2</v>
      </c>
      <c r="K159">
        <f t="shared" si="12"/>
        <v>-1.5073099999999999E-2</v>
      </c>
      <c r="L159">
        <f t="shared" si="10"/>
        <v>2.0879599999999998E-2</v>
      </c>
      <c r="M159">
        <f t="shared" si="11"/>
        <v>-4.4177999999999995E-2</v>
      </c>
      <c r="O159">
        <f t="shared" si="13"/>
        <v>-3.8371499999999996E-2</v>
      </c>
    </row>
    <row r="160" spans="1:15" x14ac:dyDescent="0.2">
      <c r="A160" s="5">
        <v>39507</v>
      </c>
      <c r="B160" s="28">
        <v>1.7665669695914299</v>
      </c>
      <c r="C160">
        <v>7</v>
      </c>
      <c r="D160">
        <v>7</v>
      </c>
      <c r="E160">
        <v>7</v>
      </c>
      <c r="G160">
        <v>-2.1532999999999999E-3</v>
      </c>
      <c r="H160">
        <v>2.9827999999999999E-3</v>
      </c>
      <c r="I160">
        <v>-1.4726E-2</v>
      </c>
      <c r="K160">
        <f t="shared" si="12"/>
        <v>-1.5073099999999999E-2</v>
      </c>
      <c r="L160">
        <f t="shared" si="10"/>
        <v>2.0879599999999998E-2</v>
      </c>
      <c r="M160">
        <f t="shared" si="11"/>
        <v>-0.10308199999999999</v>
      </c>
      <c r="O160">
        <f t="shared" si="13"/>
        <v>-9.7275499999999987E-2</v>
      </c>
    </row>
    <row r="161" spans="1:15" x14ac:dyDescent="0.2">
      <c r="A161" s="5">
        <v>39538</v>
      </c>
      <c r="B161" s="28">
        <v>1.79008541202199</v>
      </c>
      <c r="C161">
        <v>7</v>
      </c>
      <c r="D161">
        <v>7</v>
      </c>
      <c r="E161">
        <v>7</v>
      </c>
      <c r="G161">
        <v>-2.1532999999999999E-3</v>
      </c>
      <c r="H161">
        <v>2.9827999999999999E-3</v>
      </c>
      <c r="I161">
        <v>-1.4726E-2</v>
      </c>
      <c r="K161">
        <f t="shared" si="12"/>
        <v>-1.5073099999999999E-2</v>
      </c>
      <c r="L161">
        <f t="shared" si="10"/>
        <v>2.0879599999999998E-2</v>
      </c>
      <c r="M161">
        <f t="shared" si="11"/>
        <v>-0.10308199999999999</v>
      </c>
      <c r="O161">
        <f t="shared" si="13"/>
        <v>-9.7275499999999987E-2</v>
      </c>
    </row>
    <row r="162" spans="1:15" x14ac:dyDescent="0.2">
      <c r="A162" s="5">
        <v>39568</v>
      </c>
      <c r="B162" s="28">
        <v>1.8053792472094901</v>
      </c>
      <c r="C162">
        <v>7</v>
      </c>
      <c r="D162">
        <v>7</v>
      </c>
      <c r="E162">
        <v>7</v>
      </c>
      <c r="G162">
        <v>-2.1532999999999999E-3</v>
      </c>
      <c r="H162">
        <v>2.9827999999999999E-3</v>
      </c>
      <c r="I162">
        <v>-1.4726E-2</v>
      </c>
      <c r="K162">
        <f t="shared" si="12"/>
        <v>-1.5073099999999999E-2</v>
      </c>
      <c r="L162">
        <f t="shared" si="10"/>
        <v>2.0879599999999998E-2</v>
      </c>
      <c r="M162">
        <f t="shared" si="11"/>
        <v>-0.10308199999999999</v>
      </c>
      <c r="O162">
        <f t="shared" si="13"/>
        <v>-9.7275499999999987E-2</v>
      </c>
    </row>
    <row r="163" spans="1:15" x14ac:dyDescent="0.2">
      <c r="A163" s="5">
        <v>39599</v>
      </c>
      <c r="B163" s="28">
        <v>1.81244847515393</v>
      </c>
      <c r="C163">
        <v>7</v>
      </c>
      <c r="D163">
        <v>7</v>
      </c>
      <c r="E163">
        <v>7</v>
      </c>
      <c r="G163">
        <v>-2.1532999999999999E-3</v>
      </c>
      <c r="H163">
        <v>2.9827999999999999E-3</v>
      </c>
      <c r="I163">
        <v>-1.4726E-2</v>
      </c>
      <c r="K163">
        <f t="shared" si="12"/>
        <v>-1.5073099999999999E-2</v>
      </c>
      <c r="L163">
        <f t="shared" si="10"/>
        <v>2.0879599999999998E-2</v>
      </c>
      <c r="M163">
        <f t="shared" si="11"/>
        <v>-0.10308199999999999</v>
      </c>
      <c r="O163">
        <f t="shared" si="13"/>
        <v>-9.7275499999999987E-2</v>
      </c>
    </row>
    <row r="164" spans="1:15" x14ac:dyDescent="0.2">
      <c r="A164" s="5">
        <v>39629</v>
      </c>
      <c r="B164" s="28">
        <v>1.8112930958553199</v>
      </c>
      <c r="C164">
        <v>7</v>
      </c>
      <c r="D164">
        <v>7</v>
      </c>
      <c r="E164">
        <v>7</v>
      </c>
      <c r="G164">
        <v>-2.1532999999999999E-3</v>
      </c>
      <c r="H164">
        <v>2.9827999999999999E-3</v>
      </c>
      <c r="I164">
        <v>-1.4726E-2</v>
      </c>
      <c r="K164">
        <f t="shared" si="12"/>
        <v>-1.5073099999999999E-2</v>
      </c>
      <c r="L164">
        <f t="shared" si="10"/>
        <v>2.0879599999999998E-2</v>
      </c>
      <c r="M164">
        <f t="shared" si="11"/>
        <v>-0.10308199999999999</v>
      </c>
      <c r="O164">
        <f t="shared" si="13"/>
        <v>-9.7275499999999987E-2</v>
      </c>
    </row>
    <row r="165" spans="1:15" x14ac:dyDescent="0.2">
      <c r="A165" s="5">
        <v>39660</v>
      </c>
      <c r="B165" s="28">
        <v>1.80191310931365</v>
      </c>
      <c r="C165">
        <v>7</v>
      </c>
      <c r="D165">
        <v>7</v>
      </c>
      <c r="E165">
        <v>7</v>
      </c>
      <c r="G165">
        <v>-2.1532999999999999E-3</v>
      </c>
      <c r="H165">
        <v>2.9827999999999999E-3</v>
      </c>
      <c r="I165">
        <v>-1.4726E-2</v>
      </c>
      <c r="K165">
        <f t="shared" si="12"/>
        <v>-1.5073099999999999E-2</v>
      </c>
      <c r="L165">
        <f t="shared" si="10"/>
        <v>2.0879599999999998E-2</v>
      </c>
      <c r="M165">
        <f t="shared" si="11"/>
        <v>-0.10308199999999999</v>
      </c>
      <c r="O165">
        <f t="shared" si="13"/>
        <v>-9.7275499999999987E-2</v>
      </c>
    </row>
    <row r="166" spans="1:15" x14ac:dyDescent="0.2">
      <c r="A166" s="5">
        <v>39691</v>
      </c>
      <c r="B166" s="28">
        <v>1.78430851552893</v>
      </c>
      <c r="C166">
        <v>7</v>
      </c>
      <c r="D166">
        <v>7</v>
      </c>
      <c r="E166">
        <v>7</v>
      </c>
      <c r="G166">
        <v>-2.1532999999999999E-3</v>
      </c>
      <c r="H166">
        <v>2.9827999999999999E-3</v>
      </c>
      <c r="I166">
        <v>-1.4726E-2</v>
      </c>
      <c r="K166">
        <f t="shared" si="12"/>
        <v>-1.5073099999999999E-2</v>
      </c>
      <c r="L166">
        <f t="shared" si="10"/>
        <v>2.0879599999999998E-2</v>
      </c>
      <c r="M166">
        <f t="shared" si="11"/>
        <v>-0.10308199999999999</v>
      </c>
      <c r="O166">
        <f t="shared" si="13"/>
        <v>-9.7275499999999987E-2</v>
      </c>
    </row>
    <row r="167" spans="1:15" x14ac:dyDescent="0.2">
      <c r="A167" s="5">
        <v>39721</v>
      </c>
      <c r="B167" s="28">
        <v>1.7584793145011499</v>
      </c>
      <c r="C167">
        <v>7</v>
      </c>
      <c r="D167">
        <v>7</v>
      </c>
      <c r="E167">
        <v>7</v>
      </c>
      <c r="G167">
        <v>-2.1532999999999999E-3</v>
      </c>
      <c r="H167">
        <v>2.9827999999999999E-3</v>
      </c>
      <c r="I167">
        <v>-1.4726E-2</v>
      </c>
      <c r="K167">
        <f t="shared" si="12"/>
        <v>-1.5073099999999999E-2</v>
      </c>
      <c r="L167">
        <f t="shared" si="10"/>
        <v>2.0879599999999998E-2</v>
      </c>
      <c r="M167">
        <f t="shared" si="11"/>
        <v>-0.10308199999999999</v>
      </c>
      <c r="O167">
        <f t="shared" si="13"/>
        <v>-9.7275499999999987E-2</v>
      </c>
    </row>
    <row r="168" spans="1:15" x14ac:dyDescent="0.2">
      <c r="A168" s="5">
        <v>39752</v>
      </c>
      <c r="B168" s="28">
        <v>1.72442550623032</v>
      </c>
      <c r="C168">
        <v>7</v>
      </c>
      <c r="D168">
        <v>7</v>
      </c>
      <c r="E168">
        <v>7</v>
      </c>
      <c r="G168">
        <v>-2.1532999999999999E-3</v>
      </c>
      <c r="H168">
        <v>2.9827999999999999E-3</v>
      </c>
      <c r="I168">
        <v>-1.4726E-2</v>
      </c>
      <c r="K168">
        <f t="shared" si="12"/>
        <v>-1.5073099999999999E-2</v>
      </c>
      <c r="L168">
        <f t="shared" si="10"/>
        <v>2.0879599999999998E-2</v>
      </c>
      <c r="M168">
        <f t="shared" si="11"/>
        <v>-0.10308199999999999</v>
      </c>
      <c r="O168">
        <f t="shared" si="13"/>
        <v>-9.7275499999999987E-2</v>
      </c>
    </row>
    <row r="169" spans="1:15" x14ac:dyDescent="0.2">
      <c r="A169" s="5">
        <v>39782</v>
      </c>
      <c r="B169" s="28">
        <v>1.68214709071643</v>
      </c>
      <c r="C169">
        <v>7</v>
      </c>
      <c r="D169">
        <v>7</v>
      </c>
      <c r="E169">
        <v>7</v>
      </c>
      <c r="G169">
        <v>-2.1532999999999999E-3</v>
      </c>
      <c r="H169">
        <v>2.9827999999999999E-3</v>
      </c>
      <c r="I169">
        <v>-1.4726E-2</v>
      </c>
      <c r="K169">
        <f t="shared" si="12"/>
        <v>-1.5073099999999999E-2</v>
      </c>
      <c r="L169">
        <f t="shared" si="10"/>
        <v>2.0879599999999998E-2</v>
      </c>
      <c r="M169">
        <f t="shared" si="11"/>
        <v>-0.10308199999999999</v>
      </c>
      <c r="O169">
        <f t="shared" si="13"/>
        <v>-9.7275499999999987E-2</v>
      </c>
    </row>
    <row r="170" spans="1:15" x14ac:dyDescent="0.2">
      <c r="A170" s="5">
        <v>39813</v>
      </c>
      <c r="B170" s="28">
        <v>1.6316440679594899</v>
      </c>
      <c r="C170">
        <v>7</v>
      </c>
      <c r="D170">
        <v>8</v>
      </c>
      <c r="E170">
        <v>7</v>
      </c>
      <c r="G170">
        <v>-2.1532999999999999E-3</v>
      </c>
      <c r="H170">
        <v>2.9827999999999999E-3</v>
      </c>
      <c r="I170">
        <v>-1.4726E-2</v>
      </c>
      <c r="K170">
        <f t="shared" si="12"/>
        <v>-1.5073099999999999E-2</v>
      </c>
      <c r="L170">
        <f t="shared" si="10"/>
        <v>2.3862399999999999E-2</v>
      </c>
      <c r="M170">
        <f t="shared" si="11"/>
        <v>-0.10308199999999999</v>
      </c>
      <c r="O170">
        <f t="shared" si="13"/>
        <v>-9.4292699999999993E-2</v>
      </c>
    </row>
    <row r="171" spans="1:15" x14ac:dyDescent="0.2">
      <c r="A171" s="5">
        <v>39844</v>
      </c>
      <c r="B171" s="28">
        <v>1.2931813675960599</v>
      </c>
      <c r="C171">
        <v>8</v>
      </c>
      <c r="D171">
        <v>8</v>
      </c>
      <c r="E171">
        <v>7</v>
      </c>
      <c r="G171">
        <v>-2.1532999999999999E-3</v>
      </c>
      <c r="H171">
        <v>2.9827999999999999E-3</v>
      </c>
      <c r="I171">
        <v>-1.4726E-2</v>
      </c>
      <c r="K171">
        <f t="shared" si="12"/>
        <v>-1.7226399999999999E-2</v>
      </c>
      <c r="L171">
        <f t="shared" si="10"/>
        <v>2.3862399999999999E-2</v>
      </c>
      <c r="M171">
        <f t="shared" si="11"/>
        <v>-0.10308199999999999</v>
      </c>
      <c r="O171">
        <f t="shared" si="13"/>
        <v>-9.644599999999999E-2</v>
      </c>
    </row>
    <row r="172" spans="1:15" x14ac:dyDescent="0.2">
      <c r="A172" s="5">
        <v>39872</v>
      </c>
      <c r="B172" s="28">
        <v>1.23796626617245</v>
      </c>
      <c r="C172">
        <v>8</v>
      </c>
      <c r="D172">
        <v>8</v>
      </c>
      <c r="E172">
        <v>8</v>
      </c>
      <c r="G172">
        <v>-2.1532999999999999E-3</v>
      </c>
      <c r="H172">
        <v>2.9827999999999999E-3</v>
      </c>
      <c r="I172">
        <v>-1.4726E-2</v>
      </c>
      <c r="K172">
        <f t="shared" si="12"/>
        <v>-1.7226399999999999E-2</v>
      </c>
      <c r="L172">
        <f t="shared" si="10"/>
        <v>2.3862399999999999E-2</v>
      </c>
      <c r="M172">
        <f t="shared" si="11"/>
        <v>-0.117808</v>
      </c>
      <c r="O172">
        <f t="shared" si="13"/>
        <v>-0.11117199999999999</v>
      </c>
    </row>
    <row r="173" spans="1:15" x14ac:dyDescent="0.2">
      <c r="A173" s="5">
        <v>39903</v>
      </c>
      <c r="B173" s="28">
        <v>1.18626369332523</v>
      </c>
      <c r="C173">
        <v>8</v>
      </c>
      <c r="D173">
        <v>8</v>
      </c>
      <c r="E173">
        <v>8</v>
      </c>
      <c r="G173">
        <v>-2.1532999999999999E-3</v>
      </c>
      <c r="H173">
        <v>2.9827999999999999E-3</v>
      </c>
      <c r="I173">
        <v>-1.4726E-2</v>
      </c>
      <c r="K173">
        <f t="shared" si="12"/>
        <v>-1.7226399999999999E-2</v>
      </c>
      <c r="L173">
        <f t="shared" si="10"/>
        <v>2.3862399999999999E-2</v>
      </c>
      <c r="M173">
        <f t="shared" si="11"/>
        <v>-0.117808</v>
      </c>
      <c r="O173">
        <f t="shared" si="13"/>
        <v>-0.11117199999999999</v>
      </c>
    </row>
    <row r="174" spans="1:15" x14ac:dyDescent="0.2">
      <c r="A174" s="5">
        <v>39933</v>
      </c>
      <c r="B174" s="28">
        <v>1.1380736490543899</v>
      </c>
      <c r="C174">
        <v>8</v>
      </c>
      <c r="D174">
        <v>9</v>
      </c>
      <c r="E174">
        <v>8</v>
      </c>
      <c r="G174">
        <v>-2.1532999999999999E-3</v>
      </c>
      <c r="H174">
        <v>2.9827999999999999E-3</v>
      </c>
      <c r="I174">
        <v>-1.4726E-2</v>
      </c>
      <c r="K174">
        <f t="shared" si="12"/>
        <v>-1.7226399999999999E-2</v>
      </c>
      <c r="L174">
        <f t="shared" si="10"/>
        <v>2.68452E-2</v>
      </c>
      <c r="M174">
        <f t="shared" si="11"/>
        <v>-0.117808</v>
      </c>
      <c r="O174">
        <f t="shared" si="13"/>
        <v>-0.1081892</v>
      </c>
    </row>
    <row r="175" spans="1:15" x14ac:dyDescent="0.2">
      <c r="A175" s="5">
        <v>39964</v>
      </c>
      <c r="B175" s="28">
        <v>1.09339613335995</v>
      </c>
      <c r="C175">
        <v>9</v>
      </c>
      <c r="D175">
        <v>9</v>
      </c>
      <c r="E175">
        <v>8</v>
      </c>
      <c r="G175">
        <v>-2.1532999999999999E-3</v>
      </c>
      <c r="H175">
        <v>2.9827999999999999E-3</v>
      </c>
      <c r="I175">
        <v>-1.4726E-2</v>
      </c>
      <c r="K175">
        <f t="shared" si="12"/>
        <v>-1.93797E-2</v>
      </c>
      <c r="L175">
        <f t="shared" si="10"/>
        <v>2.68452E-2</v>
      </c>
      <c r="M175">
        <f t="shared" si="11"/>
        <v>-0.117808</v>
      </c>
      <c r="O175">
        <f t="shared" si="13"/>
        <v>-0.1103425</v>
      </c>
    </row>
    <row r="176" spans="1:15" x14ac:dyDescent="0.2">
      <c r="A176" s="5">
        <v>39994</v>
      </c>
      <c r="B176" s="28">
        <v>1.0522311462418901</v>
      </c>
      <c r="C176">
        <v>9</v>
      </c>
      <c r="D176">
        <v>9</v>
      </c>
      <c r="E176">
        <v>9</v>
      </c>
      <c r="G176">
        <v>-2.1532999999999999E-3</v>
      </c>
      <c r="H176">
        <v>2.9827999999999999E-3</v>
      </c>
      <c r="I176">
        <v>-1.4726E-2</v>
      </c>
      <c r="K176">
        <f t="shared" si="12"/>
        <v>-1.93797E-2</v>
      </c>
      <c r="L176">
        <f t="shared" si="10"/>
        <v>2.68452E-2</v>
      </c>
      <c r="M176">
        <f t="shared" si="11"/>
        <v>-0.13253399999999999</v>
      </c>
      <c r="O176">
        <f t="shared" si="13"/>
        <v>-0.12506849999999997</v>
      </c>
    </row>
    <row r="177" spans="1:15" x14ac:dyDescent="0.2">
      <c r="A177" s="5">
        <v>40025</v>
      </c>
      <c r="B177" s="28">
        <v>1.0145786877002301</v>
      </c>
      <c r="C177">
        <v>9</v>
      </c>
      <c r="D177">
        <v>9</v>
      </c>
      <c r="E177">
        <v>9</v>
      </c>
      <c r="G177">
        <v>-2.1532999999999999E-3</v>
      </c>
      <c r="H177">
        <v>2.9827999999999999E-3</v>
      </c>
      <c r="I177">
        <v>-1.4726E-2</v>
      </c>
      <c r="K177">
        <f t="shared" si="12"/>
        <v>-1.93797E-2</v>
      </c>
      <c r="L177">
        <f t="shared" si="10"/>
        <v>2.68452E-2</v>
      </c>
      <c r="M177">
        <f t="shared" si="11"/>
        <v>-0.13253399999999999</v>
      </c>
      <c r="O177">
        <f t="shared" si="13"/>
        <v>-0.12506849999999997</v>
      </c>
    </row>
    <row r="178" spans="1:15" x14ac:dyDescent="0.2">
      <c r="A178" s="5">
        <v>40056</v>
      </c>
      <c r="B178" s="28">
        <v>0.98043875773495304</v>
      </c>
      <c r="C178">
        <v>9</v>
      </c>
      <c r="D178">
        <v>9</v>
      </c>
      <c r="E178">
        <v>9</v>
      </c>
      <c r="G178">
        <v>-2.1532999999999999E-3</v>
      </c>
      <c r="H178">
        <v>2.9827999999999999E-3</v>
      </c>
      <c r="I178">
        <v>-1.4726E-2</v>
      </c>
      <c r="K178">
        <f t="shared" si="12"/>
        <v>-1.93797E-2</v>
      </c>
      <c r="L178">
        <f t="shared" si="10"/>
        <v>2.68452E-2</v>
      </c>
      <c r="M178">
        <f t="shared" si="11"/>
        <v>-0.13253399999999999</v>
      </c>
      <c r="O178">
        <f t="shared" si="13"/>
        <v>-0.12506849999999997</v>
      </c>
    </row>
    <row r="179" spans="1:15" x14ac:dyDescent="0.2">
      <c r="A179" s="5">
        <v>40086</v>
      </c>
      <c r="B179" s="28">
        <v>0.94981135634606395</v>
      </c>
      <c r="C179">
        <v>9</v>
      </c>
      <c r="D179">
        <v>9</v>
      </c>
      <c r="E179">
        <v>9</v>
      </c>
      <c r="G179">
        <v>-2.1532999999999999E-3</v>
      </c>
      <c r="H179">
        <v>2.9827999999999999E-3</v>
      </c>
      <c r="I179">
        <v>-1.4726E-2</v>
      </c>
      <c r="K179">
        <f t="shared" si="12"/>
        <v>-1.93797E-2</v>
      </c>
      <c r="L179">
        <f t="shared" si="10"/>
        <v>2.68452E-2</v>
      </c>
      <c r="M179">
        <f t="shared" si="11"/>
        <v>-0.13253399999999999</v>
      </c>
      <c r="O179">
        <f t="shared" si="13"/>
        <v>-0.12506849999999997</v>
      </c>
    </row>
    <row r="180" spans="1:15" x14ac:dyDescent="0.2">
      <c r="A180" s="5">
        <v>40117</v>
      </c>
      <c r="B180" s="28">
        <v>0.92269648353356404</v>
      </c>
      <c r="C180">
        <v>9</v>
      </c>
      <c r="D180">
        <v>9</v>
      </c>
      <c r="E180">
        <v>9</v>
      </c>
      <c r="G180">
        <v>-2.1532999999999999E-3</v>
      </c>
      <c r="H180">
        <v>2.9827999999999999E-3</v>
      </c>
      <c r="I180">
        <v>-1.4726E-2</v>
      </c>
      <c r="K180">
        <f t="shared" si="12"/>
        <v>-1.93797E-2</v>
      </c>
      <c r="L180">
        <f t="shared" si="10"/>
        <v>2.68452E-2</v>
      </c>
      <c r="M180">
        <f t="shared" si="11"/>
        <v>-0.13253399999999999</v>
      </c>
      <c r="O180">
        <f t="shared" si="13"/>
        <v>-0.12506849999999997</v>
      </c>
    </row>
    <row r="181" spans="1:15" x14ac:dyDescent="0.2">
      <c r="A181" s="5">
        <v>40147</v>
      </c>
      <c r="B181" s="28">
        <v>0.89909413929745297</v>
      </c>
      <c r="C181">
        <v>9</v>
      </c>
      <c r="D181">
        <v>9</v>
      </c>
      <c r="E181">
        <v>9</v>
      </c>
      <c r="G181">
        <v>-2.1532999999999999E-3</v>
      </c>
      <c r="H181">
        <v>2.9827999999999999E-3</v>
      </c>
      <c r="I181">
        <v>-1.4726E-2</v>
      </c>
      <c r="K181">
        <f t="shared" si="12"/>
        <v>-1.93797E-2</v>
      </c>
      <c r="L181">
        <f t="shared" si="10"/>
        <v>2.68452E-2</v>
      </c>
      <c r="M181">
        <f t="shared" si="11"/>
        <v>-0.13253399999999999</v>
      </c>
      <c r="O181">
        <f t="shared" si="13"/>
        <v>-0.12506849999999997</v>
      </c>
    </row>
    <row r="182" spans="1:15" x14ac:dyDescent="0.2">
      <c r="A182" s="5">
        <v>40178</v>
      </c>
      <c r="B182" s="28">
        <v>0.87900432363773096</v>
      </c>
      <c r="C182">
        <v>9</v>
      </c>
      <c r="D182">
        <v>9</v>
      </c>
      <c r="E182">
        <v>9</v>
      </c>
      <c r="G182">
        <v>-2.1532999999999999E-3</v>
      </c>
      <c r="H182">
        <v>2.9827999999999999E-3</v>
      </c>
      <c r="I182">
        <v>-1.4726E-2</v>
      </c>
      <c r="K182">
        <f t="shared" si="12"/>
        <v>-1.93797E-2</v>
      </c>
      <c r="L182">
        <f t="shared" si="10"/>
        <v>2.68452E-2</v>
      </c>
      <c r="M182">
        <f t="shared" si="11"/>
        <v>-0.13253399999999999</v>
      </c>
      <c r="O182">
        <f t="shared" si="13"/>
        <v>-0.12506849999999997</v>
      </c>
    </row>
    <row r="183" spans="1:15" x14ac:dyDescent="0.2">
      <c r="A183" s="5">
        <v>40209</v>
      </c>
      <c r="B183" s="28">
        <v>0.75676455899884298</v>
      </c>
      <c r="C183">
        <v>9</v>
      </c>
      <c r="D183">
        <v>9</v>
      </c>
      <c r="E183">
        <v>9</v>
      </c>
      <c r="G183">
        <v>-2.1532999999999999E-3</v>
      </c>
      <c r="H183">
        <v>2.9827999999999999E-3</v>
      </c>
      <c r="I183">
        <v>-1.4726E-2</v>
      </c>
      <c r="K183">
        <f t="shared" si="12"/>
        <v>-1.93797E-2</v>
      </c>
      <c r="L183">
        <f t="shared" si="10"/>
        <v>2.68452E-2</v>
      </c>
      <c r="M183">
        <f t="shared" si="11"/>
        <v>-0.13253399999999999</v>
      </c>
      <c r="O183">
        <f t="shared" si="13"/>
        <v>-0.12506849999999997</v>
      </c>
    </row>
    <row r="184" spans="1:15" x14ac:dyDescent="0.2">
      <c r="A184" s="5">
        <v>40237</v>
      </c>
      <c r="B184" s="28">
        <v>0.74813319115856503</v>
      </c>
      <c r="C184">
        <v>9</v>
      </c>
      <c r="D184">
        <v>9</v>
      </c>
      <c r="E184">
        <v>9</v>
      </c>
      <c r="G184">
        <v>-2.1532999999999999E-3</v>
      </c>
      <c r="H184">
        <v>2.9827999999999999E-3</v>
      </c>
      <c r="I184">
        <v>-1.4726E-2</v>
      </c>
      <c r="K184">
        <f t="shared" si="12"/>
        <v>-1.93797E-2</v>
      </c>
      <c r="L184">
        <f t="shared" si="10"/>
        <v>2.68452E-2</v>
      </c>
      <c r="M184">
        <f t="shared" si="11"/>
        <v>-0.13253399999999999</v>
      </c>
      <c r="O184">
        <f t="shared" si="13"/>
        <v>-0.12506849999999997</v>
      </c>
    </row>
    <row r="185" spans="1:15" x14ac:dyDescent="0.2">
      <c r="A185" s="5">
        <v>40268</v>
      </c>
      <c r="B185" s="28">
        <v>0.74744774256134305</v>
      </c>
      <c r="C185">
        <v>9</v>
      </c>
      <c r="D185">
        <v>9</v>
      </c>
      <c r="E185">
        <v>9</v>
      </c>
      <c r="G185">
        <v>-2.1532999999999999E-3</v>
      </c>
      <c r="H185">
        <v>2.9827999999999999E-3</v>
      </c>
      <c r="I185">
        <v>-1.4726E-2</v>
      </c>
      <c r="K185">
        <f t="shared" si="12"/>
        <v>-1.93797E-2</v>
      </c>
      <c r="L185">
        <f t="shared" si="10"/>
        <v>2.68452E-2</v>
      </c>
      <c r="M185">
        <f t="shared" si="11"/>
        <v>-0.13253399999999999</v>
      </c>
      <c r="O185">
        <f t="shared" si="13"/>
        <v>-0.12506849999999997</v>
      </c>
    </row>
    <row r="186" spans="1:15" x14ac:dyDescent="0.2">
      <c r="A186" s="5">
        <v>40298</v>
      </c>
      <c r="B186" s="28">
        <v>0.75470821320717596</v>
      </c>
      <c r="C186">
        <v>9</v>
      </c>
      <c r="D186">
        <v>9</v>
      </c>
      <c r="E186">
        <v>9</v>
      </c>
      <c r="G186">
        <v>-2.1532999999999999E-3</v>
      </c>
      <c r="H186">
        <v>2.9827999999999999E-3</v>
      </c>
      <c r="I186">
        <v>-1.4726E-2</v>
      </c>
      <c r="K186">
        <f t="shared" si="12"/>
        <v>-1.93797E-2</v>
      </c>
      <c r="L186">
        <f t="shared" si="10"/>
        <v>2.68452E-2</v>
      </c>
      <c r="M186">
        <f t="shared" si="11"/>
        <v>-0.13253399999999999</v>
      </c>
      <c r="O186">
        <f t="shared" si="13"/>
        <v>-0.12506849999999997</v>
      </c>
    </row>
    <row r="187" spans="1:15" x14ac:dyDescent="0.2">
      <c r="A187" s="5">
        <v>40329</v>
      </c>
      <c r="B187" s="28">
        <v>0.76991460309606496</v>
      </c>
      <c r="C187">
        <v>9</v>
      </c>
      <c r="D187">
        <v>10</v>
      </c>
      <c r="E187">
        <v>9</v>
      </c>
      <c r="G187">
        <v>-2.1532999999999999E-3</v>
      </c>
      <c r="H187">
        <v>2.9827999999999999E-3</v>
      </c>
      <c r="I187">
        <v>-1.4726E-2</v>
      </c>
      <c r="K187">
        <f t="shared" si="12"/>
        <v>-1.93797E-2</v>
      </c>
      <c r="L187">
        <f t="shared" si="10"/>
        <v>2.9828E-2</v>
      </c>
      <c r="M187">
        <f t="shared" si="11"/>
        <v>-0.13253399999999999</v>
      </c>
      <c r="O187">
        <f t="shared" si="13"/>
        <v>-0.12208569999999999</v>
      </c>
    </row>
    <row r="188" spans="1:15" x14ac:dyDescent="0.2">
      <c r="A188" s="5">
        <v>40359</v>
      </c>
      <c r="B188" s="28">
        <v>0.79306691222800896</v>
      </c>
      <c r="C188">
        <v>10</v>
      </c>
      <c r="D188">
        <v>10</v>
      </c>
      <c r="E188">
        <v>9</v>
      </c>
      <c r="G188">
        <v>-2.1532999999999999E-3</v>
      </c>
      <c r="H188">
        <v>2.9827999999999999E-3</v>
      </c>
      <c r="I188">
        <v>-1.4726E-2</v>
      </c>
      <c r="K188">
        <f t="shared" si="12"/>
        <v>-2.1533E-2</v>
      </c>
      <c r="L188">
        <f t="shared" si="10"/>
        <v>2.9828E-2</v>
      </c>
      <c r="M188">
        <f t="shared" si="11"/>
        <v>-0.13253399999999999</v>
      </c>
      <c r="O188">
        <f t="shared" si="13"/>
        <v>-0.12423899999999999</v>
      </c>
    </row>
    <row r="189" spans="1:15" x14ac:dyDescent="0.2">
      <c r="A189" s="5">
        <v>40390</v>
      </c>
      <c r="B189" s="28">
        <v>0.82416514060300905</v>
      </c>
      <c r="C189">
        <v>10</v>
      </c>
      <c r="D189">
        <v>10</v>
      </c>
      <c r="E189">
        <v>10</v>
      </c>
      <c r="G189">
        <v>-2.1532999999999999E-3</v>
      </c>
      <c r="H189">
        <v>2.9827999999999999E-3</v>
      </c>
      <c r="I189">
        <v>-1.4726E-2</v>
      </c>
      <c r="K189">
        <f t="shared" si="12"/>
        <v>-2.1533E-2</v>
      </c>
      <c r="L189">
        <f t="shared" si="10"/>
        <v>2.9828E-2</v>
      </c>
      <c r="M189">
        <f t="shared" si="11"/>
        <v>-0.14726</v>
      </c>
      <c r="O189">
        <f t="shared" si="13"/>
        <v>-0.13896500000000001</v>
      </c>
    </row>
    <row r="190" spans="1:15" x14ac:dyDescent="0.2">
      <c r="A190" s="5">
        <v>40421</v>
      </c>
      <c r="B190" s="28">
        <v>0.86320928822106502</v>
      </c>
      <c r="C190">
        <v>10</v>
      </c>
      <c r="D190">
        <v>10</v>
      </c>
      <c r="E190">
        <v>10</v>
      </c>
      <c r="G190">
        <v>-2.1532999999999999E-3</v>
      </c>
      <c r="H190">
        <v>2.9827999999999999E-3</v>
      </c>
      <c r="I190">
        <v>-1.4726E-2</v>
      </c>
      <c r="K190">
        <f t="shared" si="12"/>
        <v>-2.1533E-2</v>
      </c>
      <c r="L190">
        <f t="shared" si="10"/>
        <v>2.9828E-2</v>
      </c>
      <c r="M190">
        <f t="shared" si="11"/>
        <v>-0.14726</v>
      </c>
      <c r="O190">
        <f t="shared" si="13"/>
        <v>-0.13896500000000001</v>
      </c>
    </row>
    <row r="191" spans="1:15" x14ac:dyDescent="0.2">
      <c r="A191" s="5">
        <v>40451</v>
      </c>
      <c r="B191" s="28">
        <v>0.91019935508217598</v>
      </c>
      <c r="C191">
        <v>10</v>
      </c>
      <c r="D191">
        <v>10</v>
      </c>
      <c r="E191">
        <v>10</v>
      </c>
      <c r="G191">
        <v>-2.1532999999999999E-3</v>
      </c>
      <c r="H191">
        <v>2.9827999999999999E-3</v>
      </c>
      <c r="I191">
        <v>-1.4726E-2</v>
      </c>
      <c r="K191">
        <f t="shared" si="12"/>
        <v>-2.1533E-2</v>
      </c>
      <c r="L191">
        <f t="shared" si="10"/>
        <v>2.9828E-2</v>
      </c>
      <c r="M191">
        <f t="shared" si="11"/>
        <v>-0.14726</v>
      </c>
      <c r="O191">
        <f t="shared" si="13"/>
        <v>-0.13896500000000001</v>
      </c>
    </row>
    <row r="192" spans="1:15" x14ac:dyDescent="0.2">
      <c r="A192" s="5">
        <v>40482</v>
      </c>
      <c r="B192" s="28">
        <v>0.96513534118634303</v>
      </c>
      <c r="C192">
        <v>10</v>
      </c>
      <c r="D192">
        <v>10</v>
      </c>
      <c r="E192">
        <v>10</v>
      </c>
      <c r="G192">
        <v>-2.1532999999999999E-3</v>
      </c>
      <c r="H192">
        <v>2.9827999999999999E-3</v>
      </c>
      <c r="I192">
        <v>-1.4726E-2</v>
      </c>
      <c r="K192">
        <f t="shared" si="12"/>
        <v>-2.1533E-2</v>
      </c>
      <c r="L192">
        <f t="shared" si="10"/>
        <v>2.9828E-2</v>
      </c>
      <c r="M192">
        <f t="shared" si="11"/>
        <v>-0.14726</v>
      </c>
      <c r="O192">
        <f t="shared" si="13"/>
        <v>-0.13896500000000001</v>
      </c>
    </row>
    <row r="193" spans="1:15" x14ac:dyDescent="0.2">
      <c r="A193" s="5">
        <v>40512</v>
      </c>
      <c r="B193" s="28">
        <v>1.02801724653356</v>
      </c>
      <c r="C193">
        <v>10</v>
      </c>
      <c r="D193">
        <v>8</v>
      </c>
      <c r="E193">
        <v>10</v>
      </c>
      <c r="G193">
        <v>-2.1532999999999999E-3</v>
      </c>
      <c r="H193">
        <v>2.9827999999999999E-3</v>
      </c>
      <c r="I193">
        <v>-1.4726E-2</v>
      </c>
      <c r="K193">
        <f t="shared" si="12"/>
        <v>-2.1533E-2</v>
      </c>
      <c r="L193">
        <f t="shared" si="10"/>
        <v>2.3862399999999999E-2</v>
      </c>
      <c r="M193">
        <f t="shared" si="11"/>
        <v>-0.14726</v>
      </c>
      <c r="O193">
        <f t="shared" si="13"/>
        <v>-0.14493059999999999</v>
      </c>
    </row>
    <row r="194" spans="1:15" x14ac:dyDescent="0.2">
      <c r="A194" s="5">
        <v>40543</v>
      </c>
      <c r="B194" s="28">
        <v>1.09884507112384</v>
      </c>
      <c r="C194">
        <v>8</v>
      </c>
      <c r="D194">
        <v>8</v>
      </c>
      <c r="E194">
        <v>10</v>
      </c>
      <c r="G194">
        <v>-2.1532999999999999E-3</v>
      </c>
      <c r="H194">
        <v>2.9827999999999999E-3</v>
      </c>
      <c r="I194">
        <v>-1.4726E-2</v>
      </c>
      <c r="K194">
        <f t="shared" si="12"/>
        <v>-1.7226399999999999E-2</v>
      </c>
      <c r="L194">
        <f t="shared" si="10"/>
        <v>2.3862399999999999E-2</v>
      </c>
      <c r="M194">
        <f t="shared" si="11"/>
        <v>-0.14726</v>
      </c>
      <c r="O194">
        <f t="shared" si="13"/>
        <v>-0.140624</v>
      </c>
    </row>
    <row r="195" spans="1:15" x14ac:dyDescent="0.2">
      <c r="A195" s="5">
        <v>40574</v>
      </c>
      <c r="B195" s="28">
        <v>1.67128899692245</v>
      </c>
      <c r="C195">
        <v>8</v>
      </c>
      <c r="D195">
        <v>8</v>
      </c>
      <c r="E195">
        <v>8</v>
      </c>
      <c r="G195">
        <v>-2.1532999999999999E-3</v>
      </c>
      <c r="H195">
        <v>2.9827999999999999E-3</v>
      </c>
      <c r="I195">
        <v>-1.4726E-2</v>
      </c>
      <c r="K195">
        <f t="shared" si="12"/>
        <v>-1.7226399999999999E-2</v>
      </c>
      <c r="L195">
        <f t="shared" si="10"/>
        <v>2.3862399999999999E-2</v>
      </c>
      <c r="M195">
        <f t="shared" si="11"/>
        <v>-0.117808</v>
      </c>
      <c r="O195">
        <f t="shared" si="13"/>
        <v>-0.11117199999999999</v>
      </c>
    </row>
    <row r="196" spans="1:15" x14ac:dyDescent="0.2">
      <c r="A196" s="5">
        <v>40602</v>
      </c>
      <c r="B196" s="28">
        <v>1.7372952257905101</v>
      </c>
      <c r="C196">
        <v>8</v>
      </c>
      <c r="D196">
        <v>9</v>
      </c>
      <c r="E196">
        <v>8</v>
      </c>
      <c r="G196">
        <v>-2.1532999999999999E-3</v>
      </c>
      <c r="H196">
        <v>2.9827999999999999E-3</v>
      </c>
      <c r="I196">
        <v>-1.4726E-2</v>
      </c>
      <c r="K196">
        <f t="shared" si="12"/>
        <v>-1.7226399999999999E-2</v>
      </c>
      <c r="L196">
        <f t="shared" ref="L196:L259" si="14">C197*H196</f>
        <v>2.68452E-2</v>
      </c>
      <c r="M196">
        <f t="shared" ref="M196:M259" si="15">C195*I196</f>
        <v>-0.117808</v>
      </c>
      <c r="O196">
        <f t="shared" si="13"/>
        <v>-0.1081892</v>
      </c>
    </row>
    <row r="197" spans="1:15" x14ac:dyDescent="0.2">
      <c r="A197" s="5">
        <v>40633</v>
      </c>
      <c r="B197" s="28">
        <v>1.79053393969328</v>
      </c>
      <c r="C197">
        <v>9</v>
      </c>
      <c r="D197">
        <v>9</v>
      </c>
      <c r="E197">
        <v>8</v>
      </c>
      <c r="G197">
        <v>-2.1532999999999999E-3</v>
      </c>
      <c r="H197">
        <v>2.9827999999999999E-3</v>
      </c>
      <c r="I197">
        <v>-1.4726E-2</v>
      </c>
      <c r="K197">
        <f t="shared" si="12"/>
        <v>-1.93797E-2</v>
      </c>
      <c r="L197">
        <f t="shared" si="14"/>
        <v>2.68452E-2</v>
      </c>
      <c r="M197">
        <f t="shared" si="15"/>
        <v>-0.117808</v>
      </c>
      <c r="O197">
        <f t="shared" si="13"/>
        <v>-0.1103425</v>
      </c>
    </row>
    <row r="198" spans="1:15" x14ac:dyDescent="0.2">
      <c r="A198" s="5">
        <v>40663</v>
      </c>
      <c r="B198" s="28">
        <v>1.83100513863078</v>
      </c>
      <c r="C198">
        <v>9</v>
      </c>
      <c r="D198">
        <v>10</v>
      </c>
      <c r="E198">
        <v>9</v>
      </c>
      <c r="G198">
        <v>-2.1532999999999999E-3</v>
      </c>
      <c r="H198">
        <v>2.9827999999999999E-3</v>
      </c>
      <c r="I198">
        <v>-1.4726E-2</v>
      </c>
      <c r="K198">
        <f t="shared" si="12"/>
        <v>-1.93797E-2</v>
      </c>
      <c r="L198">
        <f t="shared" si="14"/>
        <v>2.9828E-2</v>
      </c>
      <c r="M198">
        <f t="shared" si="15"/>
        <v>-0.13253399999999999</v>
      </c>
      <c r="O198">
        <f t="shared" si="13"/>
        <v>-0.12208569999999999</v>
      </c>
    </row>
    <row r="199" spans="1:15" x14ac:dyDescent="0.2">
      <c r="A199" s="5">
        <v>40694</v>
      </c>
      <c r="B199" s="28">
        <v>1.85870882260301</v>
      </c>
      <c r="C199">
        <v>10</v>
      </c>
      <c r="D199">
        <v>10</v>
      </c>
      <c r="E199">
        <v>9</v>
      </c>
      <c r="G199">
        <v>-2.1532999999999999E-3</v>
      </c>
      <c r="H199">
        <v>2.9827999999999999E-3</v>
      </c>
      <c r="I199">
        <v>-1.4726E-2</v>
      </c>
      <c r="K199">
        <f t="shared" si="12"/>
        <v>-2.1533E-2</v>
      </c>
      <c r="L199">
        <f t="shared" si="14"/>
        <v>2.9828E-2</v>
      </c>
      <c r="M199">
        <f t="shared" si="15"/>
        <v>-0.13253399999999999</v>
      </c>
      <c r="O199">
        <f t="shared" si="13"/>
        <v>-0.12423899999999999</v>
      </c>
    </row>
    <row r="200" spans="1:15" x14ac:dyDescent="0.2">
      <c r="A200" s="5">
        <v>40724</v>
      </c>
      <c r="B200" s="28">
        <v>1.87364499160995</v>
      </c>
      <c r="C200">
        <v>10</v>
      </c>
      <c r="D200">
        <v>10</v>
      </c>
      <c r="E200">
        <v>10</v>
      </c>
      <c r="G200">
        <v>-2.1532999999999999E-3</v>
      </c>
      <c r="H200">
        <v>2.9827999999999999E-3</v>
      </c>
      <c r="I200">
        <v>-1.4726E-2</v>
      </c>
      <c r="K200">
        <f t="shared" ref="K200:L263" si="16">C200*G200</f>
        <v>-2.1533E-2</v>
      </c>
      <c r="L200">
        <f t="shared" si="14"/>
        <v>2.9828E-2</v>
      </c>
      <c r="M200">
        <f t="shared" si="15"/>
        <v>-0.14726</v>
      </c>
      <c r="O200">
        <f t="shared" ref="O200:O263" si="17">K200+L200+M200</f>
        <v>-0.13896500000000001</v>
      </c>
    </row>
    <row r="201" spans="1:15" x14ac:dyDescent="0.2">
      <c r="A201" s="5">
        <v>40755</v>
      </c>
      <c r="B201" s="28">
        <v>1.8758136456516199</v>
      </c>
      <c r="C201">
        <v>10</v>
      </c>
      <c r="D201">
        <v>10</v>
      </c>
      <c r="E201">
        <v>10</v>
      </c>
      <c r="G201">
        <v>-2.1532999999999999E-3</v>
      </c>
      <c r="H201">
        <v>2.9827999999999999E-3</v>
      </c>
      <c r="I201">
        <v>-1.4726E-2</v>
      </c>
      <c r="K201">
        <f t="shared" si="16"/>
        <v>-2.1533E-2</v>
      </c>
      <c r="L201">
        <f t="shared" si="14"/>
        <v>2.9828E-2</v>
      </c>
      <c r="M201">
        <f t="shared" si="15"/>
        <v>-0.14726</v>
      </c>
      <c r="O201">
        <f t="shared" si="17"/>
        <v>-0.13896500000000001</v>
      </c>
    </row>
    <row r="202" spans="1:15" x14ac:dyDescent="0.2">
      <c r="A202" s="5">
        <v>40786</v>
      </c>
      <c r="B202" s="28">
        <v>1.8652147847280101</v>
      </c>
      <c r="C202">
        <v>10</v>
      </c>
      <c r="D202">
        <v>10</v>
      </c>
      <c r="E202">
        <v>10</v>
      </c>
      <c r="G202">
        <v>-2.1532999999999999E-3</v>
      </c>
      <c r="H202">
        <v>2.9827999999999999E-3</v>
      </c>
      <c r="I202">
        <v>-1.4726E-2</v>
      </c>
      <c r="K202">
        <f t="shared" si="16"/>
        <v>-2.1533E-2</v>
      </c>
      <c r="L202">
        <f t="shared" si="14"/>
        <v>2.9828E-2</v>
      </c>
      <c r="M202">
        <f t="shared" si="15"/>
        <v>-0.14726</v>
      </c>
      <c r="O202">
        <f t="shared" si="17"/>
        <v>-0.13896500000000001</v>
      </c>
    </row>
    <row r="203" spans="1:15" x14ac:dyDescent="0.2">
      <c r="A203" s="5">
        <v>40816</v>
      </c>
      <c r="B203" s="28">
        <v>1.84184840883912</v>
      </c>
      <c r="C203">
        <v>10</v>
      </c>
      <c r="D203">
        <v>10</v>
      </c>
      <c r="E203">
        <v>10</v>
      </c>
      <c r="G203">
        <v>-2.1532999999999999E-3</v>
      </c>
      <c r="H203">
        <v>2.9827999999999999E-3</v>
      </c>
      <c r="I203">
        <v>-1.4726E-2</v>
      </c>
      <c r="K203">
        <f t="shared" si="16"/>
        <v>-2.1533E-2</v>
      </c>
      <c r="L203">
        <f t="shared" si="14"/>
        <v>2.9828E-2</v>
      </c>
      <c r="M203">
        <f t="shared" si="15"/>
        <v>-0.14726</v>
      </c>
      <c r="O203">
        <f t="shared" si="17"/>
        <v>-0.13896500000000001</v>
      </c>
    </row>
    <row r="204" spans="1:15" x14ac:dyDescent="0.2">
      <c r="A204" s="5">
        <v>40847</v>
      </c>
      <c r="B204" s="28">
        <v>1.8057145179849501</v>
      </c>
      <c r="C204">
        <v>10</v>
      </c>
      <c r="D204">
        <v>10</v>
      </c>
      <c r="E204">
        <v>10</v>
      </c>
      <c r="G204">
        <v>-2.1532999999999999E-3</v>
      </c>
      <c r="H204">
        <v>2.9827999999999999E-3</v>
      </c>
      <c r="I204">
        <v>-1.4726E-2</v>
      </c>
      <c r="K204">
        <f t="shared" si="16"/>
        <v>-2.1533E-2</v>
      </c>
      <c r="L204">
        <f t="shared" si="14"/>
        <v>2.9828E-2</v>
      </c>
      <c r="M204">
        <f t="shared" si="15"/>
        <v>-0.14726</v>
      </c>
      <c r="O204">
        <f t="shared" si="17"/>
        <v>-0.13896500000000001</v>
      </c>
    </row>
    <row r="205" spans="1:15" x14ac:dyDescent="0.2">
      <c r="A205" s="5">
        <v>40877</v>
      </c>
      <c r="B205" s="28">
        <v>1.7568131121655099</v>
      </c>
      <c r="C205">
        <v>10</v>
      </c>
      <c r="D205">
        <v>10</v>
      </c>
      <c r="E205">
        <v>10</v>
      </c>
      <c r="G205">
        <v>-2.1532999999999999E-3</v>
      </c>
      <c r="H205">
        <v>2.9827999999999999E-3</v>
      </c>
      <c r="I205">
        <v>-1.4726E-2</v>
      </c>
      <c r="K205">
        <f t="shared" si="16"/>
        <v>-2.1533E-2</v>
      </c>
      <c r="L205">
        <f t="shared" si="14"/>
        <v>2.9828E-2</v>
      </c>
      <c r="M205">
        <f t="shared" si="15"/>
        <v>-0.14726</v>
      </c>
      <c r="O205">
        <f t="shared" si="17"/>
        <v>-0.13896500000000001</v>
      </c>
    </row>
    <row r="206" spans="1:15" x14ac:dyDescent="0.2">
      <c r="A206" s="5">
        <v>40908</v>
      </c>
      <c r="B206" s="28">
        <v>1.6951441913807801</v>
      </c>
      <c r="C206">
        <v>10</v>
      </c>
      <c r="D206">
        <v>11</v>
      </c>
      <c r="E206">
        <v>10</v>
      </c>
      <c r="G206">
        <v>-2.1532999999999999E-3</v>
      </c>
      <c r="H206">
        <v>2.9827999999999999E-3</v>
      </c>
      <c r="I206">
        <v>-1.4726E-2</v>
      </c>
      <c r="K206">
        <f t="shared" si="16"/>
        <v>-2.1533E-2</v>
      </c>
      <c r="L206">
        <f t="shared" si="14"/>
        <v>3.2810800000000001E-2</v>
      </c>
      <c r="M206">
        <f t="shared" si="15"/>
        <v>-0.14726</v>
      </c>
      <c r="O206">
        <f t="shared" si="17"/>
        <v>-0.1359822</v>
      </c>
    </row>
    <row r="207" spans="1:15" x14ac:dyDescent="0.2">
      <c r="A207" s="5">
        <v>40939</v>
      </c>
      <c r="B207" s="28">
        <v>1.1774336861319401</v>
      </c>
      <c r="C207">
        <v>11</v>
      </c>
      <c r="D207">
        <v>11</v>
      </c>
      <c r="E207">
        <v>10</v>
      </c>
      <c r="G207">
        <v>-2.1532999999999999E-3</v>
      </c>
      <c r="H207">
        <v>2.9827999999999999E-3</v>
      </c>
      <c r="I207">
        <v>-1.4726E-2</v>
      </c>
      <c r="K207">
        <f t="shared" si="16"/>
        <v>-2.36863E-2</v>
      </c>
      <c r="L207">
        <f t="shared" si="14"/>
        <v>3.2810800000000001E-2</v>
      </c>
      <c r="M207">
        <f t="shared" si="15"/>
        <v>-0.14726</v>
      </c>
      <c r="O207">
        <f t="shared" si="17"/>
        <v>-0.13813549999999999</v>
      </c>
    </row>
    <row r="208" spans="1:15" x14ac:dyDescent="0.2">
      <c r="A208" s="5">
        <v>40968</v>
      </c>
      <c r="B208" s="28">
        <v>1.10882864742361</v>
      </c>
      <c r="C208">
        <v>11</v>
      </c>
      <c r="D208">
        <v>11</v>
      </c>
      <c r="E208">
        <v>11</v>
      </c>
      <c r="G208">
        <v>-2.1532999999999999E-3</v>
      </c>
      <c r="H208">
        <v>2.9827999999999999E-3</v>
      </c>
      <c r="I208">
        <v>-1.4726E-2</v>
      </c>
      <c r="K208">
        <f t="shared" si="16"/>
        <v>-2.36863E-2</v>
      </c>
      <c r="L208">
        <f t="shared" si="14"/>
        <v>3.2810800000000001E-2</v>
      </c>
      <c r="M208">
        <f t="shared" si="15"/>
        <v>-0.16198599999999999</v>
      </c>
      <c r="O208">
        <f t="shared" si="17"/>
        <v>-0.15286149999999998</v>
      </c>
    </row>
    <row r="209" spans="1:15" x14ac:dyDescent="0.2">
      <c r="A209" s="5">
        <v>40999</v>
      </c>
      <c r="B209" s="28">
        <v>1.04605500575694</v>
      </c>
      <c r="C209">
        <v>11</v>
      </c>
      <c r="D209">
        <v>11</v>
      </c>
      <c r="E209">
        <v>11</v>
      </c>
      <c r="G209">
        <v>-2.1532999999999999E-3</v>
      </c>
      <c r="H209">
        <v>2.9827999999999999E-3</v>
      </c>
      <c r="I209">
        <v>-1.4726E-2</v>
      </c>
      <c r="K209">
        <f t="shared" si="16"/>
        <v>-2.36863E-2</v>
      </c>
      <c r="L209">
        <f t="shared" si="14"/>
        <v>3.2810800000000001E-2</v>
      </c>
      <c r="M209">
        <f t="shared" si="15"/>
        <v>-0.16198599999999999</v>
      </c>
      <c r="O209">
        <f t="shared" si="17"/>
        <v>-0.15286149999999998</v>
      </c>
    </row>
    <row r="210" spans="1:15" x14ac:dyDescent="0.2">
      <c r="A210" s="5">
        <v>41029</v>
      </c>
      <c r="B210" s="28">
        <v>0.98911276113194402</v>
      </c>
      <c r="C210">
        <v>11</v>
      </c>
      <c r="D210">
        <v>11</v>
      </c>
      <c r="E210">
        <v>11</v>
      </c>
      <c r="G210">
        <v>-2.1532999999999999E-3</v>
      </c>
      <c r="H210">
        <v>2.9827999999999999E-3</v>
      </c>
      <c r="I210">
        <v>-1.4726E-2</v>
      </c>
      <c r="K210">
        <f t="shared" si="16"/>
        <v>-2.36863E-2</v>
      </c>
      <c r="L210">
        <f t="shared" si="14"/>
        <v>3.2810800000000001E-2</v>
      </c>
      <c r="M210">
        <f t="shared" si="15"/>
        <v>-0.16198599999999999</v>
      </c>
      <c r="O210">
        <f t="shared" si="17"/>
        <v>-0.15286149999999998</v>
      </c>
    </row>
    <row r="211" spans="1:15" x14ac:dyDescent="0.2">
      <c r="A211" s="5">
        <v>41060</v>
      </c>
      <c r="B211" s="28">
        <v>0.93800191354861095</v>
      </c>
      <c r="C211">
        <v>11</v>
      </c>
      <c r="D211">
        <v>11</v>
      </c>
      <c r="E211">
        <v>11</v>
      </c>
      <c r="G211">
        <v>-2.1532999999999999E-3</v>
      </c>
      <c r="H211">
        <v>2.9827999999999999E-3</v>
      </c>
      <c r="I211">
        <v>-1.4726E-2</v>
      </c>
      <c r="K211">
        <f t="shared" si="16"/>
        <v>-2.36863E-2</v>
      </c>
      <c r="L211">
        <f t="shared" si="14"/>
        <v>3.2810800000000001E-2</v>
      </c>
      <c r="M211">
        <f t="shared" si="15"/>
        <v>-0.16198599999999999</v>
      </c>
      <c r="O211">
        <f t="shared" si="17"/>
        <v>-0.15286149999999998</v>
      </c>
    </row>
    <row r="212" spans="1:15" x14ac:dyDescent="0.2">
      <c r="A212" s="5">
        <v>41090</v>
      </c>
      <c r="B212" s="28">
        <v>0.89272246300694402</v>
      </c>
      <c r="C212">
        <v>11</v>
      </c>
      <c r="D212">
        <v>11</v>
      </c>
      <c r="E212">
        <v>11</v>
      </c>
      <c r="G212">
        <v>-2.1532999999999999E-3</v>
      </c>
      <c r="H212">
        <v>2.9827999999999999E-3</v>
      </c>
      <c r="I212">
        <v>-1.4726E-2</v>
      </c>
      <c r="K212">
        <f t="shared" si="16"/>
        <v>-2.36863E-2</v>
      </c>
      <c r="L212">
        <f t="shared" si="14"/>
        <v>3.2810800000000001E-2</v>
      </c>
      <c r="M212">
        <f t="shared" si="15"/>
        <v>-0.16198599999999999</v>
      </c>
      <c r="O212">
        <f t="shared" si="17"/>
        <v>-0.15286149999999998</v>
      </c>
    </row>
    <row r="213" spans="1:15" x14ac:dyDescent="0.2">
      <c r="A213" s="5">
        <v>41121</v>
      </c>
      <c r="B213" s="28">
        <v>0.853274409506944</v>
      </c>
      <c r="C213">
        <v>11</v>
      </c>
      <c r="D213">
        <v>12</v>
      </c>
      <c r="E213">
        <v>11</v>
      </c>
      <c r="G213">
        <v>-2.1532999999999999E-3</v>
      </c>
      <c r="H213">
        <v>2.9827999999999999E-3</v>
      </c>
      <c r="I213">
        <v>-1.4726E-2</v>
      </c>
      <c r="K213">
        <f t="shared" si="16"/>
        <v>-2.36863E-2</v>
      </c>
      <c r="L213">
        <f t="shared" si="14"/>
        <v>3.5793599999999995E-2</v>
      </c>
      <c r="M213">
        <f t="shared" si="15"/>
        <v>-0.16198599999999999</v>
      </c>
      <c r="O213">
        <f t="shared" si="17"/>
        <v>-0.1498787</v>
      </c>
    </row>
    <row r="214" spans="1:15" x14ac:dyDescent="0.2">
      <c r="A214" s="5">
        <v>41152</v>
      </c>
      <c r="B214" s="28">
        <v>0.81965775304860999</v>
      </c>
      <c r="C214">
        <v>12</v>
      </c>
      <c r="D214">
        <v>12</v>
      </c>
      <c r="E214">
        <v>11</v>
      </c>
      <c r="G214">
        <v>-2.1532999999999999E-3</v>
      </c>
      <c r="H214">
        <v>2.9827999999999999E-3</v>
      </c>
      <c r="I214">
        <v>-1.4726E-2</v>
      </c>
      <c r="K214">
        <f t="shared" si="16"/>
        <v>-2.5839599999999997E-2</v>
      </c>
      <c r="L214">
        <f t="shared" si="14"/>
        <v>3.5793599999999995E-2</v>
      </c>
      <c r="M214">
        <f t="shared" si="15"/>
        <v>-0.16198599999999999</v>
      </c>
      <c r="O214">
        <f t="shared" si="17"/>
        <v>-0.152032</v>
      </c>
    </row>
    <row r="215" spans="1:15" x14ac:dyDescent="0.2">
      <c r="A215" s="5">
        <v>41182</v>
      </c>
      <c r="B215" s="28">
        <v>0.79187249363194401</v>
      </c>
      <c r="C215">
        <v>12</v>
      </c>
      <c r="D215">
        <v>12</v>
      </c>
      <c r="E215">
        <v>12</v>
      </c>
      <c r="G215">
        <v>-2.1532999999999999E-3</v>
      </c>
      <c r="H215">
        <v>2.9827999999999999E-3</v>
      </c>
      <c r="I215">
        <v>-1.4726E-2</v>
      </c>
      <c r="K215">
        <f t="shared" si="16"/>
        <v>-2.5839599999999997E-2</v>
      </c>
      <c r="L215">
        <f t="shared" si="14"/>
        <v>3.5793599999999995E-2</v>
      </c>
      <c r="M215">
        <f t="shared" si="15"/>
        <v>-0.17671199999999998</v>
      </c>
      <c r="O215">
        <f t="shared" si="17"/>
        <v>-0.16675799999999999</v>
      </c>
    </row>
    <row r="216" spans="1:15" x14ac:dyDescent="0.2">
      <c r="A216" s="5">
        <v>41213</v>
      </c>
      <c r="B216" s="28">
        <v>0.76991863125694404</v>
      </c>
      <c r="C216">
        <v>12</v>
      </c>
      <c r="D216">
        <v>12</v>
      </c>
      <c r="E216">
        <v>12</v>
      </c>
      <c r="G216">
        <v>-2.1532999999999999E-3</v>
      </c>
      <c r="H216">
        <v>2.9827999999999999E-3</v>
      </c>
      <c r="I216">
        <v>-1.4726E-2</v>
      </c>
      <c r="K216">
        <f t="shared" si="16"/>
        <v>-2.5839599999999997E-2</v>
      </c>
      <c r="L216">
        <f t="shared" si="14"/>
        <v>3.5793599999999995E-2</v>
      </c>
      <c r="M216">
        <f t="shared" si="15"/>
        <v>-0.17671199999999998</v>
      </c>
      <c r="O216">
        <f t="shared" si="17"/>
        <v>-0.16675799999999999</v>
      </c>
    </row>
    <row r="217" spans="1:15" x14ac:dyDescent="0.2">
      <c r="A217" s="5">
        <v>41243</v>
      </c>
      <c r="B217" s="28">
        <v>0.75379616592361098</v>
      </c>
      <c r="C217">
        <v>12</v>
      </c>
      <c r="D217">
        <v>12</v>
      </c>
      <c r="E217">
        <v>12</v>
      </c>
      <c r="G217">
        <v>-2.1532999999999999E-3</v>
      </c>
      <c r="H217">
        <v>2.9827999999999999E-3</v>
      </c>
      <c r="I217">
        <v>-1.4726E-2</v>
      </c>
      <c r="K217">
        <f t="shared" si="16"/>
        <v>-2.5839599999999997E-2</v>
      </c>
      <c r="L217">
        <f t="shared" si="14"/>
        <v>3.5793599999999995E-2</v>
      </c>
      <c r="M217">
        <f t="shared" si="15"/>
        <v>-0.17671199999999998</v>
      </c>
      <c r="O217">
        <f t="shared" si="17"/>
        <v>-0.16675799999999999</v>
      </c>
    </row>
    <row r="218" spans="1:15" x14ac:dyDescent="0.2">
      <c r="A218" s="5">
        <v>41274</v>
      </c>
      <c r="B218" s="28">
        <v>0.74350509763194395</v>
      </c>
      <c r="C218">
        <v>12</v>
      </c>
      <c r="D218">
        <v>14</v>
      </c>
      <c r="E218">
        <v>12</v>
      </c>
      <c r="G218">
        <v>-2.1532999999999999E-3</v>
      </c>
      <c r="H218">
        <v>2.9827999999999999E-3</v>
      </c>
      <c r="I218">
        <v>-1.4726E-2</v>
      </c>
      <c r="K218">
        <f t="shared" si="16"/>
        <v>-2.5839599999999997E-2</v>
      </c>
      <c r="L218">
        <f t="shared" si="14"/>
        <v>4.1759199999999996E-2</v>
      </c>
      <c r="M218">
        <f t="shared" si="15"/>
        <v>-0.17671199999999998</v>
      </c>
      <c r="O218">
        <f t="shared" si="17"/>
        <v>-0.16079239999999997</v>
      </c>
    </row>
    <row r="219" spans="1:15" x14ac:dyDescent="0.2">
      <c r="A219" s="5">
        <v>41305</v>
      </c>
      <c r="B219" s="28">
        <v>0.88816926351273096</v>
      </c>
      <c r="C219">
        <v>14</v>
      </c>
      <c r="D219">
        <v>14</v>
      </c>
      <c r="E219">
        <v>12</v>
      </c>
      <c r="G219">
        <v>-2.1532999999999999E-3</v>
      </c>
      <c r="H219">
        <v>2.9827999999999999E-3</v>
      </c>
      <c r="I219">
        <v>-1.4726E-2</v>
      </c>
      <c r="K219">
        <f t="shared" si="16"/>
        <v>-3.0146199999999998E-2</v>
      </c>
      <c r="L219">
        <f t="shared" si="14"/>
        <v>4.1759199999999996E-2</v>
      </c>
      <c r="M219">
        <f t="shared" si="15"/>
        <v>-0.17671199999999998</v>
      </c>
      <c r="O219">
        <f t="shared" si="17"/>
        <v>-0.165099</v>
      </c>
    </row>
    <row r="220" spans="1:15" x14ac:dyDescent="0.2">
      <c r="A220" s="5">
        <v>41333</v>
      </c>
      <c r="B220" s="28">
        <v>0.88328404508911995</v>
      </c>
      <c r="C220">
        <v>14</v>
      </c>
      <c r="D220">
        <v>14</v>
      </c>
      <c r="E220">
        <v>14</v>
      </c>
      <c r="G220">
        <v>-2.1532999999999999E-3</v>
      </c>
      <c r="H220">
        <v>2.9827999999999999E-3</v>
      </c>
      <c r="I220">
        <v>-1.4726E-2</v>
      </c>
      <c r="K220">
        <f t="shared" si="16"/>
        <v>-3.0146199999999998E-2</v>
      </c>
      <c r="L220">
        <f t="shared" si="14"/>
        <v>4.1759199999999996E-2</v>
      </c>
      <c r="M220">
        <f t="shared" si="15"/>
        <v>-0.20616399999999999</v>
      </c>
      <c r="O220">
        <f t="shared" si="17"/>
        <v>-0.19455099999999997</v>
      </c>
    </row>
    <row r="221" spans="1:15" x14ac:dyDescent="0.2">
      <c r="A221" s="5">
        <v>41364</v>
      </c>
      <c r="B221" s="28">
        <v>0.87797327949189796</v>
      </c>
      <c r="C221">
        <v>14</v>
      </c>
      <c r="D221">
        <v>14</v>
      </c>
      <c r="E221">
        <v>14</v>
      </c>
      <c r="G221">
        <v>-2.1532999999999999E-3</v>
      </c>
      <c r="H221">
        <v>2.9827999999999999E-3</v>
      </c>
      <c r="I221">
        <v>-1.4726E-2</v>
      </c>
      <c r="K221">
        <f t="shared" si="16"/>
        <v>-3.0146199999999998E-2</v>
      </c>
      <c r="L221">
        <f t="shared" si="14"/>
        <v>4.1759199999999996E-2</v>
      </c>
      <c r="M221">
        <f t="shared" si="15"/>
        <v>-0.20616399999999999</v>
      </c>
      <c r="O221">
        <f t="shared" si="17"/>
        <v>-0.19455099999999997</v>
      </c>
    </row>
    <row r="222" spans="1:15" x14ac:dyDescent="0.2">
      <c r="A222" s="5">
        <v>41394</v>
      </c>
      <c r="B222" s="28">
        <v>0.87223696672106399</v>
      </c>
      <c r="C222">
        <v>14</v>
      </c>
      <c r="D222">
        <v>14</v>
      </c>
      <c r="E222">
        <v>14</v>
      </c>
      <c r="G222">
        <v>-2.1532999999999999E-3</v>
      </c>
      <c r="H222">
        <v>2.9827999999999999E-3</v>
      </c>
      <c r="I222">
        <v>-1.4726E-2</v>
      </c>
      <c r="K222">
        <f t="shared" si="16"/>
        <v>-3.0146199999999998E-2</v>
      </c>
      <c r="L222">
        <f t="shared" si="14"/>
        <v>4.1759199999999996E-2</v>
      </c>
      <c r="M222">
        <f t="shared" si="15"/>
        <v>-0.20616399999999999</v>
      </c>
      <c r="O222">
        <f t="shared" si="17"/>
        <v>-0.19455099999999997</v>
      </c>
    </row>
    <row r="223" spans="1:15" x14ac:dyDescent="0.2">
      <c r="A223" s="5">
        <v>41425</v>
      </c>
      <c r="B223" s="28">
        <v>0.86607510677662003</v>
      </c>
      <c r="C223">
        <v>14</v>
      </c>
      <c r="D223">
        <v>14</v>
      </c>
      <c r="E223">
        <v>14</v>
      </c>
      <c r="G223">
        <v>-2.1532999999999999E-3</v>
      </c>
      <c r="H223">
        <v>2.9827999999999999E-3</v>
      </c>
      <c r="I223">
        <v>-1.4726E-2</v>
      </c>
      <c r="K223">
        <f t="shared" si="16"/>
        <v>-3.0146199999999998E-2</v>
      </c>
      <c r="L223">
        <f t="shared" si="14"/>
        <v>4.1759199999999996E-2</v>
      </c>
      <c r="M223">
        <f t="shared" si="15"/>
        <v>-0.20616399999999999</v>
      </c>
      <c r="O223">
        <f t="shared" si="17"/>
        <v>-0.19455099999999997</v>
      </c>
    </row>
    <row r="224" spans="1:15" x14ac:dyDescent="0.2">
      <c r="A224" s="5">
        <v>41455</v>
      </c>
      <c r="B224" s="28">
        <v>0.85948769965856398</v>
      </c>
      <c r="C224">
        <v>14</v>
      </c>
      <c r="D224">
        <v>14</v>
      </c>
      <c r="E224">
        <v>14</v>
      </c>
      <c r="G224">
        <v>-2.1532999999999999E-3</v>
      </c>
      <c r="H224">
        <v>2.9827999999999999E-3</v>
      </c>
      <c r="I224">
        <v>-1.4726E-2</v>
      </c>
      <c r="K224">
        <f t="shared" si="16"/>
        <v>-3.0146199999999998E-2</v>
      </c>
      <c r="L224">
        <f t="shared" si="14"/>
        <v>4.1759199999999996E-2</v>
      </c>
      <c r="M224">
        <f t="shared" si="15"/>
        <v>-0.20616399999999999</v>
      </c>
      <c r="O224">
        <f t="shared" si="17"/>
        <v>-0.19455099999999997</v>
      </c>
    </row>
    <row r="225" spans="1:15" x14ac:dyDescent="0.2">
      <c r="A225" s="5">
        <v>41486</v>
      </c>
      <c r="B225" s="28">
        <v>0.85247474536689705</v>
      </c>
      <c r="C225">
        <v>14</v>
      </c>
      <c r="D225">
        <v>14</v>
      </c>
      <c r="E225">
        <v>14</v>
      </c>
      <c r="G225">
        <v>-2.1532999999999999E-3</v>
      </c>
      <c r="H225">
        <v>2.9827999999999999E-3</v>
      </c>
      <c r="I225">
        <v>-1.4726E-2</v>
      </c>
      <c r="K225">
        <f t="shared" si="16"/>
        <v>-3.0146199999999998E-2</v>
      </c>
      <c r="L225">
        <f t="shared" si="14"/>
        <v>4.1759199999999996E-2</v>
      </c>
      <c r="M225">
        <f t="shared" si="15"/>
        <v>-0.20616399999999999</v>
      </c>
      <c r="O225">
        <f t="shared" si="17"/>
        <v>-0.19455099999999997</v>
      </c>
    </row>
    <row r="226" spans="1:15" x14ac:dyDescent="0.2">
      <c r="A226" s="5">
        <v>41517</v>
      </c>
      <c r="B226" s="28">
        <v>0.84503624390162002</v>
      </c>
      <c r="C226">
        <v>14</v>
      </c>
      <c r="D226">
        <v>14</v>
      </c>
      <c r="E226">
        <v>14</v>
      </c>
      <c r="G226">
        <v>-2.1532999999999999E-3</v>
      </c>
      <c r="H226">
        <v>2.9827999999999999E-3</v>
      </c>
      <c r="I226">
        <v>-1.4726E-2</v>
      </c>
      <c r="K226">
        <f t="shared" si="16"/>
        <v>-3.0146199999999998E-2</v>
      </c>
      <c r="L226">
        <f t="shared" si="14"/>
        <v>4.1759199999999996E-2</v>
      </c>
      <c r="M226">
        <f t="shared" si="15"/>
        <v>-0.20616399999999999</v>
      </c>
      <c r="O226">
        <f t="shared" si="17"/>
        <v>-0.19455099999999997</v>
      </c>
    </row>
    <row r="227" spans="1:15" x14ac:dyDescent="0.2">
      <c r="A227" s="5">
        <v>41547</v>
      </c>
      <c r="B227" s="28">
        <v>0.83717219526273101</v>
      </c>
      <c r="C227">
        <v>14</v>
      </c>
      <c r="D227">
        <v>14</v>
      </c>
      <c r="E227">
        <v>14</v>
      </c>
      <c r="G227">
        <v>-2.1532999999999999E-3</v>
      </c>
      <c r="H227">
        <v>2.9827999999999999E-3</v>
      </c>
      <c r="I227">
        <v>-1.4726E-2</v>
      </c>
      <c r="K227">
        <f t="shared" si="16"/>
        <v>-3.0146199999999998E-2</v>
      </c>
      <c r="L227">
        <f t="shared" si="14"/>
        <v>4.1759199999999996E-2</v>
      </c>
      <c r="M227">
        <f t="shared" si="15"/>
        <v>-0.20616399999999999</v>
      </c>
      <c r="O227">
        <f t="shared" si="17"/>
        <v>-0.19455099999999997</v>
      </c>
    </row>
    <row r="228" spans="1:15" x14ac:dyDescent="0.2">
      <c r="A228" s="5">
        <v>41578</v>
      </c>
      <c r="B228" s="28">
        <v>0.82888259945023102</v>
      </c>
      <c r="C228">
        <v>14</v>
      </c>
      <c r="D228">
        <v>15</v>
      </c>
      <c r="E228">
        <v>14</v>
      </c>
      <c r="G228">
        <v>-2.1532999999999999E-3</v>
      </c>
      <c r="H228">
        <v>2.9827999999999999E-3</v>
      </c>
      <c r="I228">
        <v>-1.4726E-2</v>
      </c>
      <c r="K228">
        <f t="shared" si="16"/>
        <v>-3.0146199999999998E-2</v>
      </c>
      <c r="L228">
        <f t="shared" si="14"/>
        <v>4.4741999999999997E-2</v>
      </c>
      <c r="M228">
        <f t="shared" si="15"/>
        <v>-0.20616399999999999</v>
      </c>
      <c r="O228">
        <f t="shared" si="17"/>
        <v>-0.19156819999999999</v>
      </c>
    </row>
    <row r="229" spans="1:15" x14ac:dyDescent="0.2">
      <c r="A229" s="5">
        <v>41608</v>
      </c>
      <c r="B229" s="28">
        <v>0.82016745646412004</v>
      </c>
      <c r="C229">
        <v>15</v>
      </c>
      <c r="D229">
        <v>16</v>
      </c>
      <c r="E229">
        <v>14</v>
      </c>
      <c r="G229">
        <v>-2.1532999999999999E-3</v>
      </c>
      <c r="H229">
        <v>2.9827999999999999E-3</v>
      </c>
      <c r="I229">
        <v>-1.4726E-2</v>
      </c>
      <c r="K229">
        <f t="shared" si="16"/>
        <v>-3.2299500000000002E-2</v>
      </c>
      <c r="L229">
        <f t="shared" si="14"/>
        <v>4.7724799999999998E-2</v>
      </c>
      <c r="M229">
        <f t="shared" si="15"/>
        <v>-0.20616399999999999</v>
      </c>
      <c r="O229">
        <f t="shared" si="17"/>
        <v>-0.19073869999999998</v>
      </c>
    </row>
    <row r="230" spans="1:15" x14ac:dyDescent="0.2">
      <c r="A230" s="5">
        <v>41639</v>
      </c>
      <c r="B230" s="28">
        <v>0.81102676630439696</v>
      </c>
      <c r="C230">
        <v>16</v>
      </c>
      <c r="D230">
        <v>19</v>
      </c>
      <c r="E230">
        <v>15</v>
      </c>
      <c r="G230">
        <v>-2.1532999999999999E-3</v>
      </c>
      <c r="H230">
        <v>2.9827999999999999E-3</v>
      </c>
      <c r="I230">
        <v>-1.4726E-2</v>
      </c>
      <c r="K230">
        <f t="shared" si="16"/>
        <v>-3.4452799999999999E-2</v>
      </c>
      <c r="L230">
        <f t="shared" si="14"/>
        <v>5.66732E-2</v>
      </c>
      <c r="M230">
        <f t="shared" si="15"/>
        <v>-0.22089</v>
      </c>
      <c r="O230">
        <f t="shared" si="17"/>
        <v>-0.1986696</v>
      </c>
    </row>
    <row r="231" spans="1:15" x14ac:dyDescent="0.2">
      <c r="A231" s="5">
        <v>41670</v>
      </c>
      <c r="B231" s="28">
        <v>0.77220957675115698</v>
      </c>
      <c r="C231">
        <v>19</v>
      </c>
      <c r="D231">
        <v>19</v>
      </c>
      <c r="E231">
        <v>16</v>
      </c>
      <c r="G231">
        <v>-2.1532999999999999E-3</v>
      </c>
      <c r="H231">
        <v>2.9827999999999999E-3</v>
      </c>
      <c r="I231">
        <v>-1.4726E-2</v>
      </c>
      <c r="K231">
        <f t="shared" si="16"/>
        <v>-4.0912699999999996E-2</v>
      </c>
      <c r="L231">
        <f t="shared" si="14"/>
        <v>5.66732E-2</v>
      </c>
      <c r="M231">
        <f t="shared" si="15"/>
        <v>-0.23561599999999999</v>
      </c>
      <c r="O231">
        <f t="shared" si="17"/>
        <v>-0.21985549999999998</v>
      </c>
    </row>
    <row r="232" spans="1:15" x14ac:dyDescent="0.2">
      <c r="A232" s="5">
        <v>41698</v>
      </c>
      <c r="B232" s="28">
        <v>0.76344510492476803</v>
      </c>
      <c r="C232">
        <v>19</v>
      </c>
      <c r="D232">
        <v>19</v>
      </c>
      <c r="E232">
        <v>19</v>
      </c>
      <c r="G232">
        <v>-2.1532999999999999E-3</v>
      </c>
      <c r="H232">
        <v>2.9827999999999999E-3</v>
      </c>
      <c r="I232">
        <v>-1.4726E-2</v>
      </c>
      <c r="K232">
        <f t="shared" si="16"/>
        <v>-4.0912699999999996E-2</v>
      </c>
      <c r="L232">
        <f t="shared" si="14"/>
        <v>5.66732E-2</v>
      </c>
      <c r="M232">
        <f t="shared" si="15"/>
        <v>-0.27979399999999999</v>
      </c>
      <c r="O232">
        <f t="shared" si="17"/>
        <v>-0.26403349999999998</v>
      </c>
    </row>
    <row r="233" spans="1:15" x14ac:dyDescent="0.2">
      <c r="A233" s="5">
        <v>41729</v>
      </c>
      <c r="B233" s="28">
        <v>0.75548239860532396</v>
      </c>
      <c r="C233">
        <v>19</v>
      </c>
      <c r="D233">
        <v>19</v>
      </c>
      <c r="E233">
        <v>19</v>
      </c>
      <c r="G233">
        <v>-2.1532999999999999E-3</v>
      </c>
      <c r="H233">
        <v>2.9827999999999999E-3</v>
      </c>
      <c r="I233">
        <v>-1.4726E-2</v>
      </c>
      <c r="K233">
        <f t="shared" si="16"/>
        <v>-4.0912699999999996E-2</v>
      </c>
      <c r="L233">
        <f t="shared" si="14"/>
        <v>5.66732E-2</v>
      </c>
      <c r="M233">
        <f t="shared" si="15"/>
        <v>-0.27979399999999999</v>
      </c>
      <c r="O233">
        <f t="shared" si="17"/>
        <v>-0.26403349999999998</v>
      </c>
    </row>
    <row r="234" spans="1:15" x14ac:dyDescent="0.2">
      <c r="A234" s="5">
        <v>41759</v>
      </c>
      <c r="B234" s="28">
        <v>0.748321457792824</v>
      </c>
      <c r="C234">
        <v>19</v>
      </c>
      <c r="D234">
        <v>19</v>
      </c>
      <c r="E234">
        <v>19</v>
      </c>
      <c r="G234">
        <v>-2.1532999999999999E-3</v>
      </c>
      <c r="H234">
        <v>2.9827999999999999E-3</v>
      </c>
      <c r="I234">
        <v>-1.4726E-2</v>
      </c>
      <c r="K234">
        <f t="shared" si="16"/>
        <v>-4.0912699999999996E-2</v>
      </c>
      <c r="L234">
        <f t="shared" si="14"/>
        <v>5.66732E-2</v>
      </c>
      <c r="M234">
        <f t="shared" si="15"/>
        <v>-0.27979399999999999</v>
      </c>
      <c r="O234">
        <f t="shared" si="17"/>
        <v>-0.26403349999999998</v>
      </c>
    </row>
    <row r="235" spans="1:15" x14ac:dyDescent="0.2">
      <c r="A235" s="5">
        <v>41790</v>
      </c>
      <c r="B235" s="28">
        <v>0.74196228248726903</v>
      </c>
      <c r="C235">
        <v>19</v>
      </c>
      <c r="D235">
        <v>20</v>
      </c>
      <c r="E235">
        <v>19</v>
      </c>
      <c r="G235">
        <v>-2.1532999999999999E-3</v>
      </c>
      <c r="H235">
        <v>2.9827999999999999E-3</v>
      </c>
      <c r="I235">
        <v>-1.4726E-2</v>
      </c>
      <c r="K235">
        <f t="shared" si="16"/>
        <v>-4.0912699999999996E-2</v>
      </c>
      <c r="L235">
        <f t="shared" si="14"/>
        <v>5.9656000000000001E-2</v>
      </c>
      <c r="M235">
        <f t="shared" si="15"/>
        <v>-0.27979399999999999</v>
      </c>
      <c r="O235">
        <f t="shared" si="17"/>
        <v>-0.26105069999999997</v>
      </c>
    </row>
    <row r="236" spans="1:15" x14ac:dyDescent="0.2">
      <c r="A236" s="5">
        <v>41820</v>
      </c>
      <c r="B236" s="28">
        <v>0.73640487268865795</v>
      </c>
      <c r="C236">
        <v>20</v>
      </c>
      <c r="D236">
        <v>20</v>
      </c>
      <c r="E236">
        <v>19</v>
      </c>
      <c r="G236">
        <v>-2.1532999999999999E-3</v>
      </c>
      <c r="H236">
        <v>2.9827999999999999E-3</v>
      </c>
      <c r="I236">
        <v>-1.4726E-2</v>
      </c>
      <c r="K236">
        <f t="shared" si="16"/>
        <v>-4.3066E-2</v>
      </c>
      <c r="L236">
        <f t="shared" si="14"/>
        <v>5.9656000000000001E-2</v>
      </c>
      <c r="M236">
        <f t="shared" si="15"/>
        <v>-0.27979399999999999</v>
      </c>
      <c r="O236">
        <f t="shared" si="17"/>
        <v>-0.26320399999999999</v>
      </c>
    </row>
    <row r="237" spans="1:15" x14ac:dyDescent="0.2">
      <c r="A237" s="5">
        <v>41851</v>
      </c>
      <c r="B237" s="28">
        <v>0.73164922839699098</v>
      </c>
      <c r="C237">
        <v>20</v>
      </c>
      <c r="D237">
        <v>20</v>
      </c>
      <c r="E237">
        <v>20</v>
      </c>
      <c r="G237">
        <v>-2.1532999999999999E-3</v>
      </c>
      <c r="H237">
        <v>2.9827999999999999E-3</v>
      </c>
      <c r="I237">
        <v>-1.4726E-2</v>
      </c>
      <c r="K237">
        <f t="shared" si="16"/>
        <v>-4.3066E-2</v>
      </c>
      <c r="L237">
        <f t="shared" si="14"/>
        <v>5.9656000000000001E-2</v>
      </c>
      <c r="M237">
        <f t="shared" si="15"/>
        <v>-0.29452</v>
      </c>
      <c r="O237">
        <f t="shared" si="17"/>
        <v>-0.27793000000000001</v>
      </c>
    </row>
    <row r="238" spans="1:15" x14ac:dyDescent="0.2">
      <c r="A238" s="5">
        <v>41882</v>
      </c>
      <c r="B238" s="28">
        <v>0.727695349612269</v>
      </c>
      <c r="C238">
        <v>20</v>
      </c>
      <c r="D238">
        <v>20</v>
      </c>
      <c r="E238">
        <v>20</v>
      </c>
      <c r="G238">
        <v>-2.1532999999999999E-3</v>
      </c>
      <c r="H238">
        <v>2.9827999999999999E-3</v>
      </c>
      <c r="I238">
        <v>-1.4726E-2</v>
      </c>
      <c r="K238">
        <f t="shared" si="16"/>
        <v>-4.3066E-2</v>
      </c>
      <c r="L238">
        <f t="shared" si="14"/>
        <v>5.9656000000000001E-2</v>
      </c>
      <c r="M238">
        <f t="shared" si="15"/>
        <v>-0.29452</v>
      </c>
      <c r="O238">
        <f t="shared" si="17"/>
        <v>-0.27793000000000001</v>
      </c>
    </row>
    <row r="239" spans="1:15" x14ac:dyDescent="0.2">
      <c r="A239" s="5">
        <v>41912</v>
      </c>
      <c r="B239" s="28">
        <v>0.72454323633449103</v>
      </c>
      <c r="C239">
        <v>20</v>
      </c>
      <c r="D239">
        <v>23</v>
      </c>
      <c r="E239">
        <v>20</v>
      </c>
      <c r="G239">
        <v>-2.1532999999999999E-3</v>
      </c>
      <c r="H239">
        <v>2.9827999999999999E-3</v>
      </c>
      <c r="I239">
        <v>-1.4726E-2</v>
      </c>
      <c r="K239">
        <f t="shared" si="16"/>
        <v>-4.3066E-2</v>
      </c>
      <c r="L239">
        <f t="shared" si="14"/>
        <v>6.8604399999999996E-2</v>
      </c>
      <c r="M239">
        <f t="shared" si="15"/>
        <v>-0.29452</v>
      </c>
      <c r="O239">
        <f t="shared" si="17"/>
        <v>-0.26898159999999999</v>
      </c>
    </row>
    <row r="240" spans="1:15" x14ac:dyDescent="0.2">
      <c r="A240" s="5">
        <v>41943</v>
      </c>
      <c r="B240" s="28">
        <v>0.72219288856365804</v>
      </c>
      <c r="C240">
        <v>23</v>
      </c>
      <c r="D240">
        <v>23</v>
      </c>
      <c r="E240">
        <v>20</v>
      </c>
      <c r="G240">
        <v>-2.1532999999999999E-3</v>
      </c>
      <c r="H240">
        <v>2.9827999999999999E-3</v>
      </c>
      <c r="I240">
        <v>-1.4726E-2</v>
      </c>
      <c r="K240">
        <f t="shared" si="16"/>
        <v>-4.9525899999999998E-2</v>
      </c>
      <c r="L240">
        <f t="shared" si="14"/>
        <v>6.8604399999999996E-2</v>
      </c>
      <c r="M240">
        <f t="shared" si="15"/>
        <v>-0.29452</v>
      </c>
      <c r="O240">
        <f t="shared" si="17"/>
        <v>-0.27544150000000001</v>
      </c>
    </row>
    <row r="241" spans="1:15" x14ac:dyDescent="0.2">
      <c r="A241" s="5">
        <v>41973</v>
      </c>
      <c r="B241" s="28">
        <v>0.72064430629976906</v>
      </c>
      <c r="C241">
        <v>23</v>
      </c>
      <c r="D241">
        <v>23</v>
      </c>
      <c r="E241">
        <v>23</v>
      </c>
      <c r="G241">
        <v>-2.1532999999999999E-3</v>
      </c>
      <c r="H241">
        <v>2.9827999999999999E-3</v>
      </c>
      <c r="I241">
        <v>-1.4726E-2</v>
      </c>
      <c r="K241">
        <f t="shared" si="16"/>
        <v>-4.9525899999999998E-2</v>
      </c>
      <c r="L241">
        <f t="shared" si="14"/>
        <v>6.8604399999999996E-2</v>
      </c>
      <c r="M241">
        <f t="shared" si="15"/>
        <v>-0.338698</v>
      </c>
      <c r="O241">
        <f t="shared" si="17"/>
        <v>-0.3196195</v>
      </c>
    </row>
    <row r="242" spans="1:15" x14ac:dyDescent="0.2">
      <c r="A242" s="5">
        <v>42004</v>
      </c>
      <c r="B242" s="28">
        <v>0.71989748954282495</v>
      </c>
      <c r="C242">
        <v>23</v>
      </c>
      <c r="D242">
        <v>26</v>
      </c>
      <c r="E242">
        <v>23</v>
      </c>
      <c r="G242">
        <v>-2.1532999999999999E-3</v>
      </c>
      <c r="H242">
        <v>2.9827999999999999E-3</v>
      </c>
      <c r="I242">
        <v>-1.4726E-2</v>
      </c>
      <c r="K242">
        <f t="shared" si="16"/>
        <v>-4.9525899999999998E-2</v>
      </c>
      <c r="L242">
        <f t="shared" si="14"/>
        <v>7.7552799999999991E-2</v>
      </c>
      <c r="M242">
        <f t="shared" si="15"/>
        <v>-0.338698</v>
      </c>
      <c r="O242">
        <f t="shared" si="17"/>
        <v>-0.31067109999999998</v>
      </c>
    </row>
    <row r="243" spans="1:15" x14ac:dyDescent="0.2">
      <c r="A243" s="5">
        <v>42035</v>
      </c>
      <c r="B243" s="28">
        <v>0.73667743527199003</v>
      </c>
      <c r="C243">
        <v>26</v>
      </c>
      <c r="D243">
        <v>26</v>
      </c>
      <c r="E243">
        <v>23</v>
      </c>
      <c r="G243">
        <v>-2.1532999999999999E-3</v>
      </c>
      <c r="H243">
        <v>2.9827999999999999E-3</v>
      </c>
      <c r="I243">
        <v>-1.4726E-2</v>
      </c>
      <c r="K243">
        <f t="shared" si="16"/>
        <v>-5.5985799999999995E-2</v>
      </c>
      <c r="L243">
        <f t="shared" si="14"/>
        <v>7.7552799999999991E-2</v>
      </c>
      <c r="M243">
        <f t="shared" si="15"/>
        <v>-0.338698</v>
      </c>
      <c r="O243">
        <f t="shared" si="17"/>
        <v>-0.317131</v>
      </c>
    </row>
    <row r="244" spans="1:15" x14ac:dyDescent="0.2">
      <c r="A244" s="5">
        <v>42063</v>
      </c>
      <c r="B244" s="28">
        <v>0.73683240140393502</v>
      </c>
      <c r="C244">
        <v>26</v>
      </c>
      <c r="D244">
        <v>26</v>
      </c>
      <c r="E244">
        <v>26</v>
      </c>
      <c r="G244">
        <v>-2.1532999999999999E-3</v>
      </c>
      <c r="H244">
        <v>2.9827999999999999E-3</v>
      </c>
      <c r="I244">
        <v>-1.4726E-2</v>
      </c>
      <c r="K244">
        <f t="shared" si="16"/>
        <v>-5.5985799999999995E-2</v>
      </c>
      <c r="L244">
        <f t="shared" si="14"/>
        <v>7.7552799999999991E-2</v>
      </c>
      <c r="M244">
        <f t="shared" si="15"/>
        <v>-0.38287599999999999</v>
      </c>
      <c r="O244">
        <f t="shared" si="17"/>
        <v>-0.36130899999999999</v>
      </c>
    </row>
    <row r="245" spans="1:15" x14ac:dyDescent="0.2">
      <c r="A245" s="5">
        <v>42094</v>
      </c>
      <c r="B245" s="28">
        <v>0.737087384917824</v>
      </c>
      <c r="C245">
        <v>26</v>
      </c>
      <c r="D245">
        <v>29</v>
      </c>
      <c r="E245">
        <v>26</v>
      </c>
      <c r="G245">
        <v>-2.1532999999999999E-3</v>
      </c>
      <c r="H245">
        <v>2.9827999999999999E-3</v>
      </c>
      <c r="I245">
        <v>-1.4726E-2</v>
      </c>
      <c r="K245">
        <f t="shared" si="16"/>
        <v>-5.5985799999999995E-2</v>
      </c>
      <c r="L245">
        <f t="shared" si="14"/>
        <v>8.65012E-2</v>
      </c>
      <c r="M245">
        <f t="shared" si="15"/>
        <v>-0.38287599999999999</v>
      </c>
      <c r="O245">
        <f t="shared" si="17"/>
        <v>-0.35236059999999997</v>
      </c>
    </row>
    <row r="246" spans="1:15" x14ac:dyDescent="0.2">
      <c r="A246" s="5">
        <v>42124</v>
      </c>
      <c r="B246" s="28">
        <v>0.73744238581365695</v>
      </c>
      <c r="C246">
        <v>29</v>
      </c>
      <c r="D246">
        <v>29</v>
      </c>
      <c r="E246">
        <v>26</v>
      </c>
      <c r="G246">
        <v>-2.1532999999999999E-3</v>
      </c>
      <c r="H246">
        <v>2.9827999999999999E-3</v>
      </c>
      <c r="I246">
        <v>-1.4726E-2</v>
      </c>
      <c r="K246">
        <f t="shared" si="16"/>
        <v>-6.24457E-2</v>
      </c>
      <c r="L246">
        <f t="shared" si="14"/>
        <v>8.65012E-2</v>
      </c>
      <c r="M246">
        <f t="shared" si="15"/>
        <v>-0.38287599999999999</v>
      </c>
      <c r="O246">
        <f t="shared" si="17"/>
        <v>-0.35882049999999999</v>
      </c>
    </row>
    <row r="247" spans="1:15" x14ac:dyDescent="0.2">
      <c r="A247" s="5">
        <v>42155</v>
      </c>
      <c r="B247" s="28">
        <v>0.73789740409143501</v>
      </c>
      <c r="C247">
        <v>29</v>
      </c>
      <c r="D247">
        <v>29</v>
      </c>
      <c r="E247">
        <v>29</v>
      </c>
      <c r="G247">
        <v>-2.1532999999999999E-3</v>
      </c>
      <c r="H247">
        <v>2.9827999999999999E-3</v>
      </c>
      <c r="I247">
        <v>-1.4726E-2</v>
      </c>
      <c r="K247">
        <f t="shared" si="16"/>
        <v>-6.24457E-2</v>
      </c>
      <c r="L247">
        <f t="shared" si="14"/>
        <v>8.65012E-2</v>
      </c>
      <c r="M247">
        <f t="shared" si="15"/>
        <v>-0.42705399999999999</v>
      </c>
      <c r="O247">
        <f t="shared" si="17"/>
        <v>-0.40299849999999998</v>
      </c>
    </row>
    <row r="248" spans="1:15" x14ac:dyDescent="0.2">
      <c r="A248" s="5">
        <v>42185</v>
      </c>
      <c r="B248" s="28">
        <v>0.73845243975115704</v>
      </c>
      <c r="C248">
        <v>29</v>
      </c>
      <c r="D248">
        <v>29</v>
      </c>
      <c r="E248">
        <v>29</v>
      </c>
      <c r="G248">
        <v>-2.1532999999999999E-3</v>
      </c>
      <c r="H248">
        <v>2.9827999999999999E-3</v>
      </c>
      <c r="I248">
        <v>-1.4726E-2</v>
      </c>
      <c r="K248">
        <f t="shared" si="16"/>
        <v>-6.24457E-2</v>
      </c>
      <c r="L248">
        <f t="shared" si="14"/>
        <v>8.65012E-2</v>
      </c>
      <c r="M248">
        <f t="shared" si="15"/>
        <v>-0.42705399999999999</v>
      </c>
      <c r="O248">
        <f t="shared" si="17"/>
        <v>-0.40299849999999998</v>
      </c>
    </row>
    <row r="249" spans="1:15" x14ac:dyDescent="0.2">
      <c r="A249" s="5">
        <v>42216</v>
      </c>
      <c r="B249" s="28">
        <v>0.73910749279282395</v>
      </c>
      <c r="C249">
        <v>29</v>
      </c>
      <c r="D249">
        <v>29</v>
      </c>
      <c r="E249">
        <v>29</v>
      </c>
      <c r="G249">
        <v>-2.1532999999999999E-3</v>
      </c>
      <c r="H249">
        <v>2.9827999999999999E-3</v>
      </c>
      <c r="I249">
        <v>-1.4726E-2</v>
      </c>
      <c r="K249">
        <f t="shared" si="16"/>
        <v>-6.24457E-2</v>
      </c>
      <c r="L249">
        <f t="shared" si="14"/>
        <v>8.65012E-2</v>
      </c>
      <c r="M249">
        <f t="shared" si="15"/>
        <v>-0.42705399999999999</v>
      </c>
      <c r="O249">
        <f t="shared" si="17"/>
        <v>-0.40299849999999998</v>
      </c>
    </row>
    <row r="250" spans="1:15" x14ac:dyDescent="0.2">
      <c r="A250" s="5">
        <v>42247</v>
      </c>
      <c r="B250" s="28">
        <v>0.73986256321643495</v>
      </c>
      <c r="C250">
        <v>29</v>
      </c>
      <c r="D250">
        <v>29</v>
      </c>
      <c r="E250">
        <v>29</v>
      </c>
      <c r="G250">
        <v>-2.1532999999999999E-3</v>
      </c>
      <c r="H250">
        <v>2.9827999999999999E-3</v>
      </c>
      <c r="I250">
        <v>-1.4726E-2</v>
      </c>
      <c r="K250">
        <f t="shared" si="16"/>
        <v>-6.24457E-2</v>
      </c>
      <c r="L250">
        <f t="shared" si="14"/>
        <v>8.65012E-2</v>
      </c>
      <c r="M250">
        <f t="shared" si="15"/>
        <v>-0.42705399999999999</v>
      </c>
      <c r="O250">
        <f t="shared" si="17"/>
        <v>-0.40299849999999998</v>
      </c>
    </row>
    <row r="251" spans="1:15" x14ac:dyDescent="0.2">
      <c r="A251" s="5">
        <v>42277</v>
      </c>
      <c r="B251" s="28">
        <v>0.74071765102199005</v>
      </c>
      <c r="C251">
        <v>29</v>
      </c>
      <c r="D251">
        <v>29</v>
      </c>
      <c r="E251">
        <v>29</v>
      </c>
      <c r="G251">
        <v>-2.1532999999999999E-3</v>
      </c>
      <c r="H251">
        <v>2.9827999999999999E-3</v>
      </c>
      <c r="I251">
        <v>-1.4726E-2</v>
      </c>
      <c r="K251">
        <f t="shared" si="16"/>
        <v>-6.24457E-2</v>
      </c>
      <c r="L251">
        <f t="shared" si="14"/>
        <v>8.65012E-2</v>
      </c>
      <c r="M251">
        <f t="shared" si="15"/>
        <v>-0.42705399999999999</v>
      </c>
      <c r="O251">
        <f t="shared" si="17"/>
        <v>-0.40299849999999998</v>
      </c>
    </row>
    <row r="252" spans="1:15" x14ac:dyDescent="0.2">
      <c r="A252" s="5">
        <v>42308</v>
      </c>
      <c r="B252" s="28">
        <v>0.74167275620949003</v>
      </c>
      <c r="C252">
        <v>29</v>
      </c>
      <c r="D252">
        <v>29</v>
      </c>
      <c r="E252">
        <v>29</v>
      </c>
      <c r="G252">
        <v>-2.1532999999999999E-3</v>
      </c>
      <c r="H252">
        <v>2.9827999999999999E-3</v>
      </c>
      <c r="I252">
        <v>-1.4726E-2</v>
      </c>
      <c r="K252">
        <f t="shared" si="16"/>
        <v>-6.24457E-2</v>
      </c>
      <c r="L252">
        <f t="shared" si="14"/>
        <v>8.65012E-2</v>
      </c>
      <c r="M252">
        <f t="shared" si="15"/>
        <v>-0.42705399999999999</v>
      </c>
      <c r="O252">
        <f t="shared" si="17"/>
        <v>-0.40299849999999998</v>
      </c>
    </row>
    <row r="253" spans="1:15" x14ac:dyDescent="0.2">
      <c r="A253" s="5">
        <v>42338</v>
      </c>
      <c r="B253" s="28">
        <v>0.74272787877893498</v>
      </c>
      <c r="C253">
        <v>29</v>
      </c>
      <c r="D253">
        <v>29</v>
      </c>
      <c r="E253">
        <v>29</v>
      </c>
      <c r="G253">
        <v>-2.1532999999999999E-3</v>
      </c>
      <c r="H253">
        <v>2.9827999999999999E-3</v>
      </c>
      <c r="I253">
        <v>-1.4726E-2</v>
      </c>
      <c r="K253">
        <f t="shared" si="16"/>
        <v>-6.24457E-2</v>
      </c>
      <c r="L253">
        <f t="shared" si="14"/>
        <v>8.65012E-2</v>
      </c>
      <c r="M253">
        <f t="shared" si="15"/>
        <v>-0.42705399999999999</v>
      </c>
      <c r="O253">
        <f t="shared" si="17"/>
        <v>-0.40299849999999998</v>
      </c>
    </row>
    <row r="254" spans="1:15" x14ac:dyDescent="0.2">
      <c r="A254" s="5">
        <v>42369</v>
      </c>
      <c r="B254" s="28">
        <v>0.74388301873032303</v>
      </c>
      <c r="C254">
        <v>29</v>
      </c>
      <c r="D254">
        <v>32</v>
      </c>
      <c r="E254">
        <v>29</v>
      </c>
      <c r="G254">
        <v>-2.1532999999999999E-3</v>
      </c>
      <c r="H254">
        <v>2.9827999999999999E-3</v>
      </c>
      <c r="I254">
        <v>-1.4726E-2</v>
      </c>
      <c r="K254">
        <f t="shared" si="16"/>
        <v>-6.24457E-2</v>
      </c>
      <c r="L254">
        <f t="shared" si="14"/>
        <v>9.5449599999999996E-2</v>
      </c>
      <c r="M254">
        <f t="shared" si="15"/>
        <v>-0.42705399999999999</v>
      </c>
      <c r="O254">
        <f t="shared" si="17"/>
        <v>-0.39405010000000001</v>
      </c>
    </row>
    <row r="255" spans="1:15" x14ac:dyDescent="0.2">
      <c r="A255" s="5">
        <v>42400</v>
      </c>
      <c r="B255" s="28">
        <v>0.75797266059027701</v>
      </c>
      <c r="C255">
        <v>32</v>
      </c>
      <c r="D255">
        <v>32</v>
      </c>
      <c r="E255">
        <v>29</v>
      </c>
      <c r="G255">
        <v>-2.1532999999999999E-3</v>
      </c>
      <c r="H255">
        <v>2.9827999999999999E-3</v>
      </c>
      <c r="I255">
        <v>-1.4726E-2</v>
      </c>
      <c r="K255">
        <f t="shared" si="16"/>
        <v>-6.8905599999999997E-2</v>
      </c>
      <c r="L255">
        <f t="shared" si="14"/>
        <v>9.5449599999999996E-2</v>
      </c>
      <c r="M255">
        <f t="shared" si="15"/>
        <v>-0.42705399999999999</v>
      </c>
      <c r="O255">
        <f t="shared" si="17"/>
        <v>-0.40050999999999998</v>
      </c>
    </row>
    <row r="256" spans="1:15" x14ac:dyDescent="0.2">
      <c r="A256" s="5">
        <v>42429</v>
      </c>
      <c r="B256" s="28">
        <v>0.758789325465277</v>
      </c>
      <c r="C256">
        <v>32</v>
      </c>
      <c r="D256">
        <v>32</v>
      </c>
      <c r="E256">
        <v>32</v>
      </c>
      <c r="G256">
        <v>-2.1532999999999999E-3</v>
      </c>
      <c r="H256">
        <v>2.9827999999999999E-3</v>
      </c>
      <c r="I256">
        <v>-1.4726E-2</v>
      </c>
      <c r="K256">
        <f t="shared" si="16"/>
        <v>-6.8905599999999997E-2</v>
      </c>
      <c r="L256">
        <f t="shared" si="14"/>
        <v>9.5449599999999996E-2</v>
      </c>
      <c r="M256">
        <f t="shared" si="15"/>
        <v>-0.47123199999999998</v>
      </c>
      <c r="O256">
        <f t="shared" si="17"/>
        <v>-0.44468799999999997</v>
      </c>
    </row>
    <row r="257" spans="1:15" x14ac:dyDescent="0.2">
      <c r="A257" s="5">
        <v>42460</v>
      </c>
      <c r="B257" s="28">
        <v>0.75916749788194404</v>
      </c>
      <c r="C257">
        <v>32</v>
      </c>
      <c r="D257">
        <v>33</v>
      </c>
      <c r="E257">
        <v>32</v>
      </c>
      <c r="G257">
        <v>-2.1532999999999999E-3</v>
      </c>
      <c r="H257">
        <v>2.9827999999999999E-3</v>
      </c>
      <c r="I257">
        <v>-1.4726E-2</v>
      </c>
      <c r="K257">
        <f t="shared" si="16"/>
        <v>-6.8905599999999997E-2</v>
      </c>
      <c r="L257">
        <f t="shared" si="14"/>
        <v>9.8432399999999989E-2</v>
      </c>
      <c r="M257">
        <f t="shared" si="15"/>
        <v>-0.47123199999999998</v>
      </c>
      <c r="O257">
        <f t="shared" si="17"/>
        <v>-0.44170520000000002</v>
      </c>
    </row>
    <row r="258" spans="1:15" x14ac:dyDescent="0.2">
      <c r="A258" s="5">
        <v>42490</v>
      </c>
      <c r="B258" s="28">
        <v>0.75910717784027704</v>
      </c>
      <c r="C258">
        <v>33</v>
      </c>
      <c r="D258">
        <v>33</v>
      </c>
      <c r="E258">
        <v>32</v>
      </c>
      <c r="G258">
        <v>-2.1532999999999999E-3</v>
      </c>
      <c r="H258">
        <v>2.9827999999999999E-3</v>
      </c>
      <c r="I258">
        <v>-1.4726E-2</v>
      </c>
      <c r="K258">
        <f t="shared" si="16"/>
        <v>-7.1058899999999994E-2</v>
      </c>
      <c r="L258">
        <f t="shared" si="14"/>
        <v>9.8432399999999989E-2</v>
      </c>
      <c r="M258">
        <f t="shared" si="15"/>
        <v>-0.47123199999999998</v>
      </c>
      <c r="O258">
        <f t="shared" si="17"/>
        <v>-0.44385849999999999</v>
      </c>
    </row>
    <row r="259" spans="1:15" x14ac:dyDescent="0.2">
      <c r="A259" s="5">
        <v>42521</v>
      </c>
      <c r="B259" s="28">
        <v>0.75860836534027698</v>
      </c>
      <c r="C259">
        <v>33</v>
      </c>
      <c r="D259">
        <v>33</v>
      </c>
      <c r="E259">
        <v>33</v>
      </c>
      <c r="G259">
        <v>-2.1532999999999999E-3</v>
      </c>
      <c r="H259">
        <v>2.9827999999999999E-3</v>
      </c>
      <c r="I259">
        <v>-1.4726E-2</v>
      </c>
      <c r="K259">
        <f t="shared" si="16"/>
        <v>-7.1058899999999994E-2</v>
      </c>
      <c r="L259">
        <f t="shared" si="14"/>
        <v>9.8432399999999989E-2</v>
      </c>
      <c r="M259">
        <f t="shared" si="15"/>
        <v>-0.485958</v>
      </c>
      <c r="O259">
        <f t="shared" si="17"/>
        <v>-0.45858450000000001</v>
      </c>
    </row>
    <row r="260" spans="1:15" x14ac:dyDescent="0.2">
      <c r="A260" s="5">
        <v>42551</v>
      </c>
      <c r="B260" s="28">
        <v>0.75767106038194398</v>
      </c>
      <c r="C260">
        <v>33</v>
      </c>
      <c r="D260">
        <v>33</v>
      </c>
      <c r="E260">
        <v>33</v>
      </c>
      <c r="G260">
        <v>-2.1532999999999999E-3</v>
      </c>
      <c r="H260">
        <v>2.9827999999999999E-3</v>
      </c>
      <c r="I260">
        <v>-1.4726E-2</v>
      </c>
      <c r="K260">
        <f t="shared" si="16"/>
        <v>-7.1058899999999994E-2</v>
      </c>
      <c r="L260">
        <f t="shared" ref="L260:L290" si="18">C261*H260</f>
        <v>9.8432399999999989E-2</v>
      </c>
      <c r="M260">
        <f t="shared" ref="M260:M290" si="19">C259*I260</f>
        <v>-0.485958</v>
      </c>
      <c r="O260">
        <f t="shared" si="17"/>
        <v>-0.45858450000000001</v>
      </c>
    </row>
    <row r="261" spans="1:15" x14ac:dyDescent="0.2">
      <c r="A261" s="5">
        <v>42582</v>
      </c>
      <c r="B261" s="28">
        <v>0.75629526296527705</v>
      </c>
      <c r="C261">
        <v>33</v>
      </c>
      <c r="D261">
        <v>33</v>
      </c>
      <c r="E261">
        <v>33</v>
      </c>
      <c r="G261">
        <v>-2.1532999999999999E-3</v>
      </c>
      <c r="H261">
        <v>2.9827999999999999E-3</v>
      </c>
      <c r="I261">
        <v>-1.4726E-2</v>
      </c>
      <c r="K261">
        <f t="shared" si="16"/>
        <v>-7.1058899999999994E-2</v>
      </c>
      <c r="L261">
        <f t="shared" si="18"/>
        <v>9.8432399999999989E-2</v>
      </c>
      <c r="M261">
        <f t="shared" si="19"/>
        <v>-0.485958</v>
      </c>
      <c r="O261">
        <f t="shared" si="17"/>
        <v>-0.45858450000000001</v>
      </c>
    </row>
    <row r="262" spans="1:15" x14ac:dyDescent="0.2">
      <c r="A262" s="5">
        <v>42613</v>
      </c>
      <c r="B262" s="28">
        <v>0.75448097309027795</v>
      </c>
      <c r="C262">
        <v>33</v>
      </c>
      <c r="D262">
        <v>33</v>
      </c>
      <c r="E262">
        <v>33</v>
      </c>
      <c r="G262">
        <v>-2.1532999999999999E-3</v>
      </c>
      <c r="H262">
        <v>2.9827999999999999E-3</v>
      </c>
      <c r="I262">
        <v>-1.4726E-2</v>
      </c>
      <c r="K262">
        <f t="shared" si="16"/>
        <v>-7.1058899999999994E-2</v>
      </c>
      <c r="L262">
        <f t="shared" si="18"/>
        <v>9.8432399999999989E-2</v>
      </c>
      <c r="M262">
        <f t="shared" si="19"/>
        <v>-0.485958</v>
      </c>
      <c r="O262">
        <f t="shared" si="17"/>
        <v>-0.45858450000000001</v>
      </c>
    </row>
    <row r="263" spans="1:15" x14ac:dyDescent="0.2">
      <c r="A263" s="5">
        <v>42643</v>
      </c>
      <c r="B263" s="28">
        <v>0.75222819075694403</v>
      </c>
      <c r="C263">
        <v>33</v>
      </c>
      <c r="D263">
        <v>33</v>
      </c>
      <c r="E263">
        <v>33</v>
      </c>
      <c r="G263">
        <v>-2.1532999999999999E-3</v>
      </c>
      <c r="H263">
        <v>2.9827999999999999E-3</v>
      </c>
      <c r="I263">
        <v>-1.4726E-2</v>
      </c>
      <c r="K263">
        <f t="shared" si="16"/>
        <v>-7.1058899999999994E-2</v>
      </c>
      <c r="L263">
        <f t="shared" si="18"/>
        <v>9.8432399999999989E-2</v>
      </c>
      <c r="M263">
        <f t="shared" si="19"/>
        <v>-0.485958</v>
      </c>
      <c r="O263">
        <f t="shared" si="17"/>
        <v>-0.45858450000000001</v>
      </c>
    </row>
    <row r="264" spans="1:15" x14ac:dyDescent="0.2">
      <c r="A264" s="5">
        <v>42674</v>
      </c>
      <c r="B264" s="28">
        <v>0.74953691596527705</v>
      </c>
      <c r="C264">
        <v>33</v>
      </c>
      <c r="D264">
        <v>33</v>
      </c>
      <c r="E264">
        <v>33</v>
      </c>
      <c r="G264">
        <v>-2.1532999999999999E-3</v>
      </c>
      <c r="H264">
        <v>2.9827999999999999E-3</v>
      </c>
      <c r="I264">
        <v>-1.4726E-2</v>
      </c>
      <c r="K264">
        <f t="shared" ref="K264:L290" si="20">C264*G264</f>
        <v>-7.1058899999999994E-2</v>
      </c>
      <c r="L264">
        <f t="shared" si="18"/>
        <v>9.8432399999999989E-2</v>
      </c>
      <c r="M264">
        <f t="shared" si="19"/>
        <v>-0.485958</v>
      </c>
      <c r="O264">
        <f t="shared" ref="O264:O290" si="21">K264+L264+M264</f>
        <v>-0.45858450000000001</v>
      </c>
    </row>
    <row r="265" spans="1:15" x14ac:dyDescent="0.2">
      <c r="A265" s="5">
        <v>42704</v>
      </c>
      <c r="B265" s="28">
        <v>0.74640714871527702</v>
      </c>
      <c r="C265">
        <v>33</v>
      </c>
      <c r="D265">
        <v>33</v>
      </c>
      <c r="E265">
        <v>33</v>
      </c>
      <c r="G265">
        <v>-2.1532999999999999E-3</v>
      </c>
      <c r="H265">
        <v>2.9827999999999999E-3</v>
      </c>
      <c r="I265">
        <v>-1.4726E-2</v>
      </c>
      <c r="K265">
        <f t="shared" si="20"/>
        <v>-7.1058899999999994E-2</v>
      </c>
      <c r="L265">
        <f t="shared" si="18"/>
        <v>9.8432399999999989E-2</v>
      </c>
      <c r="M265">
        <f t="shared" si="19"/>
        <v>-0.485958</v>
      </c>
      <c r="O265">
        <f t="shared" si="21"/>
        <v>-0.45858450000000001</v>
      </c>
    </row>
    <row r="266" spans="1:15" x14ac:dyDescent="0.2">
      <c r="A266" s="5">
        <v>42735</v>
      </c>
      <c r="B266" s="28">
        <v>0.74283888900694395</v>
      </c>
      <c r="C266">
        <v>33</v>
      </c>
      <c r="D266">
        <v>36</v>
      </c>
      <c r="E266">
        <v>33</v>
      </c>
      <c r="G266">
        <v>-2.1532999999999999E-3</v>
      </c>
      <c r="H266">
        <v>2.9827999999999999E-3</v>
      </c>
      <c r="I266">
        <v>-1.4726E-2</v>
      </c>
      <c r="K266">
        <f t="shared" si="20"/>
        <v>-7.1058899999999994E-2</v>
      </c>
      <c r="L266">
        <f t="shared" si="18"/>
        <v>0.1073808</v>
      </c>
      <c r="M266">
        <f t="shared" si="19"/>
        <v>-0.485958</v>
      </c>
      <c r="O266">
        <f t="shared" si="21"/>
        <v>-0.44963609999999998</v>
      </c>
    </row>
    <row r="267" spans="1:15" x14ac:dyDescent="0.2">
      <c r="A267" s="5">
        <v>42766</v>
      </c>
      <c r="B267" s="28">
        <v>0.71359978700578697</v>
      </c>
      <c r="C267">
        <v>36</v>
      </c>
      <c r="D267">
        <v>36</v>
      </c>
      <c r="E267">
        <v>33</v>
      </c>
      <c r="G267">
        <v>-2.1532999999999999E-3</v>
      </c>
      <c r="H267">
        <v>2.9827999999999999E-3</v>
      </c>
      <c r="I267">
        <v>-1.4726E-2</v>
      </c>
      <c r="K267">
        <f t="shared" si="20"/>
        <v>-7.7518799999999999E-2</v>
      </c>
      <c r="L267">
        <f t="shared" si="18"/>
        <v>0.1073808</v>
      </c>
      <c r="M267">
        <f t="shared" si="19"/>
        <v>-0.485958</v>
      </c>
      <c r="O267">
        <f t="shared" si="21"/>
        <v>-0.456096</v>
      </c>
    </row>
    <row r="268" spans="1:15" x14ac:dyDescent="0.2">
      <c r="A268" s="5">
        <v>42794</v>
      </c>
      <c r="B268" s="28">
        <v>0.71021324237384198</v>
      </c>
      <c r="C268">
        <v>36</v>
      </c>
      <c r="D268">
        <v>36</v>
      </c>
      <c r="E268">
        <v>36</v>
      </c>
      <c r="G268">
        <v>-2.1532999999999999E-3</v>
      </c>
      <c r="H268">
        <v>2.9827999999999999E-3</v>
      </c>
      <c r="I268">
        <v>-1.4726E-2</v>
      </c>
      <c r="K268">
        <f t="shared" si="20"/>
        <v>-7.7518799999999999E-2</v>
      </c>
      <c r="L268">
        <f t="shared" si="18"/>
        <v>0.1073808</v>
      </c>
      <c r="M268">
        <f t="shared" si="19"/>
        <v>-0.53013599999999994</v>
      </c>
      <c r="O268">
        <f t="shared" si="21"/>
        <v>-0.50027399999999989</v>
      </c>
    </row>
    <row r="269" spans="1:15" x14ac:dyDescent="0.2">
      <c r="A269" s="5">
        <v>42825</v>
      </c>
      <c r="B269" s="28">
        <v>0.70744690527662002</v>
      </c>
      <c r="C269">
        <v>36</v>
      </c>
      <c r="D269">
        <v>36</v>
      </c>
      <c r="E269">
        <v>36</v>
      </c>
      <c r="G269">
        <v>-2.1532999999999999E-3</v>
      </c>
      <c r="H269">
        <v>2.9827999999999999E-3</v>
      </c>
      <c r="I269">
        <v>-1.4726E-2</v>
      </c>
      <c r="K269">
        <f t="shared" si="20"/>
        <v>-7.7518799999999999E-2</v>
      </c>
      <c r="L269">
        <f t="shared" si="18"/>
        <v>0.1073808</v>
      </c>
      <c r="M269">
        <f t="shared" si="19"/>
        <v>-0.53013599999999994</v>
      </c>
      <c r="O269">
        <f t="shared" si="21"/>
        <v>-0.50027399999999989</v>
      </c>
    </row>
    <row r="270" spans="1:15" x14ac:dyDescent="0.2">
      <c r="A270" s="5">
        <v>42855</v>
      </c>
      <c r="B270" s="28">
        <v>0.70530077571411998</v>
      </c>
      <c r="C270">
        <v>36</v>
      </c>
      <c r="D270">
        <v>36</v>
      </c>
      <c r="E270">
        <v>36</v>
      </c>
      <c r="G270">
        <v>-2.1532999999999999E-3</v>
      </c>
      <c r="H270">
        <v>2.9827999999999999E-3</v>
      </c>
      <c r="I270">
        <v>-1.4726E-2</v>
      </c>
      <c r="K270">
        <f t="shared" si="20"/>
        <v>-7.7518799999999999E-2</v>
      </c>
      <c r="L270">
        <f t="shared" si="18"/>
        <v>0.1073808</v>
      </c>
      <c r="M270">
        <f t="shared" si="19"/>
        <v>-0.53013599999999994</v>
      </c>
      <c r="O270">
        <f t="shared" si="21"/>
        <v>-0.50027399999999989</v>
      </c>
    </row>
    <row r="271" spans="1:15" x14ac:dyDescent="0.2">
      <c r="A271" s="5">
        <v>42886</v>
      </c>
      <c r="B271" s="28">
        <v>0.70377485368634196</v>
      </c>
      <c r="C271">
        <v>36</v>
      </c>
      <c r="D271">
        <v>37</v>
      </c>
      <c r="E271">
        <v>36</v>
      </c>
      <c r="G271">
        <v>-2.1532999999999999E-3</v>
      </c>
      <c r="H271">
        <v>2.9827999999999999E-3</v>
      </c>
      <c r="I271">
        <v>-1.4726E-2</v>
      </c>
      <c r="K271">
        <f t="shared" si="20"/>
        <v>-7.7518799999999999E-2</v>
      </c>
      <c r="L271">
        <f t="shared" si="18"/>
        <v>0.11036359999999999</v>
      </c>
      <c r="M271">
        <f t="shared" si="19"/>
        <v>-0.53013599999999994</v>
      </c>
      <c r="O271">
        <f t="shared" si="21"/>
        <v>-0.49729119999999993</v>
      </c>
    </row>
    <row r="272" spans="1:15" x14ac:dyDescent="0.2">
      <c r="A272" s="5">
        <v>42916</v>
      </c>
      <c r="B272" s="28">
        <v>0.70286913919328597</v>
      </c>
      <c r="C272">
        <v>37</v>
      </c>
      <c r="D272">
        <v>37</v>
      </c>
      <c r="E272">
        <v>36</v>
      </c>
      <c r="G272">
        <v>-2.1532999999999999E-3</v>
      </c>
      <c r="H272">
        <v>2.9827999999999999E-3</v>
      </c>
      <c r="I272">
        <v>-1.4726E-2</v>
      </c>
      <c r="K272">
        <f t="shared" si="20"/>
        <v>-7.9672099999999996E-2</v>
      </c>
      <c r="L272">
        <f t="shared" si="18"/>
        <v>0.11036359999999999</v>
      </c>
      <c r="M272">
        <f t="shared" si="19"/>
        <v>-0.53013599999999994</v>
      </c>
      <c r="O272">
        <f t="shared" si="21"/>
        <v>-0.49944449999999996</v>
      </c>
    </row>
    <row r="273" spans="1:15" x14ac:dyDescent="0.2">
      <c r="A273" s="5">
        <v>42947</v>
      </c>
      <c r="B273" s="28">
        <v>0.70258363223495301</v>
      </c>
      <c r="C273">
        <v>37</v>
      </c>
      <c r="D273">
        <v>37</v>
      </c>
      <c r="E273">
        <v>37</v>
      </c>
      <c r="G273">
        <v>-2.1532999999999999E-3</v>
      </c>
      <c r="H273">
        <v>2.9827999999999999E-3</v>
      </c>
      <c r="I273">
        <v>-1.4726E-2</v>
      </c>
      <c r="K273">
        <f t="shared" si="20"/>
        <v>-7.9672099999999996E-2</v>
      </c>
      <c r="L273">
        <f t="shared" si="18"/>
        <v>0.11036359999999999</v>
      </c>
      <c r="M273">
        <f t="shared" si="19"/>
        <v>-0.54486199999999996</v>
      </c>
      <c r="O273">
        <f t="shared" si="21"/>
        <v>-0.51417049999999997</v>
      </c>
    </row>
    <row r="274" spans="1:15" x14ac:dyDescent="0.2">
      <c r="A274" s="5">
        <v>42978</v>
      </c>
      <c r="B274" s="28">
        <v>0.70291833281134197</v>
      </c>
      <c r="C274">
        <v>37</v>
      </c>
      <c r="D274">
        <v>37</v>
      </c>
      <c r="E274">
        <v>37</v>
      </c>
      <c r="G274">
        <v>-2.1532999999999999E-3</v>
      </c>
      <c r="H274">
        <v>2.9827999999999999E-3</v>
      </c>
      <c r="I274">
        <v>-1.4726E-2</v>
      </c>
      <c r="K274">
        <f t="shared" si="20"/>
        <v>-7.9672099999999996E-2</v>
      </c>
      <c r="L274">
        <f t="shared" si="18"/>
        <v>0.11036359999999999</v>
      </c>
      <c r="M274">
        <f t="shared" si="19"/>
        <v>-0.54486199999999996</v>
      </c>
      <c r="O274">
        <f t="shared" si="21"/>
        <v>-0.51417049999999997</v>
      </c>
    </row>
    <row r="275" spans="1:15" x14ac:dyDescent="0.2">
      <c r="A275" s="5">
        <v>43008</v>
      </c>
      <c r="B275" s="28">
        <v>0.70387324092245296</v>
      </c>
      <c r="C275">
        <v>37</v>
      </c>
      <c r="D275">
        <v>37</v>
      </c>
      <c r="E275">
        <v>37</v>
      </c>
      <c r="G275">
        <v>-2.1532999999999999E-3</v>
      </c>
      <c r="H275">
        <v>2.9827999999999999E-3</v>
      </c>
      <c r="I275">
        <v>-1.4726E-2</v>
      </c>
      <c r="K275">
        <f t="shared" si="20"/>
        <v>-7.9672099999999996E-2</v>
      </c>
      <c r="L275">
        <f t="shared" si="18"/>
        <v>0.11036359999999999</v>
      </c>
      <c r="M275">
        <f t="shared" si="19"/>
        <v>-0.54486199999999996</v>
      </c>
      <c r="O275">
        <f t="shared" si="21"/>
        <v>-0.51417049999999997</v>
      </c>
    </row>
    <row r="276" spans="1:15" x14ac:dyDescent="0.2">
      <c r="A276" s="5">
        <v>43039</v>
      </c>
      <c r="B276" s="28">
        <v>0.70544835656828697</v>
      </c>
      <c r="C276">
        <v>37</v>
      </c>
      <c r="D276">
        <v>37</v>
      </c>
      <c r="E276">
        <v>37</v>
      </c>
      <c r="G276">
        <v>-2.1532999999999999E-3</v>
      </c>
      <c r="H276">
        <v>2.9827999999999999E-3</v>
      </c>
      <c r="I276">
        <v>-1.4726E-2</v>
      </c>
      <c r="K276">
        <f t="shared" si="20"/>
        <v>-7.9672099999999996E-2</v>
      </c>
      <c r="L276">
        <f t="shared" si="18"/>
        <v>0.11036359999999999</v>
      </c>
      <c r="M276">
        <f t="shared" si="19"/>
        <v>-0.54486199999999996</v>
      </c>
      <c r="O276">
        <f t="shared" si="21"/>
        <v>-0.51417049999999997</v>
      </c>
    </row>
    <row r="277" spans="1:15" x14ac:dyDescent="0.2">
      <c r="A277" s="5">
        <v>43069</v>
      </c>
      <c r="B277" s="28">
        <v>0.70764367974884201</v>
      </c>
      <c r="C277">
        <v>37</v>
      </c>
      <c r="D277">
        <v>37</v>
      </c>
      <c r="E277">
        <v>37</v>
      </c>
      <c r="G277">
        <v>-2.1532999999999999E-3</v>
      </c>
      <c r="H277">
        <v>2.9827999999999999E-3</v>
      </c>
      <c r="I277">
        <v>-1.4726E-2</v>
      </c>
      <c r="K277">
        <f t="shared" si="20"/>
        <v>-7.9672099999999996E-2</v>
      </c>
      <c r="L277">
        <f t="shared" si="18"/>
        <v>0.11036359999999999</v>
      </c>
      <c r="M277">
        <f t="shared" si="19"/>
        <v>-0.54486199999999996</v>
      </c>
      <c r="O277">
        <f t="shared" si="21"/>
        <v>-0.51417049999999997</v>
      </c>
    </row>
    <row r="278" spans="1:15" x14ac:dyDescent="0.2">
      <c r="A278" s="5">
        <v>43100</v>
      </c>
      <c r="B278" s="28">
        <v>0.71045921046411997</v>
      </c>
      <c r="C278">
        <v>37</v>
      </c>
      <c r="D278">
        <v>39</v>
      </c>
      <c r="E278">
        <v>37</v>
      </c>
      <c r="G278">
        <v>-2.1532999999999999E-3</v>
      </c>
      <c r="H278">
        <v>2.9827999999999999E-3</v>
      </c>
      <c r="I278">
        <v>-1.4726E-2</v>
      </c>
      <c r="K278">
        <f t="shared" si="20"/>
        <v>-7.9672099999999996E-2</v>
      </c>
      <c r="L278">
        <f t="shared" si="18"/>
        <v>0.11632919999999999</v>
      </c>
      <c r="M278">
        <f t="shared" si="19"/>
        <v>-0.54486199999999996</v>
      </c>
      <c r="O278">
        <f t="shared" si="21"/>
        <v>-0.50820489999999996</v>
      </c>
    </row>
    <row r="279" spans="1:15" x14ac:dyDescent="0.2">
      <c r="A279" s="5">
        <v>43131</v>
      </c>
      <c r="B279" s="28">
        <v>0.71389494871411996</v>
      </c>
      <c r="C279">
        <v>39</v>
      </c>
      <c r="D279">
        <v>39</v>
      </c>
      <c r="E279">
        <v>37</v>
      </c>
      <c r="G279">
        <v>-2.1532999999999999E-3</v>
      </c>
      <c r="H279">
        <v>2.9827999999999999E-3</v>
      </c>
      <c r="I279">
        <v>-1.4726E-2</v>
      </c>
      <c r="K279">
        <f t="shared" si="20"/>
        <v>-8.3978700000000003E-2</v>
      </c>
      <c r="L279">
        <f t="shared" si="18"/>
        <v>0.11632919999999999</v>
      </c>
      <c r="M279">
        <f t="shared" si="19"/>
        <v>-0.54486199999999996</v>
      </c>
      <c r="O279">
        <f t="shared" si="21"/>
        <v>-0.51251150000000001</v>
      </c>
    </row>
    <row r="280" spans="1:15" x14ac:dyDescent="0.2">
      <c r="A280" s="5">
        <v>43159</v>
      </c>
      <c r="B280" s="28">
        <v>0.71795089449884197</v>
      </c>
      <c r="C280">
        <v>39</v>
      </c>
      <c r="D280">
        <v>39</v>
      </c>
      <c r="E280">
        <v>39</v>
      </c>
      <c r="G280">
        <v>-2.1532999999999999E-3</v>
      </c>
      <c r="H280">
        <v>2.9827999999999999E-3</v>
      </c>
      <c r="I280">
        <v>-1.4726E-2</v>
      </c>
      <c r="K280">
        <f t="shared" si="20"/>
        <v>-8.3978700000000003E-2</v>
      </c>
      <c r="L280">
        <f t="shared" si="18"/>
        <v>0.11632919999999999</v>
      </c>
      <c r="M280">
        <f t="shared" si="19"/>
        <v>-0.57431399999999999</v>
      </c>
      <c r="O280">
        <f t="shared" si="21"/>
        <v>-0.54196350000000004</v>
      </c>
    </row>
    <row r="281" spans="1:15" x14ac:dyDescent="0.2">
      <c r="A281" s="5">
        <v>43190</v>
      </c>
      <c r="B281" s="28">
        <v>0.72262704781828602</v>
      </c>
      <c r="C281">
        <v>39</v>
      </c>
      <c r="D281">
        <v>39</v>
      </c>
      <c r="E281">
        <v>39</v>
      </c>
      <c r="G281">
        <v>-2.1532999999999999E-3</v>
      </c>
      <c r="H281">
        <v>2.9827999999999999E-3</v>
      </c>
      <c r="I281">
        <v>-1.4726E-2</v>
      </c>
      <c r="K281">
        <f t="shared" si="20"/>
        <v>-8.3978700000000003E-2</v>
      </c>
      <c r="L281">
        <f t="shared" si="18"/>
        <v>0.11632919999999999</v>
      </c>
      <c r="M281">
        <f t="shared" si="19"/>
        <v>-0.57431399999999999</v>
      </c>
      <c r="O281">
        <f t="shared" si="21"/>
        <v>-0.54196350000000004</v>
      </c>
    </row>
    <row r="282" spans="1:15" x14ac:dyDescent="0.2">
      <c r="A282" s="5">
        <v>43220</v>
      </c>
      <c r="B282" s="28">
        <v>0.72792340867245298</v>
      </c>
      <c r="C282">
        <v>39</v>
      </c>
      <c r="D282">
        <v>39</v>
      </c>
      <c r="E282">
        <v>39</v>
      </c>
      <c r="G282">
        <v>-2.1532999999999999E-3</v>
      </c>
      <c r="H282">
        <v>2.9827999999999999E-3</v>
      </c>
      <c r="I282">
        <v>-1.4726E-2</v>
      </c>
      <c r="K282">
        <f t="shared" si="20"/>
        <v>-8.3978700000000003E-2</v>
      </c>
      <c r="L282">
        <f t="shared" si="18"/>
        <v>0.11632919999999999</v>
      </c>
      <c r="M282">
        <f t="shared" si="19"/>
        <v>-0.57431399999999999</v>
      </c>
      <c r="O282">
        <f t="shared" si="21"/>
        <v>-0.54196350000000004</v>
      </c>
    </row>
    <row r="283" spans="1:15" x14ac:dyDescent="0.2">
      <c r="A283" s="5">
        <v>43251</v>
      </c>
      <c r="B283" s="28">
        <v>0.73383997706134196</v>
      </c>
      <c r="C283">
        <v>39</v>
      </c>
      <c r="D283">
        <v>40</v>
      </c>
      <c r="E283">
        <v>39</v>
      </c>
      <c r="G283">
        <v>-2.1532999999999999E-3</v>
      </c>
      <c r="H283">
        <v>2.9827999999999999E-3</v>
      </c>
      <c r="I283">
        <v>-1.4726E-2</v>
      </c>
      <c r="K283">
        <f t="shared" si="20"/>
        <v>-8.3978700000000003E-2</v>
      </c>
      <c r="L283">
        <f t="shared" si="18"/>
        <v>0.119312</v>
      </c>
      <c r="M283">
        <f t="shared" si="19"/>
        <v>-0.57431399999999999</v>
      </c>
      <c r="O283">
        <f t="shared" si="21"/>
        <v>-0.53898069999999998</v>
      </c>
    </row>
    <row r="284" spans="1:15" x14ac:dyDescent="0.2">
      <c r="A284" s="5">
        <v>43281</v>
      </c>
      <c r="B284" s="28">
        <v>0.74037675298495298</v>
      </c>
      <c r="C284">
        <v>40</v>
      </c>
      <c r="D284">
        <v>40</v>
      </c>
      <c r="E284">
        <v>39</v>
      </c>
      <c r="G284">
        <v>-2.1532999999999999E-3</v>
      </c>
      <c r="H284">
        <v>2.9827999999999999E-3</v>
      </c>
      <c r="I284">
        <v>-1.4726E-2</v>
      </c>
      <c r="K284">
        <f t="shared" si="20"/>
        <v>-8.6132E-2</v>
      </c>
      <c r="L284">
        <f t="shared" si="18"/>
        <v>0.119312</v>
      </c>
      <c r="M284">
        <f t="shared" si="19"/>
        <v>-0.57431399999999999</v>
      </c>
      <c r="O284">
        <f t="shared" si="21"/>
        <v>-0.541134</v>
      </c>
    </row>
    <row r="285" spans="1:15" x14ac:dyDescent="0.2">
      <c r="A285" s="5">
        <v>43312</v>
      </c>
      <c r="B285" s="28">
        <v>0.74753373644328702</v>
      </c>
      <c r="C285">
        <v>40</v>
      </c>
      <c r="D285">
        <v>40</v>
      </c>
      <c r="E285">
        <v>40</v>
      </c>
      <c r="G285">
        <v>-2.1532999999999999E-3</v>
      </c>
      <c r="H285">
        <v>2.9827999999999999E-3</v>
      </c>
      <c r="I285">
        <v>-1.4726E-2</v>
      </c>
      <c r="K285">
        <f t="shared" si="20"/>
        <v>-8.6132E-2</v>
      </c>
      <c r="L285">
        <f t="shared" si="18"/>
        <v>0.119312</v>
      </c>
      <c r="M285">
        <f t="shared" si="19"/>
        <v>-0.58904000000000001</v>
      </c>
      <c r="O285">
        <f t="shared" si="21"/>
        <v>-0.55586000000000002</v>
      </c>
    </row>
    <row r="286" spans="1:15" x14ac:dyDescent="0.2">
      <c r="A286" s="5">
        <v>43343</v>
      </c>
      <c r="B286" s="28">
        <v>0.75531092743634198</v>
      </c>
      <c r="C286">
        <v>40</v>
      </c>
      <c r="D286">
        <v>40</v>
      </c>
      <c r="E286">
        <v>40</v>
      </c>
      <c r="G286">
        <v>-2.1532999999999999E-3</v>
      </c>
      <c r="H286">
        <v>2.9827999999999999E-3</v>
      </c>
      <c r="I286">
        <v>-1.4726E-2</v>
      </c>
      <c r="K286">
        <f t="shared" si="20"/>
        <v>-8.6132E-2</v>
      </c>
      <c r="L286">
        <f t="shared" si="18"/>
        <v>0.119312</v>
      </c>
      <c r="M286">
        <f t="shared" si="19"/>
        <v>-0.58904000000000001</v>
      </c>
      <c r="O286">
        <f t="shared" si="21"/>
        <v>-0.55586000000000002</v>
      </c>
    </row>
    <row r="287" spans="1:15" x14ac:dyDescent="0.2">
      <c r="A287" s="5">
        <v>43373</v>
      </c>
      <c r="B287" s="28">
        <v>0.76370832596411997</v>
      </c>
      <c r="C287">
        <v>40</v>
      </c>
      <c r="D287">
        <v>40</v>
      </c>
      <c r="E287">
        <v>40</v>
      </c>
      <c r="G287">
        <v>-2.1532999999999999E-3</v>
      </c>
      <c r="H287">
        <v>2.9827999999999999E-3</v>
      </c>
      <c r="I287">
        <v>-1.4726E-2</v>
      </c>
      <c r="K287">
        <f t="shared" si="20"/>
        <v>-8.6132E-2</v>
      </c>
      <c r="L287">
        <f t="shared" si="18"/>
        <v>0.119312</v>
      </c>
      <c r="M287">
        <f t="shared" si="19"/>
        <v>-0.58904000000000001</v>
      </c>
      <c r="O287">
        <f t="shared" si="21"/>
        <v>-0.55586000000000002</v>
      </c>
    </row>
    <row r="288" spans="1:15" x14ac:dyDescent="0.2">
      <c r="A288" s="5">
        <v>43404</v>
      </c>
      <c r="B288" s="28">
        <v>0.77272593202661999</v>
      </c>
      <c r="C288">
        <v>40</v>
      </c>
      <c r="D288">
        <v>41</v>
      </c>
      <c r="E288">
        <v>40</v>
      </c>
      <c r="G288">
        <v>-2.1532999999999999E-3</v>
      </c>
      <c r="H288">
        <v>2.9827999999999999E-3</v>
      </c>
      <c r="I288">
        <v>-1.4726E-2</v>
      </c>
      <c r="K288">
        <f t="shared" si="20"/>
        <v>-8.6132E-2</v>
      </c>
      <c r="L288">
        <f t="shared" si="18"/>
        <v>0.1222948</v>
      </c>
      <c r="M288">
        <f t="shared" si="19"/>
        <v>-0.58904000000000001</v>
      </c>
      <c r="O288">
        <f t="shared" si="21"/>
        <v>-0.55287719999999996</v>
      </c>
    </row>
    <row r="289" spans="1:15" x14ac:dyDescent="0.2">
      <c r="A289" s="5">
        <v>43434</v>
      </c>
      <c r="B289" s="28">
        <v>0.78236374562384203</v>
      </c>
      <c r="C289">
        <v>41</v>
      </c>
      <c r="D289">
        <v>41</v>
      </c>
      <c r="E289">
        <v>40</v>
      </c>
      <c r="G289">
        <v>-2.1532999999999999E-3</v>
      </c>
      <c r="H289">
        <v>2.9827999999999999E-3</v>
      </c>
      <c r="I289">
        <v>-1.4726E-2</v>
      </c>
      <c r="K289">
        <f t="shared" si="20"/>
        <v>-8.8285299999999997E-2</v>
      </c>
      <c r="L289">
        <f t="shared" si="18"/>
        <v>0.1222948</v>
      </c>
      <c r="M289">
        <f t="shared" si="19"/>
        <v>-0.58904000000000001</v>
      </c>
      <c r="O289">
        <f t="shared" si="21"/>
        <v>-0.55503049999999998</v>
      </c>
    </row>
    <row r="290" spans="1:15" x14ac:dyDescent="0.2">
      <c r="A290" s="5">
        <v>43465</v>
      </c>
      <c r="B290" s="28">
        <v>0.79262176675578699</v>
      </c>
      <c r="C290">
        <v>41</v>
      </c>
      <c r="D290">
        <v>42</v>
      </c>
      <c r="E290">
        <v>41</v>
      </c>
      <c r="G290">
        <v>-2.1532999999999999E-3</v>
      </c>
      <c r="H290">
        <v>2.9827999999999999E-3</v>
      </c>
      <c r="I290">
        <v>-1.4726E-2</v>
      </c>
      <c r="K290">
        <f t="shared" si="20"/>
        <v>-8.8285299999999997E-2</v>
      </c>
      <c r="L290">
        <f t="shared" si="18"/>
        <v>0</v>
      </c>
      <c r="M290">
        <f t="shared" si="19"/>
        <v>-0.60376600000000002</v>
      </c>
      <c r="O290">
        <f t="shared" si="21"/>
        <v>-0.69205130000000004</v>
      </c>
    </row>
  </sheetData>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A1C0D-0F19-C847-8D6A-4A552C4EDE76}">
  <sheetPr>
    <tabColor theme="4" tint="-0.249977111117893"/>
  </sheetPr>
  <dimension ref="A1:O290"/>
  <sheetViews>
    <sheetView topLeftCell="P16" workbookViewId="0">
      <selection activeCell="W27" sqref="W27"/>
    </sheetView>
  </sheetViews>
  <sheetFormatPr baseColWidth="10" defaultRowHeight="16" x14ac:dyDescent="0.2"/>
  <cols>
    <col min="1" max="1" width="11.5" style="4" customWidth="1"/>
    <col min="2" max="2" width="14" style="29" bestFit="1" customWidth="1"/>
    <col min="7" max="7" width="16.5" bestFit="1" customWidth="1"/>
    <col min="8" max="8" width="20.5" bestFit="1" customWidth="1"/>
    <col min="9" max="9" width="22.1640625" bestFit="1" customWidth="1"/>
    <col min="11" max="11" width="19.33203125" bestFit="1" customWidth="1"/>
    <col min="12" max="12" width="27.5" bestFit="1" customWidth="1"/>
    <col min="13" max="13" width="30.5" bestFit="1" customWidth="1"/>
    <col min="15" max="15" width="13.6640625" bestFit="1" customWidth="1"/>
  </cols>
  <sheetData>
    <row r="1" spans="1:15" x14ac:dyDescent="0.2">
      <c r="A1" s="4" t="s">
        <v>0</v>
      </c>
      <c r="B1" s="29" t="s">
        <v>147</v>
      </c>
      <c r="C1" t="s">
        <v>149</v>
      </c>
      <c r="D1" t="s">
        <v>187</v>
      </c>
      <c r="E1" t="s">
        <v>188</v>
      </c>
      <c r="G1" t="s">
        <v>189</v>
      </c>
      <c r="H1" t="s">
        <v>190</v>
      </c>
      <c r="I1" t="s">
        <v>191</v>
      </c>
      <c r="K1" t="s">
        <v>192</v>
      </c>
      <c r="L1" t="s">
        <v>193</v>
      </c>
      <c r="M1" t="s">
        <v>194</v>
      </c>
      <c r="O1" t="s">
        <v>162</v>
      </c>
    </row>
    <row r="3" spans="1:15" x14ac:dyDescent="0.2">
      <c r="A3" s="5">
        <v>34730</v>
      </c>
      <c r="B3" s="28">
        <v>1.01013356845717</v>
      </c>
      <c r="C3">
        <v>2</v>
      </c>
      <c r="D3">
        <v>2</v>
      </c>
      <c r="E3">
        <v>2</v>
      </c>
      <c r="G3">
        <v>-1.70043E-2</v>
      </c>
      <c r="H3">
        <v>2.0199600000000002E-2</v>
      </c>
      <c r="I3">
        <v>-2.22533E-2</v>
      </c>
      <c r="K3">
        <f>C3*G3</f>
        <v>-3.40086E-2</v>
      </c>
      <c r="L3">
        <f>C4*H3</f>
        <v>4.0399200000000003E-2</v>
      </c>
      <c r="M3">
        <f>C2*I3</f>
        <v>0</v>
      </c>
      <c r="O3">
        <f t="shared" ref="O3:O7" si="0">K3+L3+M3</f>
        <v>6.3906000000000032E-3</v>
      </c>
    </row>
    <row r="4" spans="1:15" x14ac:dyDescent="0.2">
      <c r="A4" s="5">
        <v>34758</v>
      </c>
      <c r="B4" s="28">
        <v>1.0183807923668899</v>
      </c>
      <c r="C4">
        <v>2</v>
      </c>
      <c r="D4">
        <v>2</v>
      </c>
      <c r="E4">
        <v>2</v>
      </c>
      <c r="G4">
        <v>-1.70043E-2</v>
      </c>
      <c r="H4">
        <v>2.0199600000000002E-2</v>
      </c>
      <c r="I4">
        <v>-2.22533E-2</v>
      </c>
      <c r="K4">
        <f t="shared" ref="K3:M7" si="1">C4*G4</f>
        <v>-3.40086E-2</v>
      </c>
      <c r="L4">
        <f t="shared" ref="L4:L67" si="2">C5*H4</f>
        <v>4.0399200000000003E-2</v>
      </c>
      <c r="M4">
        <f t="shared" ref="M4:M67" si="3">C3*I4</f>
        <v>-4.45066E-2</v>
      </c>
      <c r="O4">
        <f t="shared" si="0"/>
        <v>-3.8115999999999997E-2</v>
      </c>
    </row>
    <row r="5" spans="1:15" x14ac:dyDescent="0.2">
      <c r="A5" s="5">
        <v>34789</v>
      </c>
      <c r="B5" s="28">
        <v>1.0257603687696699</v>
      </c>
      <c r="C5">
        <v>2</v>
      </c>
      <c r="D5">
        <v>2</v>
      </c>
      <c r="E5">
        <v>2</v>
      </c>
      <c r="G5">
        <v>-1.70043E-2</v>
      </c>
      <c r="H5">
        <v>2.0199600000000002E-2</v>
      </c>
      <c r="I5">
        <v>-2.22533E-2</v>
      </c>
      <c r="K5">
        <f t="shared" si="1"/>
        <v>-3.40086E-2</v>
      </c>
      <c r="L5">
        <f t="shared" si="2"/>
        <v>4.0399200000000003E-2</v>
      </c>
      <c r="M5">
        <f t="shared" si="3"/>
        <v>-4.45066E-2</v>
      </c>
      <c r="O5">
        <f t="shared" si="0"/>
        <v>-3.8115999999999997E-2</v>
      </c>
    </row>
    <row r="6" spans="1:15" x14ac:dyDescent="0.2">
      <c r="A6" s="5">
        <v>34819</v>
      </c>
      <c r="B6" s="28">
        <v>1.0322722976655001</v>
      </c>
      <c r="C6">
        <v>2</v>
      </c>
      <c r="D6">
        <v>2</v>
      </c>
      <c r="E6">
        <v>2</v>
      </c>
      <c r="G6">
        <v>-1.70043E-2</v>
      </c>
      <c r="H6">
        <v>2.0199600000000002E-2</v>
      </c>
      <c r="I6">
        <v>-2.22533E-2</v>
      </c>
      <c r="K6">
        <f t="shared" si="1"/>
        <v>-3.40086E-2</v>
      </c>
      <c r="L6">
        <f t="shared" si="2"/>
        <v>4.0399200000000003E-2</v>
      </c>
      <c r="M6">
        <f t="shared" si="3"/>
        <v>-4.45066E-2</v>
      </c>
      <c r="O6">
        <f t="shared" si="0"/>
        <v>-3.8115999999999997E-2</v>
      </c>
    </row>
    <row r="7" spans="1:15" x14ac:dyDescent="0.2">
      <c r="A7" s="5">
        <v>34850</v>
      </c>
      <c r="B7" s="28">
        <v>1.0379165790543901</v>
      </c>
      <c r="C7">
        <v>2</v>
      </c>
      <c r="D7">
        <v>2</v>
      </c>
      <c r="E7">
        <v>2</v>
      </c>
      <c r="G7">
        <v>-1.70043E-2</v>
      </c>
      <c r="H7">
        <v>2.0199600000000002E-2</v>
      </c>
      <c r="I7">
        <v>-2.22533E-2</v>
      </c>
      <c r="K7">
        <f t="shared" si="1"/>
        <v>-3.40086E-2</v>
      </c>
      <c r="L7">
        <f t="shared" si="2"/>
        <v>4.0399200000000003E-2</v>
      </c>
      <c r="M7">
        <f t="shared" si="3"/>
        <v>-4.45066E-2</v>
      </c>
      <c r="O7">
        <f t="shared" si="0"/>
        <v>-3.8115999999999997E-2</v>
      </c>
    </row>
    <row r="8" spans="1:15" x14ac:dyDescent="0.2">
      <c r="A8" s="5">
        <v>34880</v>
      </c>
      <c r="B8" s="28">
        <v>1.04269321293634</v>
      </c>
      <c r="C8">
        <v>2</v>
      </c>
      <c r="D8">
        <v>2</v>
      </c>
      <c r="E8">
        <v>2</v>
      </c>
      <c r="G8">
        <v>-1.70043E-2</v>
      </c>
      <c r="H8">
        <v>2.0199600000000002E-2</v>
      </c>
      <c r="I8">
        <v>-2.22533E-2</v>
      </c>
      <c r="K8">
        <f t="shared" ref="K8:M71" si="4">C8*G8</f>
        <v>-3.40086E-2</v>
      </c>
      <c r="L8">
        <f t="shared" si="2"/>
        <v>4.0399200000000003E-2</v>
      </c>
      <c r="M8">
        <f t="shared" si="3"/>
        <v>-4.45066E-2</v>
      </c>
      <c r="O8">
        <f t="shared" ref="O8:O71" si="5">K8+L8+M8</f>
        <v>-3.8115999999999997E-2</v>
      </c>
    </row>
    <row r="9" spans="1:15" x14ac:dyDescent="0.2">
      <c r="A9" s="5">
        <v>34911</v>
      </c>
      <c r="B9" s="28">
        <v>1.0466021993113399</v>
      </c>
      <c r="C9">
        <v>2</v>
      </c>
      <c r="D9">
        <v>2</v>
      </c>
      <c r="E9">
        <v>2</v>
      </c>
      <c r="G9">
        <v>-1.70043E-2</v>
      </c>
      <c r="H9">
        <v>2.0199600000000002E-2</v>
      </c>
      <c r="I9">
        <v>-2.22533E-2</v>
      </c>
      <c r="K9">
        <f t="shared" si="4"/>
        <v>-3.40086E-2</v>
      </c>
      <c r="L9">
        <f t="shared" si="2"/>
        <v>4.0399200000000003E-2</v>
      </c>
      <c r="M9">
        <f t="shared" si="3"/>
        <v>-4.45066E-2</v>
      </c>
      <c r="O9">
        <f t="shared" si="5"/>
        <v>-3.8115999999999997E-2</v>
      </c>
    </row>
    <row r="10" spans="1:15" x14ac:dyDescent="0.2">
      <c r="A10" s="5">
        <v>34942</v>
      </c>
      <c r="B10" s="28">
        <v>1.04964353817939</v>
      </c>
      <c r="C10">
        <v>2</v>
      </c>
      <c r="D10">
        <v>2</v>
      </c>
      <c r="E10">
        <v>2</v>
      </c>
      <c r="G10">
        <v>-1.70043E-2</v>
      </c>
      <c r="H10">
        <v>2.0199600000000002E-2</v>
      </c>
      <c r="I10">
        <v>-2.22533E-2</v>
      </c>
      <c r="K10">
        <f t="shared" si="4"/>
        <v>-3.40086E-2</v>
      </c>
      <c r="L10">
        <f t="shared" si="2"/>
        <v>4.0399200000000003E-2</v>
      </c>
      <c r="M10">
        <f t="shared" si="3"/>
        <v>-4.45066E-2</v>
      </c>
      <c r="O10">
        <f t="shared" si="5"/>
        <v>-3.8115999999999997E-2</v>
      </c>
    </row>
    <row r="11" spans="1:15" x14ac:dyDescent="0.2">
      <c r="A11" s="5">
        <v>34972</v>
      </c>
      <c r="B11" s="28">
        <v>1.0518172295404999</v>
      </c>
      <c r="C11">
        <v>2</v>
      </c>
      <c r="D11">
        <v>2</v>
      </c>
      <c r="E11">
        <v>2</v>
      </c>
      <c r="G11">
        <v>-1.70043E-2</v>
      </c>
      <c r="H11">
        <v>2.0199600000000002E-2</v>
      </c>
      <c r="I11">
        <v>-2.22533E-2</v>
      </c>
      <c r="K11">
        <f t="shared" si="4"/>
        <v>-3.40086E-2</v>
      </c>
      <c r="L11">
        <f t="shared" si="2"/>
        <v>4.0399200000000003E-2</v>
      </c>
      <c r="M11">
        <f t="shared" si="3"/>
        <v>-4.45066E-2</v>
      </c>
      <c r="O11">
        <f t="shared" si="5"/>
        <v>-3.8115999999999997E-2</v>
      </c>
    </row>
    <row r="12" spans="1:15" x14ac:dyDescent="0.2">
      <c r="A12" s="5">
        <v>35003</v>
      </c>
      <c r="B12" s="28">
        <v>1.05312327339467</v>
      </c>
      <c r="C12">
        <v>2</v>
      </c>
      <c r="D12">
        <v>2</v>
      </c>
      <c r="E12">
        <v>2</v>
      </c>
      <c r="G12">
        <v>-1.70043E-2</v>
      </c>
      <c r="H12">
        <v>2.0199600000000002E-2</v>
      </c>
      <c r="I12">
        <v>-2.22533E-2</v>
      </c>
      <c r="K12">
        <f t="shared" si="4"/>
        <v>-3.40086E-2</v>
      </c>
      <c r="L12">
        <f t="shared" si="2"/>
        <v>4.0399200000000003E-2</v>
      </c>
      <c r="M12">
        <f t="shared" si="3"/>
        <v>-4.45066E-2</v>
      </c>
      <c r="O12">
        <f t="shared" si="5"/>
        <v>-3.8115999999999997E-2</v>
      </c>
    </row>
    <row r="13" spans="1:15" x14ac:dyDescent="0.2">
      <c r="A13" s="5">
        <v>35033</v>
      </c>
      <c r="B13" s="28">
        <v>1.0535616697418899</v>
      </c>
      <c r="C13">
        <v>2</v>
      </c>
      <c r="D13">
        <v>2</v>
      </c>
      <c r="E13">
        <v>2</v>
      </c>
      <c r="G13">
        <v>-1.70043E-2</v>
      </c>
      <c r="H13">
        <v>2.0199600000000002E-2</v>
      </c>
      <c r="I13">
        <v>-2.22533E-2</v>
      </c>
      <c r="K13">
        <f t="shared" si="4"/>
        <v>-3.40086E-2</v>
      </c>
      <c r="L13">
        <f t="shared" si="2"/>
        <v>4.0399200000000003E-2</v>
      </c>
      <c r="M13">
        <f t="shared" si="3"/>
        <v>-4.45066E-2</v>
      </c>
      <c r="O13">
        <f t="shared" si="5"/>
        <v>-3.8115999999999997E-2</v>
      </c>
    </row>
    <row r="14" spans="1:15" x14ac:dyDescent="0.2">
      <c r="A14" s="5">
        <v>35064</v>
      </c>
      <c r="B14" s="28">
        <v>1.05313241858217</v>
      </c>
      <c r="C14">
        <v>2</v>
      </c>
      <c r="D14">
        <v>3</v>
      </c>
      <c r="E14">
        <v>2</v>
      </c>
      <c r="G14">
        <v>-1.70043E-2</v>
      </c>
      <c r="H14">
        <v>2.0199600000000002E-2</v>
      </c>
      <c r="I14">
        <v>-2.22533E-2</v>
      </c>
      <c r="K14">
        <f t="shared" si="4"/>
        <v>-3.40086E-2</v>
      </c>
      <c r="L14">
        <f t="shared" si="2"/>
        <v>6.0598800000000008E-2</v>
      </c>
      <c r="M14">
        <f t="shared" si="3"/>
        <v>-4.45066E-2</v>
      </c>
      <c r="O14">
        <f t="shared" si="5"/>
        <v>-1.7916399999999992E-2</v>
      </c>
    </row>
    <row r="15" spans="1:15" x14ac:dyDescent="0.2">
      <c r="A15" s="5">
        <v>35095</v>
      </c>
      <c r="B15" s="28">
        <v>1.0518355199155001</v>
      </c>
      <c r="C15">
        <v>3</v>
      </c>
      <c r="D15">
        <v>3</v>
      </c>
      <c r="E15">
        <v>2</v>
      </c>
      <c r="G15">
        <v>-1.70043E-2</v>
      </c>
      <c r="H15">
        <v>2.0199600000000002E-2</v>
      </c>
      <c r="I15">
        <v>-2.22533E-2</v>
      </c>
      <c r="K15">
        <f t="shared" si="4"/>
        <v>-5.10129E-2</v>
      </c>
      <c r="L15">
        <f t="shared" si="2"/>
        <v>6.0598800000000008E-2</v>
      </c>
      <c r="M15">
        <f t="shared" si="3"/>
        <v>-4.45066E-2</v>
      </c>
      <c r="O15">
        <f t="shared" si="5"/>
        <v>-3.4920699999999992E-2</v>
      </c>
    </row>
    <row r="16" spans="1:15" x14ac:dyDescent="0.2">
      <c r="A16" s="5">
        <v>35124</v>
      </c>
      <c r="B16" s="28">
        <v>1.0496709737418899</v>
      </c>
      <c r="C16">
        <v>3</v>
      </c>
      <c r="D16">
        <v>3</v>
      </c>
      <c r="E16">
        <v>3</v>
      </c>
      <c r="G16">
        <v>-1.70043E-2</v>
      </c>
      <c r="H16">
        <v>2.0199600000000002E-2</v>
      </c>
      <c r="I16">
        <v>-2.22533E-2</v>
      </c>
      <c r="K16">
        <f t="shared" si="4"/>
        <v>-5.10129E-2</v>
      </c>
      <c r="L16">
        <f t="shared" si="2"/>
        <v>6.0598800000000008E-2</v>
      </c>
      <c r="M16">
        <f t="shared" si="3"/>
        <v>-6.6759899999999997E-2</v>
      </c>
      <c r="O16">
        <f t="shared" si="5"/>
        <v>-5.7173999999999989E-2</v>
      </c>
    </row>
    <row r="17" spans="1:15" x14ac:dyDescent="0.2">
      <c r="A17" s="5">
        <v>35155</v>
      </c>
      <c r="B17" s="28">
        <v>1.0466387800613399</v>
      </c>
      <c r="C17">
        <v>3</v>
      </c>
      <c r="D17">
        <v>2</v>
      </c>
      <c r="E17">
        <v>3</v>
      </c>
      <c r="G17">
        <v>-1.70043E-2</v>
      </c>
      <c r="H17">
        <v>2.0199600000000002E-2</v>
      </c>
      <c r="I17">
        <v>-2.22533E-2</v>
      </c>
      <c r="K17">
        <f t="shared" si="4"/>
        <v>-5.10129E-2</v>
      </c>
      <c r="L17">
        <f t="shared" si="2"/>
        <v>4.0399200000000003E-2</v>
      </c>
      <c r="M17">
        <f t="shared" si="3"/>
        <v>-6.6759899999999997E-2</v>
      </c>
      <c r="O17">
        <f t="shared" si="5"/>
        <v>-7.7373599999999987E-2</v>
      </c>
    </row>
    <row r="18" spans="1:15" x14ac:dyDescent="0.2">
      <c r="A18" s="5">
        <v>35185</v>
      </c>
      <c r="B18" s="28">
        <v>1.0427389388738399</v>
      </c>
      <c r="C18">
        <v>2</v>
      </c>
      <c r="D18">
        <v>2</v>
      </c>
      <c r="E18">
        <v>3</v>
      </c>
      <c r="G18">
        <v>-1.70043E-2</v>
      </c>
      <c r="H18">
        <v>2.0199600000000002E-2</v>
      </c>
      <c r="I18">
        <v>-2.22533E-2</v>
      </c>
      <c r="K18">
        <f t="shared" si="4"/>
        <v>-3.40086E-2</v>
      </c>
      <c r="L18">
        <f t="shared" si="2"/>
        <v>4.0399200000000003E-2</v>
      </c>
      <c r="M18">
        <f t="shared" si="3"/>
        <v>-6.6759899999999997E-2</v>
      </c>
      <c r="O18">
        <f t="shared" si="5"/>
        <v>-6.0369299999999994E-2</v>
      </c>
    </row>
    <row r="19" spans="1:15" x14ac:dyDescent="0.2">
      <c r="A19" s="5">
        <v>35216</v>
      </c>
      <c r="B19" s="28">
        <v>1.03797145017939</v>
      </c>
      <c r="C19">
        <v>2</v>
      </c>
      <c r="D19">
        <v>2</v>
      </c>
      <c r="E19">
        <v>2</v>
      </c>
      <c r="G19">
        <v>-1.70043E-2</v>
      </c>
      <c r="H19">
        <v>2.0199600000000002E-2</v>
      </c>
      <c r="I19">
        <v>-2.22533E-2</v>
      </c>
      <c r="K19">
        <f t="shared" si="4"/>
        <v>-3.40086E-2</v>
      </c>
      <c r="L19">
        <f t="shared" si="2"/>
        <v>4.0399200000000003E-2</v>
      </c>
      <c r="M19">
        <f t="shared" si="3"/>
        <v>-4.45066E-2</v>
      </c>
      <c r="O19">
        <f t="shared" si="5"/>
        <v>-3.8115999999999997E-2</v>
      </c>
    </row>
    <row r="20" spans="1:15" x14ac:dyDescent="0.2">
      <c r="A20" s="5">
        <v>35246</v>
      </c>
      <c r="B20" s="28">
        <v>1.03233631397801</v>
      </c>
      <c r="C20">
        <v>2</v>
      </c>
      <c r="D20">
        <v>2</v>
      </c>
      <c r="E20">
        <v>2</v>
      </c>
      <c r="G20">
        <v>-1.70043E-2</v>
      </c>
      <c r="H20">
        <v>2.0199600000000002E-2</v>
      </c>
      <c r="I20">
        <v>-2.22533E-2</v>
      </c>
      <c r="K20">
        <f t="shared" si="4"/>
        <v>-3.40086E-2</v>
      </c>
      <c r="L20">
        <f t="shared" si="2"/>
        <v>4.0399200000000003E-2</v>
      </c>
      <c r="M20">
        <f t="shared" si="3"/>
        <v>-4.45066E-2</v>
      </c>
      <c r="O20">
        <f t="shared" si="5"/>
        <v>-3.8115999999999997E-2</v>
      </c>
    </row>
    <row r="21" spans="1:15" x14ac:dyDescent="0.2">
      <c r="A21" s="5">
        <v>35277</v>
      </c>
      <c r="B21" s="28">
        <v>1.0258335302696699</v>
      </c>
      <c r="C21">
        <v>2</v>
      </c>
      <c r="D21">
        <v>2</v>
      </c>
      <c r="E21">
        <v>2</v>
      </c>
      <c r="G21">
        <v>-1.70043E-2</v>
      </c>
      <c r="H21">
        <v>2.0199600000000002E-2</v>
      </c>
      <c r="I21">
        <v>-2.22533E-2</v>
      </c>
      <c r="K21">
        <f t="shared" si="4"/>
        <v>-3.40086E-2</v>
      </c>
      <c r="L21">
        <f t="shared" si="2"/>
        <v>4.0399200000000003E-2</v>
      </c>
      <c r="M21">
        <f t="shared" si="3"/>
        <v>-4.45066E-2</v>
      </c>
      <c r="O21">
        <f t="shared" si="5"/>
        <v>-3.8115999999999997E-2</v>
      </c>
    </row>
    <row r="22" spans="1:15" x14ac:dyDescent="0.2">
      <c r="A22" s="5">
        <v>35308</v>
      </c>
      <c r="B22" s="28">
        <v>1.0184630990543899</v>
      </c>
      <c r="C22">
        <v>2</v>
      </c>
      <c r="D22">
        <v>2</v>
      </c>
      <c r="E22">
        <v>2</v>
      </c>
      <c r="G22">
        <v>-1.70043E-2</v>
      </c>
      <c r="H22">
        <v>2.0199600000000002E-2</v>
      </c>
      <c r="I22">
        <v>-2.22533E-2</v>
      </c>
      <c r="K22">
        <f t="shared" si="4"/>
        <v>-3.40086E-2</v>
      </c>
      <c r="L22">
        <f t="shared" si="2"/>
        <v>4.0399200000000003E-2</v>
      </c>
      <c r="M22">
        <f t="shared" si="3"/>
        <v>-4.45066E-2</v>
      </c>
      <c r="O22">
        <f t="shared" si="5"/>
        <v>-3.8115999999999997E-2</v>
      </c>
    </row>
    <row r="23" spans="1:15" x14ac:dyDescent="0.2">
      <c r="A23" s="5">
        <v>35338</v>
      </c>
      <c r="B23" s="28">
        <v>1.0102250203321701</v>
      </c>
      <c r="C23">
        <v>2</v>
      </c>
      <c r="D23">
        <v>2</v>
      </c>
      <c r="E23">
        <v>2</v>
      </c>
      <c r="G23">
        <v>-1.70043E-2</v>
      </c>
      <c r="H23">
        <v>2.0199600000000002E-2</v>
      </c>
      <c r="I23">
        <v>-2.22533E-2</v>
      </c>
      <c r="K23">
        <f t="shared" si="4"/>
        <v>-3.40086E-2</v>
      </c>
      <c r="L23">
        <f t="shared" si="2"/>
        <v>4.0399200000000003E-2</v>
      </c>
      <c r="M23">
        <f t="shared" si="3"/>
        <v>-4.45066E-2</v>
      </c>
      <c r="O23">
        <f t="shared" si="5"/>
        <v>-3.8115999999999997E-2</v>
      </c>
    </row>
    <row r="24" spans="1:15" x14ac:dyDescent="0.2">
      <c r="A24" s="5">
        <v>35369</v>
      </c>
      <c r="B24" s="28">
        <v>1.00111929410301</v>
      </c>
      <c r="C24">
        <v>2</v>
      </c>
      <c r="D24">
        <v>2</v>
      </c>
      <c r="E24">
        <v>2</v>
      </c>
      <c r="G24">
        <v>-1.70043E-2</v>
      </c>
      <c r="H24">
        <v>2.0199600000000002E-2</v>
      </c>
      <c r="I24">
        <v>-2.22533E-2</v>
      </c>
      <c r="K24">
        <f t="shared" si="4"/>
        <v>-3.40086E-2</v>
      </c>
      <c r="L24">
        <f t="shared" si="2"/>
        <v>4.0399200000000003E-2</v>
      </c>
      <c r="M24">
        <f t="shared" si="3"/>
        <v>-4.45066E-2</v>
      </c>
      <c r="O24">
        <f t="shared" si="5"/>
        <v>-3.8115999999999997E-2</v>
      </c>
    </row>
    <row r="25" spans="1:15" x14ac:dyDescent="0.2">
      <c r="A25" s="5">
        <v>35399</v>
      </c>
      <c r="B25" s="28">
        <v>0.99114592036689797</v>
      </c>
      <c r="C25">
        <v>2</v>
      </c>
      <c r="D25">
        <v>2</v>
      </c>
      <c r="E25">
        <v>2</v>
      </c>
      <c r="G25">
        <v>-1.70043E-2</v>
      </c>
      <c r="H25">
        <v>2.0199600000000002E-2</v>
      </c>
      <c r="I25">
        <v>-2.22533E-2</v>
      </c>
      <c r="K25">
        <f t="shared" si="4"/>
        <v>-3.40086E-2</v>
      </c>
      <c r="L25">
        <f t="shared" si="2"/>
        <v>4.0399200000000003E-2</v>
      </c>
      <c r="M25">
        <f t="shared" si="3"/>
        <v>-4.45066E-2</v>
      </c>
      <c r="O25">
        <f t="shared" si="5"/>
        <v>-3.8115999999999997E-2</v>
      </c>
    </row>
    <row r="26" spans="1:15" x14ac:dyDescent="0.2">
      <c r="A26" s="5">
        <v>35430</v>
      </c>
      <c r="B26" s="28">
        <v>0.980304899123843</v>
      </c>
      <c r="C26">
        <v>2</v>
      </c>
      <c r="D26">
        <v>2</v>
      </c>
      <c r="E26">
        <v>2</v>
      </c>
      <c r="G26">
        <v>-1.70043E-2</v>
      </c>
      <c r="H26">
        <v>2.0199600000000002E-2</v>
      </c>
      <c r="I26">
        <v>-2.22533E-2</v>
      </c>
      <c r="K26">
        <f t="shared" si="4"/>
        <v>-3.40086E-2</v>
      </c>
      <c r="L26">
        <f t="shared" si="2"/>
        <v>4.0399200000000003E-2</v>
      </c>
      <c r="M26">
        <f t="shared" si="3"/>
        <v>-4.45066E-2</v>
      </c>
      <c r="O26">
        <f t="shared" si="5"/>
        <v>-3.8115999999999997E-2</v>
      </c>
    </row>
    <row r="27" spans="1:15" x14ac:dyDescent="0.2">
      <c r="A27" s="5">
        <v>35461</v>
      </c>
      <c r="B27" s="28">
        <v>0.90795401745949</v>
      </c>
      <c r="C27">
        <v>2</v>
      </c>
      <c r="D27">
        <v>2</v>
      </c>
      <c r="E27">
        <v>2</v>
      </c>
      <c r="G27">
        <v>-1.70043E-2</v>
      </c>
      <c r="H27">
        <v>2.0199600000000002E-2</v>
      </c>
      <c r="I27">
        <v>-2.22533E-2</v>
      </c>
      <c r="K27">
        <f t="shared" si="4"/>
        <v>-3.40086E-2</v>
      </c>
      <c r="L27">
        <f t="shared" si="2"/>
        <v>4.0399200000000003E-2</v>
      </c>
      <c r="M27">
        <f t="shared" si="3"/>
        <v>-4.45066E-2</v>
      </c>
      <c r="O27">
        <f t="shared" si="5"/>
        <v>-3.8115999999999997E-2</v>
      </c>
    </row>
    <row r="28" spans="1:15" x14ac:dyDescent="0.2">
      <c r="A28" s="5">
        <v>35489</v>
      </c>
      <c r="B28" s="28">
        <v>0.89792212971643504</v>
      </c>
      <c r="C28">
        <v>2</v>
      </c>
      <c r="D28">
        <v>2</v>
      </c>
      <c r="E28">
        <v>2</v>
      </c>
      <c r="G28">
        <v>-1.70043E-2</v>
      </c>
      <c r="H28">
        <v>2.0199600000000002E-2</v>
      </c>
      <c r="I28">
        <v>-2.22533E-2</v>
      </c>
      <c r="K28">
        <f t="shared" si="4"/>
        <v>-3.40086E-2</v>
      </c>
      <c r="L28">
        <f t="shared" si="2"/>
        <v>4.0399200000000003E-2</v>
      </c>
      <c r="M28">
        <f t="shared" si="3"/>
        <v>-4.45066E-2</v>
      </c>
      <c r="O28">
        <f t="shared" si="5"/>
        <v>-3.8115999999999997E-2</v>
      </c>
    </row>
    <row r="29" spans="1:15" x14ac:dyDescent="0.2">
      <c r="A29" s="5">
        <v>35520</v>
      </c>
      <c r="B29" s="28">
        <v>0.88956702298032397</v>
      </c>
      <c r="C29">
        <v>2</v>
      </c>
      <c r="D29">
        <v>2</v>
      </c>
      <c r="E29">
        <v>2</v>
      </c>
      <c r="G29">
        <v>-1.70043E-2</v>
      </c>
      <c r="H29">
        <v>2.0199600000000002E-2</v>
      </c>
      <c r="I29">
        <v>-2.22533E-2</v>
      </c>
      <c r="K29">
        <f t="shared" si="4"/>
        <v>-3.40086E-2</v>
      </c>
      <c r="L29">
        <f t="shared" si="2"/>
        <v>4.0399200000000003E-2</v>
      </c>
      <c r="M29">
        <f t="shared" si="3"/>
        <v>-4.45066E-2</v>
      </c>
      <c r="O29">
        <f t="shared" si="5"/>
        <v>-3.8115999999999997E-2</v>
      </c>
    </row>
    <row r="30" spans="1:15" x14ac:dyDescent="0.2">
      <c r="A30" s="5">
        <v>35550</v>
      </c>
      <c r="B30" s="28">
        <v>0.88288869725115704</v>
      </c>
      <c r="C30">
        <v>2</v>
      </c>
      <c r="D30">
        <v>2</v>
      </c>
      <c r="E30">
        <v>2</v>
      </c>
      <c r="G30">
        <v>-1.70043E-2</v>
      </c>
      <c r="H30">
        <v>2.0199600000000002E-2</v>
      </c>
      <c r="I30">
        <v>-2.22533E-2</v>
      </c>
      <c r="K30">
        <f t="shared" si="4"/>
        <v>-3.40086E-2</v>
      </c>
      <c r="L30">
        <f t="shared" si="2"/>
        <v>4.0399200000000003E-2</v>
      </c>
      <c r="M30">
        <f t="shared" si="3"/>
        <v>-4.45066E-2</v>
      </c>
      <c r="O30">
        <f t="shared" si="5"/>
        <v>-3.8115999999999997E-2</v>
      </c>
    </row>
    <row r="31" spans="1:15" x14ac:dyDescent="0.2">
      <c r="A31" s="5">
        <v>35581</v>
      </c>
      <c r="B31" s="28">
        <v>0.87788715252893501</v>
      </c>
      <c r="C31">
        <v>2</v>
      </c>
      <c r="D31">
        <v>2</v>
      </c>
      <c r="E31">
        <v>2</v>
      </c>
      <c r="G31">
        <v>-1.70043E-2</v>
      </c>
      <c r="H31">
        <v>2.0199600000000002E-2</v>
      </c>
      <c r="I31">
        <v>-2.22533E-2</v>
      </c>
      <c r="K31">
        <f t="shared" si="4"/>
        <v>-3.40086E-2</v>
      </c>
      <c r="L31">
        <f t="shared" si="2"/>
        <v>4.0399200000000003E-2</v>
      </c>
      <c r="M31">
        <f t="shared" si="3"/>
        <v>-4.45066E-2</v>
      </c>
      <c r="O31">
        <f t="shared" si="5"/>
        <v>-3.8115999999999997E-2</v>
      </c>
    </row>
    <row r="32" spans="1:15" x14ac:dyDescent="0.2">
      <c r="A32" s="5">
        <v>35611</v>
      </c>
      <c r="B32" s="28">
        <v>0.874562388813657</v>
      </c>
      <c r="C32">
        <v>2</v>
      </c>
      <c r="D32">
        <v>2</v>
      </c>
      <c r="E32">
        <v>2</v>
      </c>
      <c r="G32">
        <v>-1.70043E-2</v>
      </c>
      <c r="H32">
        <v>2.0199600000000002E-2</v>
      </c>
      <c r="I32">
        <v>-2.22533E-2</v>
      </c>
      <c r="K32">
        <f t="shared" si="4"/>
        <v>-3.40086E-2</v>
      </c>
      <c r="L32">
        <f t="shared" si="2"/>
        <v>4.0399200000000003E-2</v>
      </c>
      <c r="M32">
        <f t="shared" si="3"/>
        <v>-4.45066E-2</v>
      </c>
      <c r="O32">
        <f t="shared" si="5"/>
        <v>-3.8115999999999997E-2</v>
      </c>
    </row>
    <row r="33" spans="1:15" x14ac:dyDescent="0.2">
      <c r="A33" s="5">
        <v>35642</v>
      </c>
      <c r="B33" s="28">
        <v>0.872914406105324</v>
      </c>
      <c r="C33">
        <v>2</v>
      </c>
      <c r="D33">
        <v>2</v>
      </c>
      <c r="E33">
        <v>2</v>
      </c>
      <c r="G33">
        <v>-1.70043E-2</v>
      </c>
      <c r="H33">
        <v>2.0199600000000002E-2</v>
      </c>
      <c r="I33">
        <v>-2.22533E-2</v>
      </c>
      <c r="K33">
        <f t="shared" si="4"/>
        <v>-3.40086E-2</v>
      </c>
      <c r="L33">
        <f t="shared" si="2"/>
        <v>4.0399200000000003E-2</v>
      </c>
      <c r="M33">
        <f t="shared" si="3"/>
        <v>-4.45066E-2</v>
      </c>
      <c r="O33">
        <f t="shared" si="5"/>
        <v>-3.8115999999999997E-2</v>
      </c>
    </row>
    <row r="34" spans="1:15" x14ac:dyDescent="0.2">
      <c r="A34" s="5">
        <v>35673</v>
      </c>
      <c r="B34" s="28">
        <v>0.87294320440393502</v>
      </c>
      <c r="C34">
        <v>2</v>
      </c>
      <c r="D34">
        <v>2</v>
      </c>
      <c r="E34">
        <v>2</v>
      </c>
      <c r="G34">
        <v>-1.70043E-2</v>
      </c>
      <c r="H34">
        <v>2.0199600000000002E-2</v>
      </c>
      <c r="I34">
        <v>-2.22533E-2</v>
      </c>
      <c r="K34">
        <f t="shared" si="4"/>
        <v>-3.40086E-2</v>
      </c>
      <c r="L34">
        <f t="shared" si="2"/>
        <v>4.0399200000000003E-2</v>
      </c>
      <c r="M34">
        <f t="shared" si="3"/>
        <v>-4.45066E-2</v>
      </c>
      <c r="O34">
        <f t="shared" si="5"/>
        <v>-3.8115999999999997E-2</v>
      </c>
    </row>
    <row r="35" spans="1:15" x14ac:dyDescent="0.2">
      <c r="A35" s="5">
        <v>35703</v>
      </c>
      <c r="B35" s="28">
        <v>0.87464878370948995</v>
      </c>
      <c r="C35">
        <v>2</v>
      </c>
      <c r="D35">
        <v>2</v>
      </c>
      <c r="E35">
        <v>2</v>
      </c>
      <c r="G35">
        <v>-1.70043E-2</v>
      </c>
      <c r="H35">
        <v>2.0199600000000002E-2</v>
      </c>
      <c r="I35">
        <v>-2.22533E-2</v>
      </c>
      <c r="K35">
        <f t="shared" si="4"/>
        <v>-3.40086E-2</v>
      </c>
      <c r="L35">
        <f t="shared" si="2"/>
        <v>4.0399200000000003E-2</v>
      </c>
      <c r="M35">
        <f t="shared" si="3"/>
        <v>-4.45066E-2</v>
      </c>
      <c r="O35">
        <f t="shared" si="5"/>
        <v>-3.8115999999999997E-2</v>
      </c>
    </row>
    <row r="36" spans="1:15" x14ac:dyDescent="0.2">
      <c r="A36" s="5">
        <v>35734</v>
      </c>
      <c r="B36" s="28">
        <v>0.87803114402199001</v>
      </c>
      <c r="C36">
        <v>2</v>
      </c>
      <c r="D36">
        <v>2</v>
      </c>
      <c r="E36">
        <v>2</v>
      </c>
      <c r="G36">
        <v>-1.70043E-2</v>
      </c>
      <c r="H36">
        <v>2.0199600000000002E-2</v>
      </c>
      <c r="I36">
        <v>-2.22533E-2</v>
      </c>
      <c r="K36">
        <f t="shared" si="4"/>
        <v>-3.40086E-2</v>
      </c>
      <c r="L36">
        <f t="shared" si="2"/>
        <v>4.0399200000000003E-2</v>
      </c>
      <c r="M36">
        <f t="shared" si="3"/>
        <v>-4.45066E-2</v>
      </c>
      <c r="O36">
        <f t="shared" si="5"/>
        <v>-3.8115999999999997E-2</v>
      </c>
    </row>
    <row r="37" spans="1:15" x14ac:dyDescent="0.2">
      <c r="A37" s="5">
        <v>35764</v>
      </c>
      <c r="B37" s="28">
        <v>0.88309028534143497</v>
      </c>
      <c r="C37">
        <v>2</v>
      </c>
      <c r="D37">
        <v>2</v>
      </c>
      <c r="E37">
        <v>2</v>
      </c>
      <c r="G37">
        <v>-1.70043E-2</v>
      </c>
      <c r="H37">
        <v>2.0199600000000002E-2</v>
      </c>
      <c r="I37">
        <v>-2.22533E-2</v>
      </c>
      <c r="K37">
        <f t="shared" si="4"/>
        <v>-3.40086E-2</v>
      </c>
      <c r="L37">
        <f t="shared" si="2"/>
        <v>4.0399200000000003E-2</v>
      </c>
      <c r="M37">
        <f t="shared" si="3"/>
        <v>-4.45066E-2</v>
      </c>
      <c r="O37">
        <f t="shared" si="5"/>
        <v>-3.8115999999999997E-2</v>
      </c>
    </row>
    <row r="38" spans="1:15" x14ac:dyDescent="0.2">
      <c r="A38" s="5">
        <v>35795</v>
      </c>
      <c r="B38" s="28">
        <v>0.88982620766782405</v>
      </c>
      <c r="C38">
        <v>2</v>
      </c>
      <c r="D38">
        <v>2</v>
      </c>
      <c r="E38">
        <v>2</v>
      </c>
      <c r="G38">
        <v>-1.70043E-2</v>
      </c>
      <c r="H38">
        <v>2.0199600000000002E-2</v>
      </c>
      <c r="I38">
        <v>-2.22533E-2</v>
      </c>
      <c r="K38">
        <f t="shared" si="4"/>
        <v>-3.40086E-2</v>
      </c>
      <c r="L38">
        <f t="shared" si="2"/>
        <v>4.0399200000000003E-2</v>
      </c>
      <c r="M38">
        <f t="shared" si="3"/>
        <v>-4.45066E-2</v>
      </c>
      <c r="O38">
        <f t="shared" si="5"/>
        <v>-3.8115999999999997E-2</v>
      </c>
    </row>
    <row r="39" spans="1:15" x14ac:dyDescent="0.2">
      <c r="A39" s="5">
        <v>35826</v>
      </c>
      <c r="B39" s="28">
        <v>0.95465663612152796</v>
      </c>
      <c r="C39">
        <v>2</v>
      </c>
      <c r="D39">
        <v>2</v>
      </c>
      <c r="E39">
        <v>2</v>
      </c>
      <c r="G39">
        <v>-1.70043E-2</v>
      </c>
      <c r="H39">
        <v>2.0199600000000002E-2</v>
      </c>
      <c r="I39">
        <v>-2.22533E-2</v>
      </c>
      <c r="K39">
        <f t="shared" si="4"/>
        <v>-3.40086E-2</v>
      </c>
      <c r="L39">
        <f t="shared" si="2"/>
        <v>4.0399200000000003E-2</v>
      </c>
      <c r="M39">
        <f t="shared" si="3"/>
        <v>-4.45066E-2</v>
      </c>
      <c r="O39">
        <f t="shared" si="5"/>
        <v>-3.8115999999999997E-2</v>
      </c>
    </row>
    <row r="40" spans="1:15" x14ac:dyDescent="0.2">
      <c r="A40" s="5">
        <v>35854</v>
      </c>
      <c r="B40" s="28">
        <v>0.96237894318402795</v>
      </c>
      <c r="C40">
        <v>2</v>
      </c>
      <c r="D40">
        <v>2</v>
      </c>
      <c r="E40">
        <v>2</v>
      </c>
      <c r="G40">
        <v>-1.70043E-2</v>
      </c>
      <c r="H40">
        <v>2.0199600000000002E-2</v>
      </c>
      <c r="I40">
        <v>-2.22533E-2</v>
      </c>
      <c r="K40">
        <f t="shared" si="4"/>
        <v>-3.40086E-2</v>
      </c>
      <c r="L40">
        <f t="shared" si="2"/>
        <v>4.0399200000000003E-2</v>
      </c>
      <c r="M40">
        <f t="shared" si="3"/>
        <v>-4.45066E-2</v>
      </c>
      <c r="O40">
        <f t="shared" si="5"/>
        <v>-3.8115999999999997E-2</v>
      </c>
    </row>
    <row r="41" spans="1:15" x14ac:dyDescent="0.2">
      <c r="A41" s="5">
        <v>35885</v>
      </c>
      <c r="B41" s="28">
        <v>0.96941085397569404</v>
      </c>
      <c r="C41">
        <v>2</v>
      </c>
      <c r="D41">
        <v>2</v>
      </c>
      <c r="E41">
        <v>2</v>
      </c>
      <c r="G41">
        <v>-1.70043E-2</v>
      </c>
      <c r="H41">
        <v>2.0199600000000002E-2</v>
      </c>
      <c r="I41">
        <v>-2.22533E-2</v>
      </c>
      <c r="K41">
        <f t="shared" si="4"/>
        <v>-3.40086E-2</v>
      </c>
      <c r="L41">
        <f t="shared" si="2"/>
        <v>4.0399200000000003E-2</v>
      </c>
      <c r="M41">
        <f t="shared" si="3"/>
        <v>-4.45066E-2</v>
      </c>
      <c r="O41">
        <f t="shared" si="5"/>
        <v>-3.8115999999999997E-2</v>
      </c>
    </row>
    <row r="42" spans="1:15" x14ac:dyDescent="0.2">
      <c r="A42" s="5">
        <v>35915</v>
      </c>
      <c r="B42" s="28">
        <v>0.97575236849652702</v>
      </c>
      <c r="C42">
        <v>2</v>
      </c>
      <c r="D42">
        <v>2</v>
      </c>
      <c r="E42">
        <v>2</v>
      </c>
      <c r="G42">
        <v>-1.70043E-2</v>
      </c>
      <c r="H42">
        <v>2.0199600000000002E-2</v>
      </c>
      <c r="I42">
        <v>-2.22533E-2</v>
      </c>
      <c r="K42">
        <f t="shared" si="4"/>
        <v>-3.40086E-2</v>
      </c>
      <c r="L42">
        <f t="shared" si="2"/>
        <v>4.0399200000000003E-2</v>
      </c>
      <c r="M42">
        <f t="shared" si="3"/>
        <v>-4.45066E-2</v>
      </c>
      <c r="O42">
        <f t="shared" si="5"/>
        <v>-3.8115999999999997E-2</v>
      </c>
    </row>
    <row r="43" spans="1:15" x14ac:dyDescent="0.2">
      <c r="A43" s="5">
        <v>35946</v>
      </c>
      <c r="B43" s="28">
        <v>0.981403486746527</v>
      </c>
      <c r="C43">
        <v>2</v>
      </c>
      <c r="D43">
        <v>2</v>
      </c>
      <c r="E43">
        <v>2</v>
      </c>
      <c r="G43">
        <v>-1.70043E-2</v>
      </c>
      <c r="H43">
        <v>2.0199600000000002E-2</v>
      </c>
      <c r="I43">
        <v>-2.22533E-2</v>
      </c>
      <c r="K43">
        <f t="shared" si="4"/>
        <v>-3.40086E-2</v>
      </c>
      <c r="L43">
        <f t="shared" si="2"/>
        <v>4.0399200000000003E-2</v>
      </c>
      <c r="M43">
        <f t="shared" si="3"/>
        <v>-4.45066E-2</v>
      </c>
      <c r="O43">
        <f t="shared" si="5"/>
        <v>-3.8115999999999997E-2</v>
      </c>
    </row>
    <row r="44" spans="1:15" x14ac:dyDescent="0.2">
      <c r="A44" s="5">
        <v>35976</v>
      </c>
      <c r="B44" s="28">
        <v>0.98636420872569397</v>
      </c>
      <c r="C44">
        <v>2</v>
      </c>
      <c r="D44">
        <v>2</v>
      </c>
      <c r="E44">
        <v>2</v>
      </c>
      <c r="G44">
        <v>-1.70043E-2</v>
      </c>
      <c r="H44">
        <v>2.0199600000000002E-2</v>
      </c>
      <c r="I44">
        <v>-2.22533E-2</v>
      </c>
      <c r="K44">
        <f t="shared" si="4"/>
        <v>-3.40086E-2</v>
      </c>
      <c r="L44">
        <f t="shared" si="2"/>
        <v>4.0399200000000003E-2</v>
      </c>
      <c r="M44">
        <f t="shared" si="3"/>
        <v>-4.45066E-2</v>
      </c>
      <c r="O44">
        <f t="shared" si="5"/>
        <v>-3.8115999999999997E-2</v>
      </c>
    </row>
    <row r="45" spans="1:15" x14ac:dyDescent="0.2">
      <c r="A45" s="5">
        <v>36007</v>
      </c>
      <c r="B45" s="28">
        <v>0.99063453443402705</v>
      </c>
      <c r="C45">
        <v>2</v>
      </c>
      <c r="D45">
        <v>2</v>
      </c>
      <c r="E45">
        <v>2</v>
      </c>
      <c r="G45">
        <v>-1.70043E-2</v>
      </c>
      <c r="H45">
        <v>2.0199600000000002E-2</v>
      </c>
      <c r="I45">
        <v>-2.22533E-2</v>
      </c>
      <c r="K45">
        <f t="shared" si="4"/>
        <v>-3.40086E-2</v>
      </c>
      <c r="L45">
        <f t="shared" si="2"/>
        <v>4.0399200000000003E-2</v>
      </c>
      <c r="M45">
        <f t="shared" si="3"/>
        <v>-4.45066E-2</v>
      </c>
      <c r="O45">
        <f t="shared" si="5"/>
        <v>-3.8115999999999997E-2</v>
      </c>
    </row>
    <row r="46" spans="1:15" x14ac:dyDescent="0.2">
      <c r="A46" s="5">
        <v>36038</v>
      </c>
      <c r="B46" s="28">
        <v>0.99421446387152701</v>
      </c>
      <c r="C46">
        <v>2</v>
      </c>
      <c r="D46">
        <v>2</v>
      </c>
      <c r="E46">
        <v>2</v>
      </c>
      <c r="G46">
        <v>-1.70043E-2</v>
      </c>
      <c r="H46">
        <v>2.0199600000000002E-2</v>
      </c>
      <c r="I46">
        <v>-2.22533E-2</v>
      </c>
      <c r="K46">
        <f t="shared" si="4"/>
        <v>-3.40086E-2</v>
      </c>
      <c r="L46">
        <f t="shared" si="2"/>
        <v>4.0399200000000003E-2</v>
      </c>
      <c r="M46">
        <f t="shared" si="3"/>
        <v>-4.45066E-2</v>
      </c>
      <c r="O46">
        <f t="shared" si="5"/>
        <v>-3.8115999999999997E-2</v>
      </c>
    </row>
    <row r="47" spans="1:15" x14ac:dyDescent="0.2">
      <c r="A47" s="5">
        <v>36068</v>
      </c>
      <c r="B47" s="28">
        <v>0.99710399703819397</v>
      </c>
      <c r="C47">
        <v>2</v>
      </c>
      <c r="D47">
        <v>2</v>
      </c>
      <c r="E47">
        <v>2</v>
      </c>
      <c r="G47">
        <v>-1.70043E-2</v>
      </c>
      <c r="H47">
        <v>2.0199600000000002E-2</v>
      </c>
      <c r="I47">
        <v>-2.22533E-2</v>
      </c>
      <c r="K47">
        <f t="shared" si="4"/>
        <v>-3.40086E-2</v>
      </c>
      <c r="L47">
        <f t="shared" si="2"/>
        <v>4.0399200000000003E-2</v>
      </c>
      <c r="M47">
        <f t="shared" si="3"/>
        <v>-4.45066E-2</v>
      </c>
      <c r="O47">
        <f t="shared" si="5"/>
        <v>-3.8115999999999997E-2</v>
      </c>
    </row>
    <row r="48" spans="1:15" x14ac:dyDescent="0.2">
      <c r="A48" s="5">
        <v>36099</v>
      </c>
      <c r="B48" s="28">
        <v>0.99930313393402703</v>
      </c>
      <c r="C48">
        <v>2</v>
      </c>
      <c r="D48">
        <v>2</v>
      </c>
      <c r="E48">
        <v>2</v>
      </c>
      <c r="G48">
        <v>-1.70043E-2</v>
      </c>
      <c r="H48">
        <v>2.0199600000000002E-2</v>
      </c>
      <c r="I48">
        <v>-2.22533E-2</v>
      </c>
      <c r="K48">
        <f t="shared" si="4"/>
        <v>-3.40086E-2</v>
      </c>
      <c r="L48">
        <f t="shared" si="2"/>
        <v>4.0399200000000003E-2</v>
      </c>
      <c r="M48">
        <f t="shared" si="3"/>
        <v>-4.45066E-2</v>
      </c>
      <c r="O48">
        <f t="shared" si="5"/>
        <v>-3.8115999999999997E-2</v>
      </c>
    </row>
    <row r="49" spans="1:15" x14ac:dyDescent="0.2">
      <c r="A49" s="5">
        <v>36129</v>
      </c>
      <c r="B49" s="28">
        <v>1.00081187455902</v>
      </c>
      <c r="C49">
        <v>2</v>
      </c>
      <c r="D49">
        <v>2</v>
      </c>
      <c r="E49">
        <v>2</v>
      </c>
      <c r="G49">
        <v>-1.70043E-2</v>
      </c>
      <c r="H49">
        <v>2.0199600000000002E-2</v>
      </c>
      <c r="I49">
        <v>-2.22533E-2</v>
      </c>
      <c r="K49">
        <f t="shared" si="4"/>
        <v>-3.40086E-2</v>
      </c>
      <c r="L49">
        <f t="shared" si="2"/>
        <v>4.0399200000000003E-2</v>
      </c>
      <c r="M49">
        <f t="shared" si="3"/>
        <v>-4.45066E-2</v>
      </c>
      <c r="O49">
        <f t="shared" si="5"/>
        <v>-3.8115999999999997E-2</v>
      </c>
    </row>
    <row r="50" spans="1:15" x14ac:dyDescent="0.2">
      <c r="A50" s="5">
        <v>36160</v>
      </c>
      <c r="B50" s="28">
        <v>1.00163021891319</v>
      </c>
      <c r="C50">
        <v>2</v>
      </c>
      <c r="D50">
        <v>2</v>
      </c>
      <c r="E50">
        <v>2</v>
      </c>
      <c r="G50">
        <v>-1.70043E-2</v>
      </c>
      <c r="H50">
        <v>2.0199600000000002E-2</v>
      </c>
      <c r="I50">
        <v>-2.22533E-2</v>
      </c>
      <c r="K50">
        <f t="shared" si="4"/>
        <v>-3.40086E-2</v>
      </c>
      <c r="L50">
        <f t="shared" si="2"/>
        <v>4.0399200000000003E-2</v>
      </c>
      <c r="M50">
        <f t="shared" si="3"/>
        <v>-4.45066E-2</v>
      </c>
      <c r="O50">
        <f t="shared" si="5"/>
        <v>-3.8115999999999997E-2</v>
      </c>
    </row>
    <row r="51" spans="1:15" x14ac:dyDescent="0.2">
      <c r="A51" s="5">
        <v>36191</v>
      </c>
      <c r="B51" s="28">
        <v>0.98808806759722201</v>
      </c>
      <c r="C51">
        <v>2</v>
      </c>
      <c r="D51">
        <v>2</v>
      </c>
      <c r="E51">
        <v>2</v>
      </c>
      <c r="G51">
        <v>-1.70043E-2</v>
      </c>
      <c r="H51">
        <v>2.0199600000000002E-2</v>
      </c>
      <c r="I51">
        <v>-2.22533E-2</v>
      </c>
      <c r="K51">
        <f t="shared" si="4"/>
        <v>-3.40086E-2</v>
      </c>
      <c r="L51">
        <f t="shared" si="2"/>
        <v>4.0399200000000003E-2</v>
      </c>
      <c r="M51">
        <f t="shared" si="3"/>
        <v>-4.45066E-2</v>
      </c>
      <c r="O51">
        <f t="shared" si="5"/>
        <v>-3.8115999999999997E-2</v>
      </c>
    </row>
    <row r="52" spans="1:15" x14ac:dyDescent="0.2">
      <c r="A52" s="5">
        <v>36219</v>
      </c>
      <c r="B52" s="28">
        <v>0.98809919001388902</v>
      </c>
      <c r="C52">
        <v>2</v>
      </c>
      <c r="D52">
        <v>2</v>
      </c>
      <c r="E52">
        <v>2</v>
      </c>
      <c r="G52">
        <v>-1.70043E-2</v>
      </c>
      <c r="H52">
        <v>2.0199600000000002E-2</v>
      </c>
      <c r="I52">
        <v>-2.22533E-2</v>
      </c>
      <c r="K52">
        <f t="shared" si="4"/>
        <v>-3.40086E-2</v>
      </c>
      <c r="L52">
        <f t="shared" si="2"/>
        <v>4.0399200000000003E-2</v>
      </c>
      <c r="M52">
        <f t="shared" si="3"/>
        <v>-4.45066E-2</v>
      </c>
      <c r="O52">
        <f t="shared" si="5"/>
        <v>-3.8115999999999997E-2</v>
      </c>
    </row>
    <row r="53" spans="1:15" x14ac:dyDescent="0.2">
      <c r="A53" s="5">
        <v>36250</v>
      </c>
      <c r="B53" s="28">
        <v>0.98799348676388898</v>
      </c>
      <c r="C53">
        <v>2</v>
      </c>
      <c r="D53">
        <v>2</v>
      </c>
      <c r="E53">
        <v>2</v>
      </c>
      <c r="G53">
        <v>-1.70043E-2</v>
      </c>
      <c r="H53">
        <v>2.0199600000000002E-2</v>
      </c>
      <c r="I53">
        <v>-2.22533E-2</v>
      </c>
      <c r="K53">
        <f t="shared" si="4"/>
        <v>-3.40086E-2</v>
      </c>
      <c r="L53">
        <f t="shared" si="2"/>
        <v>4.0399200000000003E-2</v>
      </c>
      <c r="M53">
        <f t="shared" si="3"/>
        <v>-4.45066E-2</v>
      </c>
      <c r="O53">
        <f t="shared" si="5"/>
        <v>-3.8115999999999997E-2</v>
      </c>
    </row>
    <row r="54" spans="1:15" x14ac:dyDescent="0.2">
      <c r="A54" s="5">
        <v>36280</v>
      </c>
      <c r="B54" s="28">
        <v>0.98777095784722202</v>
      </c>
      <c r="C54">
        <v>2</v>
      </c>
      <c r="D54">
        <v>2</v>
      </c>
      <c r="E54">
        <v>2</v>
      </c>
      <c r="G54">
        <v>-1.70043E-2</v>
      </c>
      <c r="H54">
        <v>2.0199600000000002E-2</v>
      </c>
      <c r="I54">
        <v>-2.22533E-2</v>
      </c>
      <c r="K54">
        <f t="shared" si="4"/>
        <v>-3.40086E-2</v>
      </c>
      <c r="L54">
        <f t="shared" si="2"/>
        <v>4.0399200000000003E-2</v>
      </c>
      <c r="M54">
        <f t="shared" si="3"/>
        <v>-4.45066E-2</v>
      </c>
      <c r="O54">
        <f t="shared" si="5"/>
        <v>-3.8115999999999997E-2</v>
      </c>
    </row>
    <row r="55" spans="1:15" x14ac:dyDescent="0.2">
      <c r="A55" s="5">
        <v>36311</v>
      </c>
      <c r="B55" s="28">
        <v>0.98743160326388901</v>
      </c>
      <c r="C55">
        <v>2</v>
      </c>
      <c r="D55">
        <v>2</v>
      </c>
      <c r="E55">
        <v>2</v>
      </c>
      <c r="G55">
        <v>-1.70043E-2</v>
      </c>
      <c r="H55">
        <v>2.0199600000000002E-2</v>
      </c>
      <c r="I55">
        <v>-2.22533E-2</v>
      </c>
      <c r="K55">
        <f t="shared" si="4"/>
        <v>-3.40086E-2</v>
      </c>
      <c r="L55">
        <f t="shared" si="2"/>
        <v>4.0399200000000003E-2</v>
      </c>
      <c r="M55">
        <f t="shared" si="3"/>
        <v>-4.45066E-2</v>
      </c>
      <c r="O55">
        <f t="shared" si="5"/>
        <v>-3.8115999999999997E-2</v>
      </c>
    </row>
    <row r="56" spans="1:15" x14ac:dyDescent="0.2">
      <c r="A56" s="5">
        <v>36341</v>
      </c>
      <c r="B56" s="28">
        <v>0.98697542301388896</v>
      </c>
      <c r="C56">
        <v>2</v>
      </c>
      <c r="D56">
        <v>2</v>
      </c>
      <c r="E56">
        <v>2</v>
      </c>
      <c r="G56">
        <v>-1.70043E-2</v>
      </c>
      <c r="H56">
        <v>2.0199600000000002E-2</v>
      </c>
      <c r="I56">
        <v>-2.22533E-2</v>
      </c>
      <c r="K56">
        <f t="shared" si="4"/>
        <v>-3.40086E-2</v>
      </c>
      <c r="L56">
        <f t="shared" si="2"/>
        <v>4.0399200000000003E-2</v>
      </c>
      <c r="M56">
        <f t="shared" si="3"/>
        <v>-4.45066E-2</v>
      </c>
      <c r="O56">
        <f t="shared" si="5"/>
        <v>-3.8115999999999997E-2</v>
      </c>
    </row>
    <row r="57" spans="1:15" x14ac:dyDescent="0.2">
      <c r="A57" s="5">
        <v>36372</v>
      </c>
      <c r="B57" s="28">
        <v>0.98640241709722198</v>
      </c>
      <c r="C57">
        <v>2</v>
      </c>
      <c r="D57">
        <v>2</v>
      </c>
      <c r="E57">
        <v>2</v>
      </c>
      <c r="G57">
        <v>-1.70043E-2</v>
      </c>
      <c r="H57">
        <v>2.0199600000000002E-2</v>
      </c>
      <c r="I57">
        <v>-2.22533E-2</v>
      </c>
      <c r="K57">
        <f t="shared" si="4"/>
        <v>-3.40086E-2</v>
      </c>
      <c r="L57">
        <f t="shared" si="2"/>
        <v>4.0399200000000003E-2</v>
      </c>
      <c r="M57">
        <f t="shared" si="3"/>
        <v>-4.45066E-2</v>
      </c>
      <c r="O57">
        <f t="shared" si="5"/>
        <v>-3.8115999999999997E-2</v>
      </c>
    </row>
    <row r="58" spans="1:15" x14ac:dyDescent="0.2">
      <c r="A58" s="5">
        <v>36403</v>
      </c>
      <c r="B58" s="28">
        <v>0.98571258551388896</v>
      </c>
      <c r="C58">
        <v>2</v>
      </c>
      <c r="D58">
        <v>2</v>
      </c>
      <c r="E58">
        <v>2</v>
      </c>
      <c r="G58">
        <v>-1.70043E-2</v>
      </c>
      <c r="H58">
        <v>2.0199600000000002E-2</v>
      </c>
      <c r="I58">
        <v>-2.22533E-2</v>
      </c>
      <c r="K58">
        <f t="shared" si="4"/>
        <v>-3.40086E-2</v>
      </c>
      <c r="L58">
        <f t="shared" si="2"/>
        <v>4.0399200000000003E-2</v>
      </c>
      <c r="M58">
        <f t="shared" si="3"/>
        <v>-4.45066E-2</v>
      </c>
      <c r="O58">
        <f t="shared" si="5"/>
        <v>-3.8115999999999997E-2</v>
      </c>
    </row>
    <row r="59" spans="1:15" x14ac:dyDescent="0.2">
      <c r="A59" s="5">
        <v>36433</v>
      </c>
      <c r="B59" s="28">
        <v>0.98490592826388901</v>
      </c>
      <c r="C59">
        <v>2</v>
      </c>
      <c r="D59">
        <v>2</v>
      </c>
      <c r="E59">
        <v>2</v>
      </c>
      <c r="G59">
        <v>-1.70043E-2</v>
      </c>
      <c r="H59">
        <v>2.0199600000000002E-2</v>
      </c>
      <c r="I59">
        <v>-2.22533E-2</v>
      </c>
      <c r="K59">
        <f t="shared" si="4"/>
        <v>-3.40086E-2</v>
      </c>
      <c r="L59">
        <f t="shared" si="2"/>
        <v>4.0399200000000003E-2</v>
      </c>
      <c r="M59">
        <f t="shared" si="3"/>
        <v>-4.45066E-2</v>
      </c>
      <c r="O59">
        <f t="shared" si="5"/>
        <v>-3.8115999999999997E-2</v>
      </c>
    </row>
    <row r="60" spans="1:15" x14ac:dyDescent="0.2">
      <c r="A60" s="5">
        <v>36464</v>
      </c>
      <c r="B60" s="28">
        <v>0.98398244534722201</v>
      </c>
      <c r="C60">
        <v>2</v>
      </c>
      <c r="D60">
        <v>2</v>
      </c>
      <c r="E60">
        <v>2</v>
      </c>
      <c r="G60">
        <v>-1.70043E-2</v>
      </c>
      <c r="H60">
        <v>2.0199600000000002E-2</v>
      </c>
      <c r="I60">
        <v>-2.22533E-2</v>
      </c>
      <c r="K60">
        <f t="shared" si="4"/>
        <v>-3.40086E-2</v>
      </c>
      <c r="L60">
        <f t="shared" si="2"/>
        <v>4.0399200000000003E-2</v>
      </c>
      <c r="M60">
        <f t="shared" si="3"/>
        <v>-4.45066E-2</v>
      </c>
      <c r="O60">
        <f t="shared" si="5"/>
        <v>-3.8115999999999997E-2</v>
      </c>
    </row>
    <row r="61" spans="1:15" x14ac:dyDescent="0.2">
      <c r="A61" s="5">
        <v>36494</v>
      </c>
      <c r="B61" s="28">
        <v>0.98294213676388897</v>
      </c>
      <c r="C61">
        <v>2</v>
      </c>
      <c r="D61">
        <v>2</v>
      </c>
      <c r="E61">
        <v>2</v>
      </c>
      <c r="G61">
        <v>-1.70043E-2</v>
      </c>
      <c r="H61">
        <v>2.0199600000000002E-2</v>
      </c>
      <c r="I61">
        <v>-2.22533E-2</v>
      </c>
      <c r="K61">
        <f t="shared" si="4"/>
        <v>-3.40086E-2</v>
      </c>
      <c r="L61">
        <f t="shared" si="2"/>
        <v>4.0399200000000003E-2</v>
      </c>
      <c r="M61">
        <f t="shared" si="3"/>
        <v>-4.45066E-2</v>
      </c>
      <c r="O61">
        <f t="shared" si="5"/>
        <v>-3.8115999999999997E-2</v>
      </c>
    </row>
    <row r="62" spans="1:15" x14ac:dyDescent="0.2">
      <c r="A62" s="5">
        <v>36525</v>
      </c>
      <c r="B62" s="28">
        <v>0.981785002513889</v>
      </c>
      <c r="C62">
        <v>2</v>
      </c>
      <c r="D62">
        <v>2</v>
      </c>
      <c r="E62">
        <v>2</v>
      </c>
      <c r="G62">
        <v>-1.70043E-2</v>
      </c>
      <c r="H62">
        <v>2.0199600000000002E-2</v>
      </c>
      <c r="I62">
        <v>-2.22533E-2</v>
      </c>
      <c r="K62">
        <f t="shared" si="4"/>
        <v>-3.40086E-2</v>
      </c>
      <c r="L62">
        <f t="shared" si="2"/>
        <v>4.0399200000000003E-2</v>
      </c>
      <c r="M62">
        <f t="shared" si="3"/>
        <v>-4.45066E-2</v>
      </c>
      <c r="O62">
        <f t="shared" si="5"/>
        <v>-3.8115999999999997E-2</v>
      </c>
    </row>
    <row r="63" spans="1:15" x14ac:dyDescent="0.2">
      <c r="A63" s="5">
        <v>36556</v>
      </c>
      <c r="B63" s="28">
        <v>0.95963544843981496</v>
      </c>
      <c r="C63">
        <v>2</v>
      </c>
      <c r="D63">
        <v>2</v>
      </c>
      <c r="E63">
        <v>2</v>
      </c>
      <c r="G63">
        <v>-1.70043E-2</v>
      </c>
      <c r="H63">
        <v>2.0199600000000002E-2</v>
      </c>
      <c r="I63">
        <v>-2.22533E-2</v>
      </c>
      <c r="K63">
        <f t="shared" si="4"/>
        <v>-3.40086E-2</v>
      </c>
      <c r="L63">
        <f t="shared" si="2"/>
        <v>4.0399200000000003E-2</v>
      </c>
      <c r="M63">
        <f t="shared" si="3"/>
        <v>-4.45066E-2</v>
      </c>
      <c r="O63">
        <f t="shared" si="5"/>
        <v>-3.8115999999999997E-2</v>
      </c>
    </row>
    <row r="64" spans="1:15" x14ac:dyDescent="0.2">
      <c r="A64" s="5">
        <v>36585</v>
      </c>
      <c r="B64" s="28">
        <v>0.95912056191203698</v>
      </c>
      <c r="C64">
        <v>2</v>
      </c>
      <c r="D64">
        <v>2</v>
      </c>
      <c r="E64">
        <v>2</v>
      </c>
      <c r="G64">
        <v>-1.70043E-2</v>
      </c>
      <c r="H64">
        <v>2.0199600000000002E-2</v>
      </c>
      <c r="I64">
        <v>-2.22533E-2</v>
      </c>
      <c r="K64">
        <f t="shared" si="4"/>
        <v>-3.40086E-2</v>
      </c>
      <c r="L64">
        <f t="shared" si="2"/>
        <v>4.0399200000000003E-2</v>
      </c>
      <c r="M64">
        <f t="shared" si="3"/>
        <v>-4.45066E-2</v>
      </c>
      <c r="O64">
        <f t="shared" si="5"/>
        <v>-3.8115999999999997E-2</v>
      </c>
    </row>
    <row r="65" spans="1:15" x14ac:dyDescent="0.2">
      <c r="A65" s="5">
        <v>36616</v>
      </c>
      <c r="B65" s="28">
        <v>0.95936474877314803</v>
      </c>
      <c r="C65">
        <v>2</v>
      </c>
      <c r="D65">
        <v>2</v>
      </c>
      <c r="E65">
        <v>2</v>
      </c>
      <c r="G65">
        <v>-1.70043E-2</v>
      </c>
      <c r="H65">
        <v>2.0199600000000002E-2</v>
      </c>
      <c r="I65">
        <v>-2.22533E-2</v>
      </c>
      <c r="K65">
        <f t="shared" si="4"/>
        <v>-3.40086E-2</v>
      </c>
      <c r="L65">
        <f t="shared" si="2"/>
        <v>4.0399200000000003E-2</v>
      </c>
      <c r="M65">
        <f t="shared" si="3"/>
        <v>-4.45066E-2</v>
      </c>
      <c r="O65">
        <f t="shared" si="5"/>
        <v>-3.8115999999999997E-2</v>
      </c>
    </row>
    <row r="66" spans="1:15" x14ac:dyDescent="0.2">
      <c r="A66" s="5">
        <v>36646</v>
      </c>
      <c r="B66" s="28">
        <v>0.96036800902314801</v>
      </c>
      <c r="C66">
        <v>2</v>
      </c>
      <c r="D66">
        <v>2</v>
      </c>
      <c r="E66">
        <v>2</v>
      </c>
      <c r="G66">
        <v>-1.70043E-2</v>
      </c>
      <c r="H66">
        <v>2.0199600000000002E-2</v>
      </c>
      <c r="I66">
        <v>-2.22533E-2</v>
      </c>
      <c r="K66">
        <f t="shared" si="4"/>
        <v>-3.40086E-2</v>
      </c>
      <c r="L66">
        <f t="shared" si="2"/>
        <v>4.0399200000000003E-2</v>
      </c>
      <c r="M66">
        <f t="shared" si="3"/>
        <v>-4.45066E-2</v>
      </c>
      <c r="O66">
        <f t="shared" si="5"/>
        <v>-3.8115999999999997E-2</v>
      </c>
    </row>
    <row r="67" spans="1:15" x14ac:dyDescent="0.2">
      <c r="A67" s="5">
        <v>36677</v>
      </c>
      <c r="B67" s="28">
        <v>0.96213034266203701</v>
      </c>
      <c r="C67">
        <v>2</v>
      </c>
      <c r="D67">
        <v>2</v>
      </c>
      <c r="E67">
        <v>2</v>
      </c>
      <c r="G67">
        <v>-1.70043E-2</v>
      </c>
      <c r="H67">
        <v>2.0199600000000002E-2</v>
      </c>
      <c r="I67">
        <v>-2.22533E-2</v>
      </c>
      <c r="K67">
        <f t="shared" si="4"/>
        <v>-3.40086E-2</v>
      </c>
      <c r="L67">
        <f t="shared" si="2"/>
        <v>4.0399200000000003E-2</v>
      </c>
      <c r="M67">
        <f t="shared" si="3"/>
        <v>-4.45066E-2</v>
      </c>
      <c r="O67">
        <f t="shared" si="5"/>
        <v>-3.8115999999999997E-2</v>
      </c>
    </row>
    <row r="68" spans="1:15" x14ac:dyDescent="0.2">
      <c r="A68" s="5">
        <v>36707</v>
      </c>
      <c r="B68" s="28">
        <v>0.96465174968981504</v>
      </c>
      <c r="C68">
        <v>2</v>
      </c>
      <c r="D68">
        <v>2</v>
      </c>
      <c r="E68">
        <v>2</v>
      </c>
      <c r="G68">
        <v>-1.70043E-2</v>
      </c>
      <c r="H68">
        <v>2.0199600000000002E-2</v>
      </c>
      <c r="I68">
        <v>-2.22533E-2</v>
      </c>
      <c r="K68">
        <f t="shared" si="4"/>
        <v>-3.40086E-2</v>
      </c>
      <c r="L68">
        <f t="shared" ref="L68:L131" si="6">C69*H68</f>
        <v>4.0399200000000003E-2</v>
      </c>
      <c r="M68">
        <f t="shared" ref="M68:M131" si="7">C67*I68</f>
        <v>-4.45066E-2</v>
      </c>
      <c r="O68">
        <f t="shared" si="5"/>
        <v>-3.8115999999999997E-2</v>
      </c>
    </row>
    <row r="69" spans="1:15" x14ac:dyDescent="0.2">
      <c r="A69" s="5">
        <v>36738</v>
      </c>
      <c r="B69" s="28">
        <v>0.96793223010648199</v>
      </c>
      <c r="C69">
        <v>2</v>
      </c>
      <c r="D69">
        <v>2</v>
      </c>
      <c r="E69">
        <v>2</v>
      </c>
      <c r="G69">
        <v>-1.70043E-2</v>
      </c>
      <c r="H69">
        <v>2.0199600000000002E-2</v>
      </c>
      <c r="I69">
        <v>-2.22533E-2</v>
      </c>
      <c r="K69">
        <f t="shared" si="4"/>
        <v>-3.40086E-2</v>
      </c>
      <c r="L69">
        <f t="shared" si="6"/>
        <v>4.0399200000000003E-2</v>
      </c>
      <c r="M69">
        <f t="shared" si="7"/>
        <v>-4.45066E-2</v>
      </c>
      <c r="O69">
        <f t="shared" si="5"/>
        <v>-3.8115999999999997E-2</v>
      </c>
    </row>
    <row r="70" spans="1:15" x14ac:dyDescent="0.2">
      <c r="A70" s="5">
        <v>36769</v>
      </c>
      <c r="B70" s="28">
        <v>0.97197178391203698</v>
      </c>
      <c r="C70">
        <v>2</v>
      </c>
      <c r="D70">
        <v>2</v>
      </c>
      <c r="E70">
        <v>2</v>
      </c>
      <c r="G70">
        <v>-1.70043E-2</v>
      </c>
      <c r="H70">
        <v>2.0199600000000002E-2</v>
      </c>
      <c r="I70">
        <v>-2.22533E-2</v>
      </c>
      <c r="K70">
        <f t="shared" si="4"/>
        <v>-3.40086E-2</v>
      </c>
      <c r="L70">
        <f t="shared" si="6"/>
        <v>4.0399200000000003E-2</v>
      </c>
      <c r="M70">
        <f t="shared" si="7"/>
        <v>-4.45066E-2</v>
      </c>
      <c r="O70">
        <f t="shared" si="5"/>
        <v>-3.8115999999999997E-2</v>
      </c>
    </row>
    <row r="71" spans="1:15" x14ac:dyDescent="0.2">
      <c r="A71" s="5">
        <v>36799</v>
      </c>
      <c r="B71" s="28">
        <v>0.97677041110648199</v>
      </c>
      <c r="C71">
        <v>2</v>
      </c>
      <c r="D71">
        <v>2</v>
      </c>
      <c r="E71">
        <v>2</v>
      </c>
      <c r="G71">
        <v>-1.70043E-2</v>
      </c>
      <c r="H71">
        <v>2.0199600000000002E-2</v>
      </c>
      <c r="I71">
        <v>-2.22533E-2</v>
      </c>
      <c r="K71">
        <f t="shared" si="4"/>
        <v>-3.40086E-2</v>
      </c>
      <c r="L71">
        <f t="shared" si="6"/>
        <v>4.0399200000000003E-2</v>
      </c>
      <c r="M71">
        <f t="shared" si="7"/>
        <v>-4.45066E-2</v>
      </c>
      <c r="O71">
        <f t="shared" si="5"/>
        <v>-3.8115999999999997E-2</v>
      </c>
    </row>
    <row r="72" spans="1:15" x14ac:dyDescent="0.2">
      <c r="A72" s="5">
        <v>36830</v>
      </c>
      <c r="B72" s="28">
        <v>0.98232811168981504</v>
      </c>
      <c r="C72">
        <v>2</v>
      </c>
      <c r="D72">
        <v>2</v>
      </c>
      <c r="E72">
        <v>2</v>
      </c>
      <c r="G72">
        <v>-1.70043E-2</v>
      </c>
      <c r="H72">
        <v>2.0199600000000002E-2</v>
      </c>
      <c r="I72">
        <v>-2.22533E-2</v>
      </c>
      <c r="K72">
        <f t="shared" ref="K72:M135" si="8">C72*G72</f>
        <v>-3.40086E-2</v>
      </c>
      <c r="L72">
        <f t="shared" si="6"/>
        <v>4.0399200000000003E-2</v>
      </c>
      <c r="M72">
        <f t="shared" si="7"/>
        <v>-4.45066E-2</v>
      </c>
      <c r="O72">
        <f t="shared" ref="O72:O135" si="9">K72+L72+M72</f>
        <v>-3.8115999999999997E-2</v>
      </c>
    </row>
    <row r="73" spans="1:15" x14ac:dyDescent="0.2">
      <c r="A73" s="5">
        <v>36860</v>
      </c>
      <c r="B73" s="28">
        <v>0.98864488566203701</v>
      </c>
      <c r="C73">
        <v>2</v>
      </c>
      <c r="D73">
        <v>2</v>
      </c>
      <c r="E73">
        <v>2</v>
      </c>
      <c r="G73">
        <v>-1.70043E-2</v>
      </c>
      <c r="H73">
        <v>2.0199600000000002E-2</v>
      </c>
      <c r="I73">
        <v>-2.22533E-2</v>
      </c>
      <c r="K73">
        <f t="shared" si="8"/>
        <v>-3.40086E-2</v>
      </c>
      <c r="L73">
        <f t="shared" si="6"/>
        <v>4.0399200000000003E-2</v>
      </c>
      <c r="M73">
        <f t="shared" si="7"/>
        <v>-4.45066E-2</v>
      </c>
      <c r="O73">
        <f t="shared" si="9"/>
        <v>-3.8115999999999997E-2</v>
      </c>
    </row>
    <row r="74" spans="1:15" x14ac:dyDescent="0.2">
      <c r="A74" s="5">
        <v>36891</v>
      </c>
      <c r="B74" s="28">
        <v>0.99572073302314801</v>
      </c>
      <c r="C74">
        <v>2</v>
      </c>
      <c r="D74">
        <v>2</v>
      </c>
      <c r="E74">
        <v>2</v>
      </c>
      <c r="G74">
        <v>-1.70043E-2</v>
      </c>
      <c r="H74">
        <v>2.0199600000000002E-2</v>
      </c>
      <c r="I74">
        <v>-2.22533E-2</v>
      </c>
      <c r="K74">
        <f t="shared" si="8"/>
        <v>-3.40086E-2</v>
      </c>
      <c r="L74">
        <f t="shared" si="6"/>
        <v>4.0399200000000003E-2</v>
      </c>
      <c r="M74">
        <f t="shared" si="7"/>
        <v>-4.45066E-2</v>
      </c>
      <c r="O74">
        <f t="shared" si="9"/>
        <v>-3.8115999999999997E-2</v>
      </c>
    </row>
    <row r="75" spans="1:15" x14ac:dyDescent="0.2">
      <c r="A75" s="5">
        <v>36922</v>
      </c>
      <c r="B75" s="28">
        <v>1.0196525128252301</v>
      </c>
      <c r="C75">
        <v>2</v>
      </c>
      <c r="D75">
        <v>2</v>
      </c>
      <c r="E75">
        <v>2</v>
      </c>
      <c r="G75">
        <v>-1.70043E-2</v>
      </c>
      <c r="H75">
        <v>2.0199600000000002E-2</v>
      </c>
      <c r="I75">
        <v>-2.22533E-2</v>
      </c>
      <c r="K75">
        <f t="shared" si="8"/>
        <v>-3.40086E-2</v>
      </c>
      <c r="L75">
        <f t="shared" si="6"/>
        <v>4.0399200000000003E-2</v>
      </c>
      <c r="M75">
        <f t="shared" si="7"/>
        <v>-4.45066E-2</v>
      </c>
      <c r="O75">
        <f t="shared" si="9"/>
        <v>-3.8115999999999997E-2</v>
      </c>
    </row>
    <row r="76" spans="1:15" x14ac:dyDescent="0.2">
      <c r="A76" s="5">
        <v>36950</v>
      </c>
      <c r="B76" s="28">
        <v>1.02757111427662</v>
      </c>
      <c r="C76">
        <v>2</v>
      </c>
      <c r="D76">
        <v>2</v>
      </c>
      <c r="E76">
        <v>2</v>
      </c>
      <c r="G76">
        <v>-1.70043E-2</v>
      </c>
      <c r="H76">
        <v>2.0199600000000002E-2</v>
      </c>
      <c r="I76">
        <v>-2.22533E-2</v>
      </c>
      <c r="K76">
        <f t="shared" si="8"/>
        <v>-3.40086E-2</v>
      </c>
      <c r="L76">
        <f t="shared" si="6"/>
        <v>4.0399200000000003E-2</v>
      </c>
      <c r="M76">
        <f t="shared" si="7"/>
        <v>-4.45066E-2</v>
      </c>
      <c r="O76">
        <f t="shared" si="9"/>
        <v>-3.8115999999999997E-2</v>
      </c>
    </row>
    <row r="77" spans="1:15" x14ac:dyDescent="0.2">
      <c r="A77" s="5">
        <v>36981</v>
      </c>
      <c r="B77" s="28">
        <v>1.0355733964293901</v>
      </c>
      <c r="C77">
        <v>2</v>
      </c>
      <c r="D77">
        <v>2</v>
      </c>
      <c r="E77">
        <v>2</v>
      </c>
      <c r="G77">
        <v>-1.70043E-2</v>
      </c>
      <c r="H77">
        <v>2.0199600000000002E-2</v>
      </c>
      <c r="I77">
        <v>-2.22533E-2</v>
      </c>
      <c r="K77">
        <f t="shared" si="8"/>
        <v>-3.40086E-2</v>
      </c>
      <c r="L77">
        <f t="shared" si="6"/>
        <v>4.0399200000000003E-2</v>
      </c>
      <c r="M77">
        <f t="shared" si="7"/>
        <v>-4.45066E-2</v>
      </c>
      <c r="O77">
        <f t="shared" si="9"/>
        <v>-3.8115999999999997E-2</v>
      </c>
    </row>
    <row r="78" spans="1:15" x14ac:dyDescent="0.2">
      <c r="A78" s="5">
        <v>37011</v>
      </c>
      <c r="B78" s="28">
        <v>1.0436593592835599</v>
      </c>
      <c r="C78">
        <v>2</v>
      </c>
      <c r="D78">
        <v>2</v>
      </c>
      <c r="E78">
        <v>2</v>
      </c>
      <c r="G78">
        <v>-1.70043E-2</v>
      </c>
      <c r="H78">
        <v>2.0199600000000002E-2</v>
      </c>
      <c r="I78">
        <v>-2.22533E-2</v>
      </c>
      <c r="K78">
        <f t="shared" si="8"/>
        <v>-3.40086E-2</v>
      </c>
      <c r="L78">
        <f t="shared" si="6"/>
        <v>4.0399200000000003E-2</v>
      </c>
      <c r="M78">
        <f t="shared" si="7"/>
        <v>-4.45066E-2</v>
      </c>
      <c r="O78">
        <f t="shared" si="9"/>
        <v>-3.8115999999999997E-2</v>
      </c>
    </row>
    <row r="79" spans="1:15" x14ac:dyDescent="0.2">
      <c r="A79" s="5">
        <v>37042</v>
      </c>
      <c r="B79" s="28">
        <v>1.05182900283912</v>
      </c>
      <c r="C79">
        <v>2</v>
      </c>
      <c r="D79">
        <v>2</v>
      </c>
      <c r="E79">
        <v>2</v>
      </c>
      <c r="G79">
        <v>-1.70043E-2</v>
      </c>
      <c r="H79">
        <v>2.0199600000000002E-2</v>
      </c>
      <c r="I79">
        <v>-2.22533E-2</v>
      </c>
      <c r="K79">
        <f t="shared" si="8"/>
        <v>-3.40086E-2</v>
      </c>
      <c r="L79">
        <f t="shared" si="6"/>
        <v>4.0399200000000003E-2</v>
      </c>
      <c r="M79">
        <f t="shared" si="7"/>
        <v>-4.45066E-2</v>
      </c>
      <c r="O79">
        <f t="shared" si="9"/>
        <v>-3.8115999999999997E-2</v>
      </c>
    </row>
    <row r="80" spans="1:15" x14ac:dyDescent="0.2">
      <c r="A80" s="5">
        <v>37072</v>
      </c>
      <c r="B80" s="28">
        <v>1.06008232709606</v>
      </c>
      <c r="C80">
        <v>2</v>
      </c>
      <c r="D80">
        <v>2</v>
      </c>
      <c r="E80">
        <v>2</v>
      </c>
      <c r="G80">
        <v>-1.70043E-2</v>
      </c>
      <c r="H80">
        <v>2.0199600000000002E-2</v>
      </c>
      <c r="I80">
        <v>-2.22533E-2</v>
      </c>
      <c r="K80">
        <f t="shared" si="8"/>
        <v>-3.40086E-2</v>
      </c>
      <c r="L80">
        <f t="shared" si="6"/>
        <v>4.0399200000000003E-2</v>
      </c>
      <c r="M80">
        <f t="shared" si="7"/>
        <v>-4.45066E-2</v>
      </c>
      <c r="O80">
        <f t="shared" si="9"/>
        <v>-3.8115999999999997E-2</v>
      </c>
    </row>
    <row r="81" spans="1:15" x14ac:dyDescent="0.2">
      <c r="A81" s="5">
        <v>37103</v>
      </c>
      <c r="B81" s="28">
        <v>1.06841933205439</v>
      </c>
      <c r="C81">
        <v>2</v>
      </c>
      <c r="D81">
        <v>2</v>
      </c>
      <c r="E81">
        <v>2</v>
      </c>
      <c r="G81">
        <v>-1.70043E-2</v>
      </c>
      <c r="H81">
        <v>2.0199600000000002E-2</v>
      </c>
      <c r="I81">
        <v>-2.22533E-2</v>
      </c>
      <c r="K81">
        <f t="shared" si="8"/>
        <v>-3.40086E-2</v>
      </c>
      <c r="L81">
        <f t="shared" si="6"/>
        <v>4.0399200000000003E-2</v>
      </c>
      <c r="M81">
        <f t="shared" si="7"/>
        <v>-4.45066E-2</v>
      </c>
      <c r="O81">
        <f t="shared" si="9"/>
        <v>-3.8115999999999997E-2</v>
      </c>
    </row>
    <row r="82" spans="1:15" x14ac:dyDescent="0.2">
      <c r="A82" s="5">
        <v>37134</v>
      </c>
      <c r="B82" s="28">
        <v>1.07684001771412</v>
      </c>
      <c r="C82">
        <v>2</v>
      </c>
      <c r="D82">
        <v>2</v>
      </c>
      <c r="E82">
        <v>2</v>
      </c>
      <c r="G82">
        <v>-1.70043E-2</v>
      </c>
      <c r="H82">
        <v>2.0199600000000002E-2</v>
      </c>
      <c r="I82">
        <v>-2.22533E-2</v>
      </c>
      <c r="K82">
        <f t="shared" si="8"/>
        <v>-3.40086E-2</v>
      </c>
      <c r="L82">
        <f t="shared" si="6"/>
        <v>4.0399200000000003E-2</v>
      </c>
      <c r="M82">
        <f t="shared" si="7"/>
        <v>-4.45066E-2</v>
      </c>
      <c r="O82">
        <f t="shared" si="9"/>
        <v>-3.8115999999999997E-2</v>
      </c>
    </row>
    <row r="83" spans="1:15" x14ac:dyDescent="0.2">
      <c r="A83" s="5">
        <v>37164</v>
      </c>
      <c r="B83" s="28">
        <v>1.0853443840752299</v>
      </c>
      <c r="C83">
        <v>2</v>
      </c>
      <c r="D83">
        <v>2</v>
      </c>
      <c r="E83">
        <v>2</v>
      </c>
      <c r="G83">
        <v>-1.70043E-2</v>
      </c>
      <c r="H83">
        <v>2.0199600000000002E-2</v>
      </c>
      <c r="I83">
        <v>-2.22533E-2</v>
      </c>
      <c r="K83">
        <f t="shared" si="8"/>
        <v>-3.40086E-2</v>
      </c>
      <c r="L83">
        <f t="shared" si="6"/>
        <v>4.0399200000000003E-2</v>
      </c>
      <c r="M83">
        <f t="shared" si="7"/>
        <v>-4.45066E-2</v>
      </c>
      <c r="O83">
        <f t="shared" si="9"/>
        <v>-3.8115999999999997E-2</v>
      </c>
    </row>
    <row r="84" spans="1:15" x14ac:dyDescent="0.2">
      <c r="A84" s="5">
        <v>37195</v>
      </c>
      <c r="B84" s="28">
        <v>1.0939324311377301</v>
      </c>
      <c r="C84">
        <v>2</v>
      </c>
      <c r="D84">
        <v>2</v>
      </c>
      <c r="E84">
        <v>2</v>
      </c>
      <c r="G84">
        <v>-1.70043E-2</v>
      </c>
      <c r="H84">
        <v>2.0199600000000002E-2</v>
      </c>
      <c r="I84">
        <v>-2.22533E-2</v>
      </c>
      <c r="K84">
        <f t="shared" si="8"/>
        <v>-3.40086E-2</v>
      </c>
      <c r="L84">
        <f t="shared" si="6"/>
        <v>4.0399200000000003E-2</v>
      </c>
      <c r="M84">
        <f t="shared" si="7"/>
        <v>-4.45066E-2</v>
      </c>
      <c r="O84">
        <f t="shared" si="9"/>
        <v>-3.8115999999999997E-2</v>
      </c>
    </row>
    <row r="85" spans="1:15" x14ac:dyDescent="0.2">
      <c r="A85" s="5">
        <v>37225</v>
      </c>
      <c r="B85" s="28">
        <v>1.10260415890162</v>
      </c>
      <c r="C85">
        <v>2</v>
      </c>
      <c r="D85">
        <v>2</v>
      </c>
      <c r="E85">
        <v>2</v>
      </c>
      <c r="G85">
        <v>-1.70043E-2</v>
      </c>
      <c r="H85">
        <v>2.0199600000000002E-2</v>
      </c>
      <c r="I85">
        <v>-2.22533E-2</v>
      </c>
      <c r="K85">
        <f t="shared" si="8"/>
        <v>-3.40086E-2</v>
      </c>
      <c r="L85">
        <f t="shared" si="6"/>
        <v>4.0399200000000003E-2</v>
      </c>
      <c r="M85">
        <f t="shared" si="7"/>
        <v>-4.45066E-2</v>
      </c>
      <c r="O85">
        <f t="shared" si="9"/>
        <v>-3.8115999999999997E-2</v>
      </c>
    </row>
    <row r="86" spans="1:15" x14ac:dyDescent="0.2">
      <c r="A86" s="5">
        <v>37256</v>
      </c>
      <c r="B86" s="28">
        <v>1.1113595673668899</v>
      </c>
      <c r="C86">
        <v>2</v>
      </c>
      <c r="D86">
        <v>2</v>
      </c>
      <c r="E86">
        <v>2</v>
      </c>
      <c r="G86">
        <v>-1.70043E-2</v>
      </c>
      <c r="H86">
        <v>2.0199600000000002E-2</v>
      </c>
      <c r="I86">
        <v>-2.22533E-2</v>
      </c>
      <c r="K86">
        <f t="shared" si="8"/>
        <v>-3.40086E-2</v>
      </c>
      <c r="L86">
        <f t="shared" si="6"/>
        <v>4.0399200000000003E-2</v>
      </c>
      <c r="M86">
        <f t="shared" si="7"/>
        <v>-4.45066E-2</v>
      </c>
      <c r="O86">
        <f t="shared" si="9"/>
        <v>-3.8115999999999997E-2</v>
      </c>
    </row>
    <row r="87" spans="1:15" x14ac:dyDescent="0.2">
      <c r="A87" s="5">
        <v>37287</v>
      </c>
      <c r="B87" s="28">
        <v>1.0969472626932799</v>
      </c>
      <c r="C87">
        <v>2</v>
      </c>
      <c r="D87">
        <v>2</v>
      </c>
      <c r="E87">
        <v>2</v>
      </c>
      <c r="G87">
        <v>-1.70043E-2</v>
      </c>
      <c r="H87">
        <v>2.0199600000000002E-2</v>
      </c>
      <c r="I87">
        <v>-2.22533E-2</v>
      </c>
      <c r="K87">
        <f t="shared" si="8"/>
        <v>-3.40086E-2</v>
      </c>
      <c r="L87">
        <f t="shared" si="6"/>
        <v>4.0399200000000003E-2</v>
      </c>
      <c r="M87">
        <f t="shared" si="7"/>
        <v>-4.45066E-2</v>
      </c>
      <c r="O87">
        <f t="shared" si="9"/>
        <v>-3.8115999999999997E-2</v>
      </c>
    </row>
    <row r="88" spans="1:15" x14ac:dyDescent="0.2">
      <c r="A88" s="5">
        <v>37315</v>
      </c>
      <c r="B88" s="28">
        <v>1.10684561551967</v>
      </c>
      <c r="C88">
        <v>2</v>
      </c>
      <c r="D88">
        <v>2</v>
      </c>
      <c r="E88">
        <v>2</v>
      </c>
      <c r="G88">
        <v>-1.70043E-2</v>
      </c>
      <c r="H88">
        <v>2.0199600000000002E-2</v>
      </c>
      <c r="I88">
        <v>-2.22533E-2</v>
      </c>
      <c r="K88">
        <f t="shared" si="8"/>
        <v>-3.40086E-2</v>
      </c>
      <c r="L88">
        <f t="shared" si="6"/>
        <v>4.0399200000000003E-2</v>
      </c>
      <c r="M88">
        <f t="shared" si="7"/>
        <v>-4.45066E-2</v>
      </c>
      <c r="O88">
        <f t="shared" si="9"/>
        <v>-3.8115999999999997E-2</v>
      </c>
    </row>
    <row r="89" spans="1:15" x14ac:dyDescent="0.2">
      <c r="A89" s="5">
        <v>37346</v>
      </c>
      <c r="B89" s="28">
        <v>1.11780323200578</v>
      </c>
      <c r="C89">
        <v>2</v>
      </c>
      <c r="D89">
        <v>2</v>
      </c>
      <c r="E89">
        <v>2</v>
      </c>
      <c r="G89">
        <v>-1.70043E-2</v>
      </c>
      <c r="H89">
        <v>2.0199600000000002E-2</v>
      </c>
      <c r="I89">
        <v>-2.22533E-2</v>
      </c>
      <c r="K89">
        <f t="shared" si="8"/>
        <v>-3.40086E-2</v>
      </c>
      <c r="L89">
        <f t="shared" si="6"/>
        <v>4.0399200000000003E-2</v>
      </c>
      <c r="M89">
        <f t="shared" si="7"/>
        <v>-4.45066E-2</v>
      </c>
      <c r="O89">
        <f t="shared" si="9"/>
        <v>-3.8115999999999997E-2</v>
      </c>
    </row>
    <row r="90" spans="1:15" x14ac:dyDescent="0.2">
      <c r="A90" s="5">
        <v>37376</v>
      </c>
      <c r="B90" s="28">
        <v>1.12982011215162</v>
      </c>
      <c r="C90">
        <v>2</v>
      </c>
      <c r="D90">
        <v>2</v>
      </c>
      <c r="E90">
        <v>2</v>
      </c>
      <c r="G90">
        <v>-1.70043E-2</v>
      </c>
      <c r="H90">
        <v>2.0199600000000002E-2</v>
      </c>
      <c r="I90">
        <v>-2.22533E-2</v>
      </c>
      <c r="K90">
        <f t="shared" si="8"/>
        <v>-3.40086E-2</v>
      </c>
      <c r="L90">
        <f t="shared" si="6"/>
        <v>4.0399200000000003E-2</v>
      </c>
      <c r="M90">
        <f t="shared" si="7"/>
        <v>-4.45066E-2</v>
      </c>
      <c r="O90">
        <f t="shared" si="9"/>
        <v>-3.8115999999999997E-2</v>
      </c>
    </row>
    <row r="91" spans="1:15" x14ac:dyDescent="0.2">
      <c r="A91" s="5">
        <v>37407</v>
      </c>
      <c r="B91" s="28">
        <v>1.14289625595717</v>
      </c>
      <c r="C91">
        <v>2</v>
      </c>
      <c r="D91">
        <v>2</v>
      </c>
      <c r="E91">
        <v>2</v>
      </c>
      <c r="G91">
        <v>-1.70043E-2</v>
      </c>
      <c r="H91">
        <v>2.0199600000000002E-2</v>
      </c>
      <c r="I91">
        <v>-2.22533E-2</v>
      </c>
      <c r="K91">
        <f t="shared" si="8"/>
        <v>-3.40086E-2</v>
      </c>
      <c r="L91">
        <f t="shared" si="6"/>
        <v>4.0399200000000003E-2</v>
      </c>
      <c r="M91">
        <f t="shared" si="7"/>
        <v>-4.45066E-2</v>
      </c>
      <c r="O91">
        <f t="shared" si="9"/>
        <v>-3.8115999999999997E-2</v>
      </c>
    </row>
    <row r="92" spans="1:15" x14ac:dyDescent="0.2">
      <c r="A92" s="5">
        <v>37437</v>
      </c>
      <c r="B92" s="28">
        <v>1.15703166342245</v>
      </c>
      <c r="C92">
        <v>2</v>
      </c>
      <c r="D92">
        <v>2</v>
      </c>
      <c r="E92">
        <v>2</v>
      </c>
      <c r="G92">
        <v>-1.70043E-2</v>
      </c>
      <c r="H92">
        <v>2.0199600000000002E-2</v>
      </c>
      <c r="I92">
        <v>-2.22533E-2</v>
      </c>
      <c r="K92">
        <f t="shared" si="8"/>
        <v>-3.40086E-2</v>
      </c>
      <c r="L92">
        <f t="shared" si="6"/>
        <v>4.0399200000000003E-2</v>
      </c>
      <c r="M92">
        <f t="shared" si="7"/>
        <v>-4.45066E-2</v>
      </c>
      <c r="O92">
        <f t="shared" si="9"/>
        <v>-3.8115999999999997E-2</v>
      </c>
    </row>
    <row r="93" spans="1:15" x14ac:dyDescent="0.2">
      <c r="A93" s="5">
        <v>37468</v>
      </c>
      <c r="B93" s="28">
        <v>1.17222633454745</v>
      </c>
      <c r="C93">
        <v>2</v>
      </c>
      <c r="D93">
        <v>2</v>
      </c>
      <c r="E93">
        <v>2</v>
      </c>
      <c r="G93">
        <v>-1.70043E-2</v>
      </c>
      <c r="H93">
        <v>2.0199600000000002E-2</v>
      </c>
      <c r="I93">
        <v>-2.22533E-2</v>
      </c>
      <c r="K93">
        <f t="shared" si="8"/>
        <v>-3.40086E-2</v>
      </c>
      <c r="L93">
        <f t="shared" si="6"/>
        <v>4.0399200000000003E-2</v>
      </c>
      <c r="M93">
        <f t="shared" si="7"/>
        <v>-4.45066E-2</v>
      </c>
      <c r="O93">
        <f t="shared" si="9"/>
        <v>-3.8115999999999997E-2</v>
      </c>
    </row>
    <row r="94" spans="1:15" x14ac:dyDescent="0.2">
      <c r="A94" s="5">
        <v>37499</v>
      </c>
      <c r="B94" s="28">
        <v>1.1884802693321701</v>
      </c>
      <c r="C94">
        <v>2</v>
      </c>
      <c r="D94">
        <v>2</v>
      </c>
      <c r="E94">
        <v>2</v>
      </c>
      <c r="G94">
        <v>-1.70043E-2</v>
      </c>
      <c r="H94">
        <v>2.0199600000000002E-2</v>
      </c>
      <c r="I94">
        <v>-2.22533E-2</v>
      </c>
      <c r="K94">
        <f t="shared" si="8"/>
        <v>-3.40086E-2</v>
      </c>
      <c r="L94">
        <f t="shared" si="6"/>
        <v>4.0399200000000003E-2</v>
      </c>
      <c r="M94">
        <f t="shared" si="7"/>
        <v>-4.45066E-2</v>
      </c>
      <c r="O94">
        <f t="shared" si="9"/>
        <v>-3.8115999999999997E-2</v>
      </c>
    </row>
    <row r="95" spans="1:15" x14ac:dyDescent="0.2">
      <c r="A95" s="5">
        <v>37529</v>
      </c>
      <c r="B95" s="28">
        <v>1.20579346777662</v>
      </c>
      <c r="C95">
        <v>2</v>
      </c>
      <c r="D95">
        <v>2</v>
      </c>
      <c r="E95">
        <v>2</v>
      </c>
      <c r="G95">
        <v>-1.70043E-2</v>
      </c>
      <c r="H95">
        <v>2.0199600000000002E-2</v>
      </c>
      <c r="I95">
        <v>-2.22533E-2</v>
      </c>
      <c r="K95">
        <f t="shared" si="8"/>
        <v>-3.40086E-2</v>
      </c>
      <c r="L95">
        <f t="shared" si="6"/>
        <v>4.0399200000000003E-2</v>
      </c>
      <c r="M95">
        <f t="shared" si="7"/>
        <v>-4.45066E-2</v>
      </c>
      <c r="O95">
        <f t="shared" si="9"/>
        <v>-3.8115999999999997E-2</v>
      </c>
    </row>
    <row r="96" spans="1:15" x14ac:dyDescent="0.2">
      <c r="A96" s="5">
        <v>37560</v>
      </c>
      <c r="B96" s="28">
        <v>1.2241659298807801</v>
      </c>
      <c r="C96">
        <v>2</v>
      </c>
      <c r="D96">
        <v>2</v>
      </c>
      <c r="E96">
        <v>2</v>
      </c>
      <c r="G96">
        <v>-1.70043E-2</v>
      </c>
      <c r="H96">
        <v>2.0199600000000002E-2</v>
      </c>
      <c r="I96">
        <v>-2.22533E-2</v>
      </c>
      <c r="K96">
        <f t="shared" si="8"/>
        <v>-3.40086E-2</v>
      </c>
      <c r="L96">
        <f t="shared" si="6"/>
        <v>4.0399200000000003E-2</v>
      </c>
      <c r="M96">
        <f t="shared" si="7"/>
        <v>-4.45066E-2</v>
      </c>
      <c r="O96">
        <f t="shared" si="9"/>
        <v>-3.8115999999999997E-2</v>
      </c>
    </row>
    <row r="97" spans="1:15" x14ac:dyDescent="0.2">
      <c r="A97" s="5">
        <v>37590</v>
      </c>
      <c r="B97" s="28">
        <v>1.24359765564467</v>
      </c>
      <c r="C97">
        <v>2</v>
      </c>
      <c r="D97">
        <v>2</v>
      </c>
      <c r="E97">
        <v>2</v>
      </c>
      <c r="G97">
        <v>-1.70043E-2</v>
      </c>
      <c r="H97">
        <v>2.0199600000000002E-2</v>
      </c>
      <c r="I97">
        <v>-2.22533E-2</v>
      </c>
      <c r="K97">
        <f t="shared" si="8"/>
        <v>-3.40086E-2</v>
      </c>
      <c r="L97">
        <f t="shared" si="6"/>
        <v>4.0399200000000003E-2</v>
      </c>
      <c r="M97">
        <f t="shared" si="7"/>
        <v>-4.45066E-2</v>
      </c>
      <c r="O97">
        <f t="shared" si="9"/>
        <v>-3.8115999999999997E-2</v>
      </c>
    </row>
    <row r="98" spans="1:15" x14ac:dyDescent="0.2">
      <c r="A98" s="5">
        <v>37621</v>
      </c>
      <c r="B98" s="28">
        <v>1.26408864506828</v>
      </c>
      <c r="C98">
        <v>2</v>
      </c>
      <c r="D98">
        <v>2</v>
      </c>
      <c r="E98">
        <v>2</v>
      </c>
      <c r="G98">
        <v>-1.70043E-2</v>
      </c>
      <c r="H98">
        <v>2.0199600000000002E-2</v>
      </c>
      <c r="I98">
        <v>-2.22533E-2</v>
      </c>
      <c r="K98">
        <f t="shared" si="8"/>
        <v>-3.40086E-2</v>
      </c>
      <c r="L98">
        <f t="shared" si="6"/>
        <v>4.0399200000000003E-2</v>
      </c>
      <c r="M98">
        <f t="shared" si="7"/>
        <v>-4.45066E-2</v>
      </c>
      <c r="O98">
        <f t="shared" si="9"/>
        <v>-3.8115999999999997E-2</v>
      </c>
    </row>
    <row r="99" spans="1:15" x14ac:dyDescent="0.2">
      <c r="A99" s="5">
        <v>37652</v>
      </c>
      <c r="B99" s="28">
        <v>1.37336405981597</v>
      </c>
      <c r="C99">
        <v>2</v>
      </c>
      <c r="D99">
        <v>2</v>
      </c>
      <c r="E99">
        <v>2</v>
      </c>
      <c r="G99">
        <v>-1.70043E-2</v>
      </c>
      <c r="H99">
        <v>2.0199600000000002E-2</v>
      </c>
      <c r="I99">
        <v>-2.22533E-2</v>
      </c>
      <c r="K99">
        <f t="shared" si="8"/>
        <v>-3.40086E-2</v>
      </c>
      <c r="L99">
        <f t="shared" si="6"/>
        <v>4.0399200000000003E-2</v>
      </c>
      <c r="M99">
        <f t="shared" si="7"/>
        <v>-4.45066E-2</v>
      </c>
      <c r="O99">
        <f t="shared" si="9"/>
        <v>-3.8115999999999997E-2</v>
      </c>
    </row>
    <row r="100" spans="1:15" x14ac:dyDescent="0.2">
      <c r="A100" s="5">
        <v>37680</v>
      </c>
      <c r="B100" s="28">
        <v>1.39229280054513</v>
      </c>
      <c r="C100">
        <v>2</v>
      </c>
      <c r="D100">
        <v>2</v>
      </c>
      <c r="E100">
        <v>2</v>
      </c>
      <c r="G100">
        <v>-1.70043E-2</v>
      </c>
      <c r="H100">
        <v>2.0199600000000002E-2</v>
      </c>
      <c r="I100">
        <v>-2.22533E-2</v>
      </c>
      <c r="K100">
        <f t="shared" si="8"/>
        <v>-3.40086E-2</v>
      </c>
      <c r="L100">
        <f t="shared" si="6"/>
        <v>4.0399200000000003E-2</v>
      </c>
      <c r="M100">
        <f t="shared" si="7"/>
        <v>-4.45066E-2</v>
      </c>
      <c r="O100">
        <f t="shared" si="9"/>
        <v>-3.8115999999999997E-2</v>
      </c>
    </row>
    <row r="101" spans="1:15" x14ac:dyDescent="0.2">
      <c r="A101" s="5">
        <v>37711</v>
      </c>
      <c r="B101" s="28">
        <v>1.4086000289201299</v>
      </c>
      <c r="C101">
        <v>2</v>
      </c>
      <c r="D101">
        <v>2</v>
      </c>
      <c r="E101">
        <v>2</v>
      </c>
      <c r="G101">
        <v>-1.70043E-2</v>
      </c>
      <c r="H101">
        <v>2.0199600000000002E-2</v>
      </c>
      <c r="I101">
        <v>-2.22533E-2</v>
      </c>
      <c r="K101">
        <f t="shared" si="8"/>
        <v>-3.40086E-2</v>
      </c>
      <c r="L101">
        <f t="shared" si="6"/>
        <v>4.0399200000000003E-2</v>
      </c>
      <c r="M101">
        <f t="shared" si="7"/>
        <v>-4.45066E-2</v>
      </c>
      <c r="O101">
        <f t="shared" si="9"/>
        <v>-3.8115999999999997E-2</v>
      </c>
    </row>
    <row r="102" spans="1:15" x14ac:dyDescent="0.2">
      <c r="A102" s="5">
        <v>37741</v>
      </c>
      <c r="B102" s="28">
        <v>1.42228574494097</v>
      </c>
      <c r="C102">
        <v>2</v>
      </c>
      <c r="D102">
        <v>2</v>
      </c>
      <c r="E102">
        <v>2</v>
      </c>
      <c r="G102">
        <v>-1.70043E-2</v>
      </c>
      <c r="H102">
        <v>2.0199600000000002E-2</v>
      </c>
      <c r="I102">
        <v>-2.22533E-2</v>
      </c>
      <c r="K102">
        <f t="shared" si="8"/>
        <v>-3.40086E-2</v>
      </c>
      <c r="L102">
        <f t="shared" si="6"/>
        <v>4.0399200000000003E-2</v>
      </c>
      <c r="M102">
        <f t="shared" si="7"/>
        <v>-4.45066E-2</v>
      </c>
      <c r="O102">
        <f t="shared" si="9"/>
        <v>-3.8115999999999997E-2</v>
      </c>
    </row>
    <row r="103" spans="1:15" x14ac:dyDescent="0.2">
      <c r="A103" s="5">
        <v>37772</v>
      </c>
      <c r="B103" s="28">
        <v>1.43334994860763</v>
      </c>
      <c r="C103">
        <v>2</v>
      </c>
      <c r="D103">
        <v>2</v>
      </c>
      <c r="E103">
        <v>2</v>
      </c>
      <c r="G103">
        <v>-1.70043E-2</v>
      </c>
      <c r="H103">
        <v>2.0199600000000002E-2</v>
      </c>
      <c r="I103">
        <v>-2.22533E-2</v>
      </c>
      <c r="K103">
        <f t="shared" si="8"/>
        <v>-3.40086E-2</v>
      </c>
      <c r="L103">
        <f t="shared" si="6"/>
        <v>4.0399200000000003E-2</v>
      </c>
      <c r="M103">
        <f t="shared" si="7"/>
        <v>-4.45066E-2</v>
      </c>
      <c r="O103">
        <f t="shared" si="9"/>
        <v>-3.8115999999999997E-2</v>
      </c>
    </row>
    <row r="104" spans="1:15" x14ac:dyDescent="0.2">
      <c r="A104" s="5">
        <v>37802</v>
      </c>
      <c r="B104" s="28">
        <v>1.44179263992013</v>
      </c>
      <c r="C104">
        <v>2</v>
      </c>
      <c r="D104">
        <v>2</v>
      </c>
      <c r="E104">
        <v>2</v>
      </c>
      <c r="G104">
        <v>-1.70043E-2</v>
      </c>
      <c r="H104">
        <v>2.0199600000000002E-2</v>
      </c>
      <c r="I104">
        <v>-2.22533E-2</v>
      </c>
      <c r="K104">
        <f t="shared" si="8"/>
        <v>-3.40086E-2</v>
      </c>
      <c r="L104">
        <f t="shared" si="6"/>
        <v>4.0399200000000003E-2</v>
      </c>
      <c r="M104">
        <f t="shared" si="7"/>
        <v>-4.45066E-2</v>
      </c>
      <c r="O104">
        <f t="shared" si="9"/>
        <v>-3.8115999999999997E-2</v>
      </c>
    </row>
    <row r="105" spans="1:15" x14ac:dyDescent="0.2">
      <c r="A105" s="5">
        <v>37833</v>
      </c>
      <c r="B105" s="28">
        <v>1.44761381887847</v>
      </c>
      <c r="C105">
        <v>2</v>
      </c>
      <c r="D105">
        <v>2</v>
      </c>
      <c r="E105">
        <v>2</v>
      </c>
      <c r="G105">
        <v>-1.70043E-2</v>
      </c>
      <c r="H105">
        <v>2.0199600000000002E-2</v>
      </c>
      <c r="I105">
        <v>-2.22533E-2</v>
      </c>
      <c r="K105">
        <f t="shared" si="8"/>
        <v>-3.40086E-2</v>
      </c>
      <c r="L105">
        <f t="shared" si="6"/>
        <v>4.0399200000000003E-2</v>
      </c>
      <c r="M105">
        <f t="shared" si="7"/>
        <v>-4.45066E-2</v>
      </c>
      <c r="O105">
        <f t="shared" si="9"/>
        <v>-3.8115999999999997E-2</v>
      </c>
    </row>
    <row r="106" spans="1:15" x14ac:dyDescent="0.2">
      <c r="A106" s="5">
        <v>37864</v>
      </c>
      <c r="B106" s="28">
        <v>1.45081348548263</v>
      </c>
      <c r="C106">
        <v>2</v>
      </c>
      <c r="D106">
        <v>2</v>
      </c>
      <c r="E106">
        <v>2</v>
      </c>
      <c r="G106">
        <v>-1.70043E-2</v>
      </c>
      <c r="H106">
        <v>2.0199600000000002E-2</v>
      </c>
      <c r="I106">
        <v>-2.22533E-2</v>
      </c>
      <c r="K106">
        <f t="shared" si="8"/>
        <v>-3.40086E-2</v>
      </c>
      <c r="L106">
        <f t="shared" si="6"/>
        <v>4.0399200000000003E-2</v>
      </c>
      <c r="M106">
        <f t="shared" si="7"/>
        <v>-4.45066E-2</v>
      </c>
      <c r="O106">
        <f t="shared" si="9"/>
        <v>-3.8115999999999997E-2</v>
      </c>
    </row>
    <row r="107" spans="1:15" x14ac:dyDescent="0.2">
      <c r="A107" s="5">
        <v>37894</v>
      </c>
      <c r="B107" s="28">
        <v>1.4513916397326301</v>
      </c>
      <c r="C107">
        <v>2</v>
      </c>
      <c r="D107">
        <v>2</v>
      </c>
      <c r="E107">
        <v>2</v>
      </c>
      <c r="G107">
        <v>-1.70043E-2</v>
      </c>
      <c r="H107">
        <v>2.0199600000000002E-2</v>
      </c>
      <c r="I107">
        <v>-2.22533E-2</v>
      </c>
      <c r="K107">
        <f t="shared" si="8"/>
        <v>-3.40086E-2</v>
      </c>
      <c r="L107">
        <f t="shared" si="6"/>
        <v>4.0399200000000003E-2</v>
      </c>
      <c r="M107">
        <f t="shared" si="7"/>
        <v>-4.45066E-2</v>
      </c>
      <c r="O107">
        <f t="shared" si="9"/>
        <v>-3.8115999999999997E-2</v>
      </c>
    </row>
    <row r="108" spans="1:15" x14ac:dyDescent="0.2">
      <c r="A108" s="5">
        <v>37925</v>
      </c>
      <c r="B108" s="28">
        <v>1.44934828162847</v>
      </c>
      <c r="C108">
        <v>2</v>
      </c>
      <c r="D108">
        <v>2</v>
      </c>
      <c r="E108">
        <v>2</v>
      </c>
      <c r="G108">
        <v>-1.70043E-2</v>
      </c>
      <c r="H108">
        <v>2.0199600000000002E-2</v>
      </c>
      <c r="I108">
        <v>-2.22533E-2</v>
      </c>
      <c r="K108">
        <f t="shared" si="8"/>
        <v>-3.40086E-2</v>
      </c>
      <c r="L108">
        <f t="shared" si="6"/>
        <v>4.0399200000000003E-2</v>
      </c>
      <c r="M108">
        <f t="shared" si="7"/>
        <v>-4.45066E-2</v>
      </c>
      <c r="O108">
        <f t="shared" si="9"/>
        <v>-3.8115999999999997E-2</v>
      </c>
    </row>
    <row r="109" spans="1:15" x14ac:dyDescent="0.2">
      <c r="A109" s="5">
        <v>37955</v>
      </c>
      <c r="B109" s="28">
        <v>1.4446834111701301</v>
      </c>
      <c r="C109">
        <v>2</v>
      </c>
      <c r="D109">
        <v>2</v>
      </c>
      <c r="E109">
        <v>2</v>
      </c>
      <c r="G109">
        <v>-1.70043E-2</v>
      </c>
      <c r="H109">
        <v>2.0199600000000002E-2</v>
      </c>
      <c r="I109">
        <v>-2.22533E-2</v>
      </c>
      <c r="K109">
        <f t="shared" si="8"/>
        <v>-3.40086E-2</v>
      </c>
      <c r="L109">
        <f t="shared" si="6"/>
        <v>4.0399200000000003E-2</v>
      </c>
      <c r="M109">
        <f t="shared" si="7"/>
        <v>-4.45066E-2</v>
      </c>
      <c r="O109">
        <f t="shared" si="9"/>
        <v>-3.8115999999999997E-2</v>
      </c>
    </row>
    <row r="110" spans="1:15" x14ac:dyDescent="0.2">
      <c r="A110" s="5">
        <v>37986</v>
      </c>
      <c r="B110" s="28">
        <v>1.4373970283576301</v>
      </c>
      <c r="C110">
        <v>2</v>
      </c>
      <c r="D110">
        <v>2</v>
      </c>
      <c r="E110">
        <v>2</v>
      </c>
      <c r="G110">
        <v>-1.70043E-2</v>
      </c>
      <c r="H110">
        <v>2.0199600000000002E-2</v>
      </c>
      <c r="I110">
        <v>-2.22533E-2</v>
      </c>
      <c r="K110">
        <f t="shared" si="8"/>
        <v>-3.40086E-2</v>
      </c>
      <c r="L110">
        <f t="shared" si="6"/>
        <v>4.0399200000000003E-2</v>
      </c>
      <c r="M110">
        <f t="shared" si="7"/>
        <v>-4.45066E-2</v>
      </c>
      <c r="O110">
        <f t="shared" si="9"/>
        <v>-3.8115999999999997E-2</v>
      </c>
    </row>
    <row r="111" spans="1:15" x14ac:dyDescent="0.2">
      <c r="A111" s="5">
        <v>38017</v>
      </c>
      <c r="B111" s="28">
        <v>1.32865237681944</v>
      </c>
      <c r="C111">
        <v>2</v>
      </c>
      <c r="D111">
        <v>2</v>
      </c>
      <c r="E111">
        <v>2</v>
      </c>
      <c r="G111">
        <v>-1.70043E-2</v>
      </c>
      <c r="H111">
        <v>2.0199600000000002E-2</v>
      </c>
      <c r="I111">
        <v>-2.22533E-2</v>
      </c>
      <c r="K111">
        <f t="shared" si="8"/>
        <v>-3.40086E-2</v>
      </c>
      <c r="L111">
        <f t="shared" si="6"/>
        <v>4.0399200000000003E-2</v>
      </c>
      <c r="M111">
        <f t="shared" si="7"/>
        <v>-4.45066E-2</v>
      </c>
      <c r="O111">
        <f t="shared" si="9"/>
        <v>-3.8115999999999997E-2</v>
      </c>
    </row>
    <row r="112" spans="1:15" x14ac:dyDescent="0.2">
      <c r="A112" s="5">
        <v>38046</v>
      </c>
      <c r="B112" s="28">
        <v>1.3202699660694399</v>
      </c>
      <c r="C112">
        <v>2</v>
      </c>
      <c r="D112">
        <v>2</v>
      </c>
      <c r="E112">
        <v>2</v>
      </c>
      <c r="G112">
        <v>-1.70043E-2</v>
      </c>
      <c r="H112">
        <v>2.0199600000000002E-2</v>
      </c>
      <c r="I112">
        <v>-2.22533E-2</v>
      </c>
      <c r="K112">
        <f t="shared" si="8"/>
        <v>-3.40086E-2</v>
      </c>
      <c r="L112">
        <f t="shared" si="6"/>
        <v>4.0399200000000003E-2</v>
      </c>
      <c r="M112">
        <f t="shared" si="7"/>
        <v>-4.45066E-2</v>
      </c>
      <c r="O112">
        <f t="shared" si="9"/>
        <v>-3.8115999999999997E-2</v>
      </c>
    </row>
    <row r="113" spans="1:15" x14ac:dyDescent="0.2">
      <c r="A113" s="5">
        <v>38077</v>
      </c>
      <c r="B113" s="28">
        <v>1.3134130397361099</v>
      </c>
      <c r="C113">
        <v>2</v>
      </c>
      <c r="D113">
        <v>2</v>
      </c>
      <c r="E113">
        <v>2</v>
      </c>
      <c r="G113">
        <v>-1.70043E-2</v>
      </c>
      <c r="H113">
        <v>2.0199600000000002E-2</v>
      </c>
      <c r="I113">
        <v>-2.22533E-2</v>
      </c>
      <c r="K113">
        <f t="shared" si="8"/>
        <v>-3.40086E-2</v>
      </c>
      <c r="L113">
        <f t="shared" si="6"/>
        <v>4.0399200000000003E-2</v>
      </c>
      <c r="M113">
        <f t="shared" si="7"/>
        <v>-4.45066E-2</v>
      </c>
      <c r="O113">
        <f t="shared" si="9"/>
        <v>-3.8115999999999997E-2</v>
      </c>
    </row>
    <row r="114" spans="1:15" x14ac:dyDescent="0.2">
      <c r="A114" s="5">
        <v>38107</v>
      </c>
      <c r="B114" s="28">
        <v>1.30808159781944</v>
      </c>
      <c r="C114">
        <v>2</v>
      </c>
      <c r="D114">
        <v>2</v>
      </c>
      <c r="E114">
        <v>2</v>
      </c>
      <c r="G114">
        <v>-1.70043E-2</v>
      </c>
      <c r="H114">
        <v>2.0199600000000002E-2</v>
      </c>
      <c r="I114">
        <v>-2.22533E-2</v>
      </c>
      <c r="K114">
        <f t="shared" si="8"/>
        <v>-3.40086E-2</v>
      </c>
      <c r="L114">
        <f t="shared" si="6"/>
        <v>4.0399200000000003E-2</v>
      </c>
      <c r="M114">
        <f t="shared" si="7"/>
        <v>-4.45066E-2</v>
      </c>
      <c r="O114">
        <f t="shared" si="9"/>
        <v>-3.8115999999999997E-2</v>
      </c>
    </row>
    <row r="115" spans="1:15" x14ac:dyDescent="0.2">
      <c r="A115" s="5">
        <v>38138</v>
      </c>
      <c r="B115" s="28">
        <v>1.30427564031944</v>
      </c>
      <c r="C115">
        <v>2</v>
      </c>
      <c r="D115">
        <v>2</v>
      </c>
      <c r="E115">
        <v>2</v>
      </c>
      <c r="G115">
        <v>-1.70043E-2</v>
      </c>
      <c r="H115">
        <v>2.0199600000000002E-2</v>
      </c>
      <c r="I115">
        <v>-2.22533E-2</v>
      </c>
      <c r="K115">
        <f t="shared" si="8"/>
        <v>-3.40086E-2</v>
      </c>
      <c r="L115">
        <f t="shared" si="6"/>
        <v>4.0399200000000003E-2</v>
      </c>
      <c r="M115">
        <f t="shared" si="7"/>
        <v>-4.45066E-2</v>
      </c>
      <c r="O115">
        <f t="shared" si="9"/>
        <v>-3.8115999999999997E-2</v>
      </c>
    </row>
    <row r="116" spans="1:15" x14ac:dyDescent="0.2">
      <c r="A116" s="5">
        <v>38168</v>
      </c>
      <c r="B116" s="28">
        <v>1.3019951672361101</v>
      </c>
      <c r="C116">
        <v>2</v>
      </c>
      <c r="D116">
        <v>2</v>
      </c>
      <c r="E116">
        <v>2</v>
      </c>
      <c r="G116">
        <v>-1.70043E-2</v>
      </c>
      <c r="H116">
        <v>2.0199600000000002E-2</v>
      </c>
      <c r="I116">
        <v>-2.22533E-2</v>
      </c>
      <c r="K116">
        <f t="shared" si="8"/>
        <v>-3.40086E-2</v>
      </c>
      <c r="L116">
        <f t="shared" si="6"/>
        <v>4.0399200000000003E-2</v>
      </c>
      <c r="M116">
        <f t="shared" si="7"/>
        <v>-4.45066E-2</v>
      </c>
      <c r="O116">
        <f t="shared" si="9"/>
        <v>-3.8115999999999997E-2</v>
      </c>
    </row>
    <row r="117" spans="1:15" x14ac:dyDescent="0.2">
      <c r="A117" s="5">
        <v>38199</v>
      </c>
      <c r="B117" s="28">
        <v>1.3012401785694401</v>
      </c>
      <c r="C117">
        <v>2</v>
      </c>
      <c r="D117">
        <v>2</v>
      </c>
      <c r="E117">
        <v>2</v>
      </c>
      <c r="G117">
        <v>-1.70043E-2</v>
      </c>
      <c r="H117">
        <v>2.0199600000000002E-2</v>
      </c>
      <c r="I117">
        <v>-2.22533E-2</v>
      </c>
      <c r="K117">
        <f t="shared" si="8"/>
        <v>-3.40086E-2</v>
      </c>
      <c r="L117">
        <f t="shared" si="6"/>
        <v>4.0399200000000003E-2</v>
      </c>
      <c r="M117">
        <f t="shared" si="7"/>
        <v>-4.45066E-2</v>
      </c>
      <c r="O117">
        <f t="shared" si="9"/>
        <v>-3.8115999999999997E-2</v>
      </c>
    </row>
    <row r="118" spans="1:15" x14ac:dyDescent="0.2">
      <c r="A118" s="5">
        <v>38230</v>
      </c>
      <c r="B118" s="28">
        <v>1.30201067431944</v>
      </c>
      <c r="C118">
        <v>2</v>
      </c>
      <c r="D118">
        <v>2</v>
      </c>
      <c r="E118">
        <v>2</v>
      </c>
      <c r="G118">
        <v>-1.70043E-2</v>
      </c>
      <c r="H118">
        <v>2.0199600000000002E-2</v>
      </c>
      <c r="I118">
        <v>-2.22533E-2</v>
      </c>
      <c r="K118">
        <f t="shared" si="8"/>
        <v>-3.40086E-2</v>
      </c>
      <c r="L118">
        <f t="shared" si="6"/>
        <v>4.0399200000000003E-2</v>
      </c>
      <c r="M118">
        <f t="shared" si="7"/>
        <v>-4.45066E-2</v>
      </c>
      <c r="O118">
        <f t="shared" si="9"/>
        <v>-3.8115999999999997E-2</v>
      </c>
    </row>
    <row r="119" spans="1:15" x14ac:dyDescent="0.2">
      <c r="A119" s="5">
        <v>38260</v>
      </c>
      <c r="B119" s="28">
        <v>1.3043066544861099</v>
      </c>
      <c r="C119">
        <v>2</v>
      </c>
      <c r="D119">
        <v>2</v>
      </c>
      <c r="E119">
        <v>2</v>
      </c>
      <c r="G119">
        <v>-1.70043E-2</v>
      </c>
      <c r="H119">
        <v>2.0199600000000002E-2</v>
      </c>
      <c r="I119">
        <v>-2.22533E-2</v>
      </c>
      <c r="K119">
        <f t="shared" si="8"/>
        <v>-3.40086E-2</v>
      </c>
      <c r="L119">
        <f t="shared" si="6"/>
        <v>4.0399200000000003E-2</v>
      </c>
      <c r="M119">
        <f t="shared" si="7"/>
        <v>-4.45066E-2</v>
      </c>
      <c r="O119">
        <f t="shared" si="9"/>
        <v>-3.8115999999999997E-2</v>
      </c>
    </row>
    <row r="120" spans="1:15" x14ac:dyDescent="0.2">
      <c r="A120" s="5">
        <v>38291</v>
      </c>
      <c r="B120" s="28">
        <v>1.30812811906944</v>
      </c>
      <c r="C120">
        <v>2</v>
      </c>
      <c r="D120">
        <v>2</v>
      </c>
      <c r="E120">
        <v>2</v>
      </c>
      <c r="G120">
        <v>-1.70043E-2</v>
      </c>
      <c r="H120">
        <v>2.0199600000000002E-2</v>
      </c>
      <c r="I120">
        <v>-2.22533E-2</v>
      </c>
      <c r="K120">
        <f t="shared" si="8"/>
        <v>-3.40086E-2</v>
      </c>
      <c r="L120">
        <f t="shared" si="6"/>
        <v>4.0399200000000003E-2</v>
      </c>
      <c r="M120">
        <f t="shared" si="7"/>
        <v>-4.45066E-2</v>
      </c>
      <c r="O120">
        <f t="shared" si="9"/>
        <v>-3.8115999999999997E-2</v>
      </c>
    </row>
    <row r="121" spans="1:15" x14ac:dyDescent="0.2">
      <c r="A121" s="5">
        <v>38321</v>
      </c>
      <c r="B121" s="28">
        <v>1.31347506806944</v>
      </c>
      <c r="C121">
        <v>2</v>
      </c>
      <c r="D121">
        <v>2</v>
      </c>
      <c r="E121">
        <v>2</v>
      </c>
      <c r="G121">
        <v>-1.70043E-2</v>
      </c>
      <c r="H121">
        <v>2.0199600000000002E-2</v>
      </c>
      <c r="I121">
        <v>-2.22533E-2</v>
      </c>
      <c r="K121">
        <f t="shared" si="8"/>
        <v>-3.40086E-2</v>
      </c>
      <c r="L121">
        <f t="shared" si="6"/>
        <v>4.0399200000000003E-2</v>
      </c>
      <c r="M121">
        <f t="shared" si="7"/>
        <v>-4.45066E-2</v>
      </c>
      <c r="O121">
        <f t="shared" si="9"/>
        <v>-3.8115999999999997E-2</v>
      </c>
    </row>
    <row r="122" spans="1:15" x14ac:dyDescent="0.2">
      <c r="A122" s="5">
        <v>38352</v>
      </c>
      <c r="B122" s="28">
        <v>1.3203475014861099</v>
      </c>
      <c r="C122">
        <v>2</v>
      </c>
      <c r="D122">
        <v>2</v>
      </c>
      <c r="E122">
        <v>2</v>
      </c>
      <c r="G122">
        <v>-1.70043E-2</v>
      </c>
      <c r="H122">
        <v>2.0199600000000002E-2</v>
      </c>
      <c r="I122">
        <v>-2.22533E-2</v>
      </c>
      <c r="K122">
        <f t="shared" si="8"/>
        <v>-3.40086E-2</v>
      </c>
      <c r="L122">
        <f t="shared" si="6"/>
        <v>4.0399200000000003E-2</v>
      </c>
      <c r="M122">
        <f t="shared" si="7"/>
        <v>-4.45066E-2</v>
      </c>
      <c r="O122">
        <f t="shared" si="9"/>
        <v>-3.8115999999999997E-2</v>
      </c>
    </row>
    <row r="123" spans="1:15" x14ac:dyDescent="0.2">
      <c r="A123" s="5">
        <v>38383</v>
      </c>
      <c r="B123" s="28">
        <v>1.40616422242129</v>
      </c>
      <c r="C123">
        <v>2</v>
      </c>
      <c r="D123">
        <v>2</v>
      </c>
      <c r="E123">
        <v>2</v>
      </c>
      <c r="G123">
        <v>-1.70043E-2</v>
      </c>
      <c r="H123">
        <v>2.0199600000000002E-2</v>
      </c>
      <c r="I123">
        <v>-2.22533E-2</v>
      </c>
      <c r="K123">
        <f t="shared" si="8"/>
        <v>-3.40086E-2</v>
      </c>
      <c r="L123">
        <f t="shared" si="6"/>
        <v>4.0399200000000003E-2</v>
      </c>
      <c r="M123">
        <f t="shared" si="7"/>
        <v>-4.45066E-2</v>
      </c>
      <c r="O123">
        <f t="shared" si="9"/>
        <v>-3.8115999999999997E-2</v>
      </c>
    </row>
    <row r="124" spans="1:15" x14ac:dyDescent="0.2">
      <c r="A124" s="5">
        <v>38411</v>
      </c>
      <c r="B124" s="28">
        <v>1.4128392832823999</v>
      </c>
      <c r="C124">
        <v>2</v>
      </c>
      <c r="D124">
        <v>2</v>
      </c>
      <c r="E124">
        <v>2</v>
      </c>
      <c r="G124">
        <v>-1.70043E-2</v>
      </c>
      <c r="H124">
        <v>2.0199600000000002E-2</v>
      </c>
      <c r="I124">
        <v>-2.22533E-2</v>
      </c>
      <c r="K124">
        <f t="shared" si="8"/>
        <v>-3.40086E-2</v>
      </c>
      <c r="L124">
        <f t="shared" si="6"/>
        <v>4.0399200000000003E-2</v>
      </c>
      <c r="M124">
        <f t="shared" si="7"/>
        <v>-4.45066E-2</v>
      </c>
      <c r="O124">
        <f t="shared" si="9"/>
        <v>-3.8115999999999997E-2</v>
      </c>
    </row>
    <row r="125" spans="1:15" x14ac:dyDescent="0.2">
      <c r="A125" s="5">
        <v>38442</v>
      </c>
      <c r="B125" s="28">
        <v>1.41779148717129</v>
      </c>
      <c r="C125">
        <v>2</v>
      </c>
      <c r="D125">
        <v>2</v>
      </c>
      <c r="E125">
        <v>2</v>
      </c>
      <c r="G125">
        <v>-1.70043E-2</v>
      </c>
      <c r="H125">
        <v>2.0199600000000002E-2</v>
      </c>
      <c r="I125">
        <v>-2.22533E-2</v>
      </c>
      <c r="K125">
        <f t="shared" si="8"/>
        <v>-3.40086E-2</v>
      </c>
      <c r="L125">
        <f t="shared" si="6"/>
        <v>4.0399200000000003E-2</v>
      </c>
      <c r="M125">
        <f t="shared" si="7"/>
        <v>-4.45066E-2</v>
      </c>
      <c r="O125">
        <f t="shared" si="9"/>
        <v>-3.8115999999999997E-2</v>
      </c>
    </row>
    <row r="126" spans="1:15" x14ac:dyDescent="0.2">
      <c r="A126" s="5">
        <v>38472</v>
      </c>
      <c r="B126" s="28">
        <v>1.42102083408796</v>
      </c>
      <c r="C126">
        <v>2</v>
      </c>
      <c r="D126">
        <v>2</v>
      </c>
      <c r="E126">
        <v>2</v>
      </c>
      <c r="G126">
        <v>-1.70043E-2</v>
      </c>
      <c r="H126">
        <v>2.0199600000000002E-2</v>
      </c>
      <c r="I126">
        <v>-2.22533E-2</v>
      </c>
      <c r="K126">
        <f t="shared" si="8"/>
        <v>-3.40086E-2</v>
      </c>
      <c r="L126">
        <f t="shared" si="6"/>
        <v>4.0399200000000003E-2</v>
      </c>
      <c r="M126">
        <f t="shared" si="7"/>
        <v>-4.45066E-2</v>
      </c>
      <c r="O126">
        <f t="shared" si="9"/>
        <v>-3.8115999999999997E-2</v>
      </c>
    </row>
    <row r="127" spans="1:15" x14ac:dyDescent="0.2">
      <c r="A127" s="5">
        <v>38503</v>
      </c>
      <c r="B127" s="28">
        <v>1.4225273240323999</v>
      </c>
      <c r="C127">
        <v>2</v>
      </c>
      <c r="D127">
        <v>2</v>
      </c>
      <c r="E127">
        <v>2</v>
      </c>
      <c r="G127">
        <v>-1.70043E-2</v>
      </c>
      <c r="H127">
        <v>2.0199600000000002E-2</v>
      </c>
      <c r="I127">
        <v>-2.22533E-2</v>
      </c>
      <c r="K127">
        <f t="shared" si="8"/>
        <v>-3.40086E-2</v>
      </c>
      <c r="L127">
        <f t="shared" si="6"/>
        <v>4.0399200000000003E-2</v>
      </c>
      <c r="M127">
        <f t="shared" si="7"/>
        <v>-4.45066E-2</v>
      </c>
      <c r="O127">
        <f t="shared" si="9"/>
        <v>-3.8115999999999997E-2</v>
      </c>
    </row>
    <row r="128" spans="1:15" x14ac:dyDescent="0.2">
      <c r="A128" s="5">
        <v>38533</v>
      </c>
      <c r="B128" s="28">
        <v>1.4223109570046299</v>
      </c>
      <c r="C128">
        <v>2</v>
      </c>
      <c r="D128">
        <v>2</v>
      </c>
      <c r="E128">
        <v>2</v>
      </c>
      <c r="G128">
        <v>-1.70043E-2</v>
      </c>
      <c r="H128">
        <v>2.0199600000000002E-2</v>
      </c>
      <c r="I128">
        <v>-2.22533E-2</v>
      </c>
      <c r="K128">
        <f t="shared" si="8"/>
        <v>-3.40086E-2</v>
      </c>
      <c r="L128">
        <f t="shared" si="6"/>
        <v>4.0399200000000003E-2</v>
      </c>
      <c r="M128">
        <f t="shared" si="7"/>
        <v>-4.45066E-2</v>
      </c>
      <c r="O128">
        <f t="shared" si="9"/>
        <v>-3.8115999999999997E-2</v>
      </c>
    </row>
    <row r="129" spans="1:15" x14ac:dyDescent="0.2">
      <c r="A129" s="5">
        <v>38564</v>
      </c>
      <c r="B129" s="28">
        <v>1.4203717330046299</v>
      </c>
      <c r="C129">
        <v>2</v>
      </c>
      <c r="D129">
        <v>2</v>
      </c>
      <c r="E129">
        <v>2</v>
      </c>
      <c r="G129">
        <v>-1.70043E-2</v>
      </c>
      <c r="H129">
        <v>2.0199600000000002E-2</v>
      </c>
      <c r="I129">
        <v>-2.22533E-2</v>
      </c>
      <c r="K129">
        <f t="shared" si="8"/>
        <v>-3.40086E-2</v>
      </c>
      <c r="L129">
        <f t="shared" si="6"/>
        <v>4.0399200000000003E-2</v>
      </c>
      <c r="M129">
        <f t="shared" si="7"/>
        <v>-4.45066E-2</v>
      </c>
      <c r="O129">
        <f t="shared" si="9"/>
        <v>-3.8115999999999997E-2</v>
      </c>
    </row>
    <row r="130" spans="1:15" x14ac:dyDescent="0.2">
      <c r="A130" s="5">
        <v>38595</v>
      </c>
      <c r="B130" s="28">
        <v>1.4167096520324001</v>
      </c>
      <c r="C130">
        <v>2</v>
      </c>
      <c r="D130">
        <v>2</v>
      </c>
      <c r="E130">
        <v>2</v>
      </c>
      <c r="G130">
        <v>-1.70043E-2</v>
      </c>
      <c r="H130">
        <v>2.0199600000000002E-2</v>
      </c>
      <c r="I130">
        <v>-2.22533E-2</v>
      </c>
      <c r="K130">
        <f t="shared" si="8"/>
        <v>-3.40086E-2</v>
      </c>
      <c r="L130">
        <f t="shared" si="6"/>
        <v>4.0399200000000003E-2</v>
      </c>
      <c r="M130">
        <f t="shared" si="7"/>
        <v>-4.45066E-2</v>
      </c>
      <c r="O130">
        <f t="shared" si="9"/>
        <v>-3.8115999999999997E-2</v>
      </c>
    </row>
    <row r="131" spans="1:15" x14ac:dyDescent="0.2">
      <c r="A131" s="5">
        <v>38625</v>
      </c>
      <c r="B131" s="28">
        <v>1.4113247140879599</v>
      </c>
      <c r="C131">
        <v>2</v>
      </c>
      <c r="D131">
        <v>2</v>
      </c>
      <c r="E131">
        <v>2</v>
      </c>
      <c r="G131">
        <v>-1.70043E-2</v>
      </c>
      <c r="H131">
        <v>2.0199600000000002E-2</v>
      </c>
      <c r="I131">
        <v>-2.22533E-2</v>
      </c>
      <c r="K131">
        <f t="shared" si="8"/>
        <v>-3.40086E-2</v>
      </c>
      <c r="L131">
        <f t="shared" si="6"/>
        <v>4.0399200000000003E-2</v>
      </c>
      <c r="M131">
        <f t="shared" si="7"/>
        <v>-4.45066E-2</v>
      </c>
      <c r="O131">
        <f t="shared" si="9"/>
        <v>-3.8115999999999997E-2</v>
      </c>
    </row>
    <row r="132" spans="1:15" x14ac:dyDescent="0.2">
      <c r="A132" s="5">
        <v>38656</v>
      </c>
      <c r="B132" s="28">
        <v>1.4042169191712901</v>
      </c>
      <c r="C132">
        <v>2</v>
      </c>
      <c r="D132">
        <v>2</v>
      </c>
      <c r="E132">
        <v>2</v>
      </c>
      <c r="G132">
        <v>-1.70043E-2</v>
      </c>
      <c r="H132">
        <v>2.0199600000000002E-2</v>
      </c>
      <c r="I132">
        <v>-2.22533E-2</v>
      </c>
      <c r="K132">
        <f t="shared" si="8"/>
        <v>-3.40086E-2</v>
      </c>
      <c r="L132">
        <f t="shared" ref="L132:L195" si="10">C133*H132</f>
        <v>4.0399200000000003E-2</v>
      </c>
      <c r="M132">
        <f t="shared" ref="M132:M195" si="11">C131*I132</f>
        <v>-4.45066E-2</v>
      </c>
      <c r="O132">
        <f t="shared" si="9"/>
        <v>-3.8115999999999997E-2</v>
      </c>
    </row>
    <row r="133" spans="1:15" x14ac:dyDescent="0.2">
      <c r="A133" s="5">
        <v>38686</v>
      </c>
      <c r="B133" s="28">
        <v>1.3953862672824</v>
      </c>
      <c r="C133">
        <v>2</v>
      </c>
      <c r="D133">
        <v>2</v>
      </c>
      <c r="E133">
        <v>2</v>
      </c>
      <c r="G133">
        <v>-1.70043E-2</v>
      </c>
      <c r="H133">
        <v>2.0199600000000002E-2</v>
      </c>
      <c r="I133">
        <v>-2.22533E-2</v>
      </c>
      <c r="K133">
        <f t="shared" si="8"/>
        <v>-3.40086E-2</v>
      </c>
      <c r="L133">
        <f t="shared" si="10"/>
        <v>4.0399200000000003E-2</v>
      </c>
      <c r="M133">
        <f t="shared" si="11"/>
        <v>-4.45066E-2</v>
      </c>
      <c r="O133">
        <f t="shared" si="9"/>
        <v>-3.8115999999999997E-2</v>
      </c>
    </row>
    <row r="134" spans="1:15" x14ac:dyDescent="0.2">
      <c r="A134" s="5">
        <v>38717</v>
      </c>
      <c r="B134" s="28">
        <v>1.3848327584212901</v>
      </c>
      <c r="C134">
        <v>2</v>
      </c>
      <c r="D134">
        <v>2</v>
      </c>
      <c r="E134">
        <v>2</v>
      </c>
      <c r="G134">
        <v>-1.70043E-2</v>
      </c>
      <c r="H134">
        <v>2.0199600000000002E-2</v>
      </c>
      <c r="I134">
        <v>-2.22533E-2</v>
      </c>
      <c r="K134">
        <f t="shared" si="8"/>
        <v>-3.40086E-2</v>
      </c>
      <c r="L134">
        <f t="shared" si="10"/>
        <v>4.0399200000000003E-2</v>
      </c>
      <c r="M134">
        <f t="shared" si="11"/>
        <v>-4.45066E-2</v>
      </c>
      <c r="O134">
        <f t="shared" si="9"/>
        <v>-3.8115999999999997E-2</v>
      </c>
    </row>
    <row r="135" spans="1:15" x14ac:dyDescent="0.2">
      <c r="A135" s="5">
        <v>38748</v>
      </c>
      <c r="B135" s="28">
        <v>1.3046235835300899</v>
      </c>
      <c r="C135">
        <v>2</v>
      </c>
      <c r="D135">
        <v>2</v>
      </c>
      <c r="E135">
        <v>2</v>
      </c>
      <c r="G135">
        <v>-1.70043E-2</v>
      </c>
      <c r="H135">
        <v>2.0199600000000002E-2</v>
      </c>
      <c r="I135">
        <v>-2.22533E-2</v>
      </c>
      <c r="K135">
        <f t="shared" si="8"/>
        <v>-3.40086E-2</v>
      </c>
      <c r="L135">
        <f t="shared" si="10"/>
        <v>4.0399200000000003E-2</v>
      </c>
      <c r="M135">
        <f t="shared" si="11"/>
        <v>-4.45066E-2</v>
      </c>
      <c r="O135">
        <f t="shared" si="9"/>
        <v>-3.8115999999999997E-2</v>
      </c>
    </row>
    <row r="136" spans="1:15" x14ac:dyDescent="0.2">
      <c r="A136" s="5">
        <v>38776</v>
      </c>
      <c r="B136" s="28">
        <v>1.2934746883773101</v>
      </c>
      <c r="C136">
        <v>2</v>
      </c>
      <c r="D136">
        <v>2</v>
      </c>
      <c r="E136">
        <v>2</v>
      </c>
      <c r="G136">
        <v>-1.70043E-2</v>
      </c>
      <c r="H136">
        <v>2.0199600000000002E-2</v>
      </c>
      <c r="I136">
        <v>-2.22533E-2</v>
      </c>
      <c r="K136">
        <f t="shared" ref="K136:M199" si="12">C136*G136</f>
        <v>-3.40086E-2</v>
      </c>
      <c r="L136">
        <f t="shared" si="10"/>
        <v>4.0399200000000003E-2</v>
      </c>
      <c r="M136">
        <f t="shared" si="11"/>
        <v>-4.45066E-2</v>
      </c>
      <c r="O136">
        <f t="shared" ref="O136:O199" si="13">K136+L136+M136</f>
        <v>-3.8115999999999997E-2</v>
      </c>
    </row>
    <row r="137" spans="1:15" x14ac:dyDescent="0.2">
      <c r="A137" s="5">
        <v>38807</v>
      </c>
      <c r="B137" s="28">
        <v>1.28345326390509</v>
      </c>
      <c r="C137">
        <v>2</v>
      </c>
      <c r="D137">
        <v>2</v>
      </c>
      <c r="E137">
        <v>2</v>
      </c>
      <c r="G137">
        <v>-1.70043E-2</v>
      </c>
      <c r="H137">
        <v>2.0199600000000002E-2</v>
      </c>
      <c r="I137">
        <v>-2.22533E-2</v>
      </c>
      <c r="K137">
        <f t="shared" si="12"/>
        <v>-3.40086E-2</v>
      </c>
      <c r="L137">
        <f t="shared" si="10"/>
        <v>4.0399200000000003E-2</v>
      </c>
      <c r="M137">
        <f t="shared" si="11"/>
        <v>-4.45066E-2</v>
      </c>
      <c r="O137">
        <f t="shared" si="13"/>
        <v>-3.8115999999999997E-2</v>
      </c>
    </row>
    <row r="138" spans="1:15" x14ac:dyDescent="0.2">
      <c r="A138" s="5">
        <v>38837</v>
      </c>
      <c r="B138" s="28">
        <v>1.2745593101134201</v>
      </c>
      <c r="C138">
        <v>2</v>
      </c>
      <c r="D138">
        <v>2</v>
      </c>
      <c r="E138">
        <v>2</v>
      </c>
      <c r="G138">
        <v>-1.70043E-2</v>
      </c>
      <c r="H138">
        <v>2.0199600000000002E-2</v>
      </c>
      <c r="I138">
        <v>-2.22533E-2</v>
      </c>
      <c r="K138">
        <f t="shared" si="12"/>
        <v>-3.40086E-2</v>
      </c>
      <c r="L138">
        <f t="shared" si="10"/>
        <v>4.0399200000000003E-2</v>
      </c>
      <c r="M138">
        <f t="shared" si="11"/>
        <v>-4.45066E-2</v>
      </c>
      <c r="O138">
        <f t="shared" si="13"/>
        <v>-3.8115999999999997E-2</v>
      </c>
    </row>
    <row r="139" spans="1:15" x14ac:dyDescent="0.2">
      <c r="A139" s="5">
        <v>38868</v>
      </c>
      <c r="B139" s="28">
        <v>1.2667928270023101</v>
      </c>
      <c r="C139">
        <v>2</v>
      </c>
      <c r="D139">
        <v>2</v>
      </c>
      <c r="E139">
        <v>2</v>
      </c>
      <c r="G139">
        <v>-1.70043E-2</v>
      </c>
      <c r="H139">
        <v>2.0199600000000002E-2</v>
      </c>
      <c r="I139">
        <v>-2.22533E-2</v>
      </c>
      <c r="K139">
        <f t="shared" si="12"/>
        <v>-3.40086E-2</v>
      </c>
      <c r="L139">
        <f t="shared" si="10"/>
        <v>4.0399200000000003E-2</v>
      </c>
      <c r="M139">
        <f t="shared" si="11"/>
        <v>-4.45066E-2</v>
      </c>
      <c r="O139">
        <f t="shared" si="13"/>
        <v>-3.8115999999999997E-2</v>
      </c>
    </row>
    <row r="140" spans="1:15" x14ac:dyDescent="0.2">
      <c r="A140" s="5">
        <v>38898</v>
      </c>
      <c r="B140" s="28">
        <v>1.2601538145717599</v>
      </c>
      <c r="C140">
        <v>2</v>
      </c>
      <c r="D140">
        <v>2</v>
      </c>
      <c r="E140">
        <v>2</v>
      </c>
      <c r="G140">
        <v>-1.70043E-2</v>
      </c>
      <c r="H140">
        <v>2.0199600000000002E-2</v>
      </c>
      <c r="I140">
        <v>-2.22533E-2</v>
      </c>
      <c r="K140">
        <f t="shared" si="12"/>
        <v>-3.40086E-2</v>
      </c>
      <c r="L140">
        <f t="shared" si="10"/>
        <v>4.0399200000000003E-2</v>
      </c>
      <c r="M140">
        <f t="shared" si="11"/>
        <v>-4.45066E-2</v>
      </c>
      <c r="O140">
        <f t="shared" si="13"/>
        <v>-3.8115999999999997E-2</v>
      </c>
    </row>
    <row r="141" spans="1:15" x14ac:dyDescent="0.2">
      <c r="A141" s="5">
        <v>38929</v>
      </c>
      <c r="B141" s="28">
        <v>1.2546422728217601</v>
      </c>
      <c r="C141">
        <v>2</v>
      </c>
      <c r="D141">
        <v>2</v>
      </c>
      <c r="E141">
        <v>2</v>
      </c>
      <c r="G141">
        <v>-1.70043E-2</v>
      </c>
      <c r="H141">
        <v>2.0199600000000002E-2</v>
      </c>
      <c r="I141">
        <v>-2.22533E-2</v>
      </c>
      <c r="K141">
        <f t="shared" si="12"/>
        <v>-3.40086E-2</v>
      </c>
      <c r="L141">
        <f t="shared" si="10"/>
        <v>4.0399200000000003E-2</v>
      </c>
      <c r="M141">
        <f t="shared" si="11"/>
        <v>-4.45066E-2</v>
      </c>
      <c r="O141">
        <f t="shared" si="13"/>
        <v>-3.8115999999999997E-2</v>
      </c>
    </row>
    <row r="142" spans="1:15" x14ac:dyDescent="0.2">
      <c r="A142" s="5">
        <v>38960</v>
      </c>
      <c r="B142" s="28">
        <v>1.2502582017523101</v>
      </c>
      <c r="C142">
        <v>2</v>
      </c>
      <c r="D142">
        <v>2</v>
      </c>
      <c r="E142">
        <v>2</v>
      </c>
      <c r="G142">
        <v>-1.70043E-2</v>
      </c>
      <c r="H142">
        <v>2.0199600000000002E-2</v>
      </c>
      <c r="I142">
        <v>-2.22533E-2</v>
      </c>
      <c r="K142">
        <f t="shared" si="12"/>
        <v>-3.40086E-2</v>
      </c>
      <c r="L142">
        <f t="shared" si="10"/>
        <v>4.0399200000000003E-2</v>
      </c>
      <c r="M142">
        <f t="shared" si="11"/>
        <v>-4.45066E-2</v>
      </c>
      <c r="O142">
        <f t="shared" si="13"/>
        <v>-3.8115999999999997E-2</v>
      </c>
    </row>
    <row r="143" spans="1:15" x14ac:dyDescent="0.2">
      <c r="A143" s="5">
        <v>38990</v>
      </c>
      <c r="B143" s="28">
        <v>1.24700160136342</v>
      </c>
      <c r="C143">
        <v>2</v>
      </c>
      <c r="D143">
        <v>2</v>
      </c>
      <c r="E143">
        <v>2</v>
      </c>
      <c r="G143">
        <v>-1.70043E-2</v>
      </c>
      <c r="H143">
        <v>2.0199600000000002E-2</v>
      </c>
      <c r="I143">
        <v>-2.22533E-2</v>
      </c>
      <c r="K143">
        <f t="shared" si="12"/>
        <v>-3.40086E-2</v>
      </c>
      <c r="L143">
        <f t="shared" si="10"/>
        <v>4.0399200000000003E-2</v>
      </c>
      <c r="M143">
        <f t="shared" si="11"/>
        <v>-4.45066E-2</v>
      </c>
      <c r="O143">
        <f t="shared" si="13"/>
        <v>-3.8115999999999997E-2</v>
      </c>
    </row>
    <row r="144" spans="1:15" x14ac:dyDescent="0.2">
      <c r="A144" s="5">
        <v>39021</v>
      </c>
      <c r="B144" s="28">
        <v>1.2448724716550901</v>
      </c>
      <c r="C144">
        <v>2</v>
      </c>
      <c r="D144">
        <v>2</v>
      </c>
      <c r="E144">
        <v>2</v>
      </c>
      <c r="G144">
        <v>-1.70043E-2</v>
      </c>
      <c r="H144">
        <v>2.0199600000000002E-2</v>
      </c>
      <c r="I144">
        <v>-2.22533E-2</v>
      </c>
      <c r="K144">
        <f t="shared" si="12"/>
        <v>-3.40086E-2</v>
      </c>
      <c r="L144">
        <f t="shared" si="10"/>
        <v>4.0399200000000003E-2</v>
      </c>
      <c r="M144">
        <f t="shared" si="11"/>
        <v>-4.45066E-2</v>
      </c>
      <c r="O144">
        <f t="shared" si="13"/>
        <v>-3.8115999999999997E-2</v>
      </c>
    </row>
    <row r="145" spans="1:15" x14ac:dyDescent="0.2">
      <c r="A145" s="5">
        <v>39051</v>
      </c>
      <c r="B145" s="28">
        <v>1.2438708126273099</v>
      </c>
      <c r="C145">
        <v>2</v>
      </c>
      <c r="D145">
        <v>2</v>
      </c>
      <c r="E145">
        <v>2</v>
      </c>
      <c r="G145">
        <v>-1.70043E-2</v>
      </c>
      <c r="H145">
        <v>2.0199600000000002E-2</v>
      </c>
      <c r="I145">
        <v>-2.22533E-2</v>
      </c>
      <c r="K145">
        <f t="shared" si="12"/>
        <v>-3.40086E-2</v>
      </c>
      <c r="L145">
        <f t="shared" si="10"/>
        <v>4.0399200000000003E-2</v>
      </c>
      <c r="M145">
        <f t="shared" si="11"/>
        <v>-4.45066E-2</v>
      </c>
      <c r="O145">
        <f t="shared" si="13"/>
        <v>-3.8115999999999997E-2</v>
      </c>
    </row>
    <row r="146" spans="1:15" x14ac:dyDescent="0.2">
      <c r="A146" s="5">
        <v>39082</v>
      </c>
      <c r="B146" s="28">
        <v>1.2439966242800899</v>
      </c>
      <c r="C146">
        <v>2</v>
      </c>
      <c r="D146">
        <v>2</v>
      </c>
      <c r="E146">
        <v>2</v>
      </c>
      <c r="G146">
        <v>-1.70043E-2</v>
      </c>
      <c r="H146">
        <v>2.0199600000000002E-2</v>
      </c>
      <c r="I146">
        <v>-2.22533E-2</v>
      </c>
      <c r="K146">
        <f t="shared" si="12"/>
        <v>-3.40086E-2</v>
      </c>
      <c r="L146">
        <f t="shared" si="10"/>
        <v>4.0399200000000003E-2</v>
      </c>
      <c r="M146">
        <f t="shared" si="11"/>
        <v>-4.45066E-2</v>
      </c>
      <c r="O146">
        <f t="shared" si="13"/>
        <v>-3.8115999999999997E-2</v>
      </c>
    </row>
    <row r="147" spans="1:15" x14ac:dyDescent="0.2">
      <c r="A147" s="5">
        <v>39113</v>
      </c>
      <c r="B147" s="28">
        <v>1.19523024164699</v>
      </c>
      <c r="C147">
        <v>2</v>
      </c>
      <c r="D147">
        <v>2</v>
      </c>
      <c r="E147">
        <v>2</v>
      </c>
      <c r="G147">
        <v>-1.70043E-2</v>
      </c>
      <c r="H147">
        <v>2.0199600000000002E-2</v>
      </c>
      <c r="I147">
        <v>-2.22533E-2</v>
      </c>
      <c r="K147">
        <f t="shared" si="12"/>
        <v>-3.40086E-2</v>
      </c>
      <c r="L147">
        <f t="shared" si="10"/>
        <v>4.0399200000000003E-2</v>
      </c>
      <c r="M147">
        <f t="shared" si="11"/>
        <v>-4.45066E-2</v>
      </c>
      <c r="O147">
        <f t="shared" si="13"/>
        <v>-3.8115999999999997E-2</v>
      </c>
    </row>
    <row r="148" spans="1:15" x14ac:dyDescent="0.2">
      <c r="A148" s="5">
        <v>39141</v>
      </c>
      <c r="B148" s="28">
        <v>1.1997097218622601</v>
      </c>
      <c r="C148">
        <v>2</v>
      </c>
      <c r="D148">
        <v>2</v>
      </c>
      <c r="E148">
        <v>2</v>
      </c>
      <c r="G148">
        <v>-1.70043E-2</v>
      </c>
      <c r="H148">
        <v>2.0199600000000002E-2</v>
      </c>
      <c r="I148">
        <v>-2.22533E-2</v>
      </c>
      <c r="K148">
        <f t="shared" si="12"/>
        <v>-3.40086E-2</v>
      </c>
      <c r="L148">
        <f t="shared" si="10"/>
        <v>4.0399200000000003E-2</v>
      </c>
      <c r="M148">
        <f t="shared" si="11"/>
        <v>-4.45066E-2</v>
      </c>
      <c r="O148">
        <f t="shared" si="13"/>
        <v>-3.8115999999999997E-2</v>
      </c>
    </row>
    <row r="149" spans="1:15" x14ac:dyDescent="0.2">
      <c r="A149" s="5">
        <v>39172</v>
      </c>
      <c r="B149" s="28">
        <v>1.2074153999594901</v>
      </c>
      <c r="C149">
        <v>2</v>
      </c>
      <c r="D149">
        <v>2</v>
      </c>
      <c r="E149">
        <v>2</v>
      </c>
      <c r="G149">
        <v>-1.70043E-2</v>
      </c>
      <c r="H149">
        <v>2.0199600000000002E-2</v>
      </c>
      <c r="I149">
        <v>-2.22533E-2</v>
      </c>
      <c r="K149">
        <f t="shared" si="12"/>
        <v>-3.40086E-2</v>
      </c>
      <c r="L149">
        <f t="shared" si="10"/>
        <v>4.0399200000000003E-2</v>
      </c>
      <c r="M149">
        <f t="shared" si="11"/>
        <v>-4.45066E-2</v>
      </c>
      <c r="O149">
        <f t="shared" si="13"/>
        <v>-3.8115999999999997E-2</v>
      </c>
    </row>
    <row r="150" spans="1:15" x14ac:dyDescent="0.2">
      <c r="A150" s="5">
        <v>39202</v>
      </c>
      <c r="B150" s="28">
        <v>1.21834727593865</v>
      </c>
      <c r="C150">
        <v>2</v>
      </c>
      <c r="D150">
        <v>2</v>
      </c>
      <c r="E150">
        <v>2</v>
      </c>
      <c r="G150">
        <v>-1.70043E-2</v>
      </c>
      <c r="H150">
        <v>2.0199600000000002E-2</v>
      </c>
      <c r="I150">
        <v>-2.22533E-2</v>
      </c>
      <c r="K150">
        <f t="shared" si="12"/>
        <v>-3.40086E-2</v>
      </c>
      <c r="L150">
        <f t="shared" si="10"/>
        <v>4.0399200000000003E-2</v>
      </c>
      <c r="M150">
        <f t="shared" si="11"/>
        <v>-4.45066E-2</v>
      </c>
      <c r="O150">
        <f t="shared" si="13"/>
        <v>-3.8115999999999997E-2</v>
      </c>
    </row>
    <row r="151" spans="1:15" x14ac:dyDescent="0.2">
      <c r="A151" s="5">
        <v>39233</v>
      </c>
      <c r="B151" s="28">
        <v>1.23250534979976</v>
      </c>
      <c r="C151">
        <v>2</v>
      </c>
      <c r="D151">
        <v>2</v>
      </c>
      <c r="E151">
        <v>2</v>
      </c>
      <c r="G151">
        <v>-1.70043E-2</v>
      </c>
      <c r="H151">
        <v>2.0199600000000002E-2</v>
      </c>
      <c r="I151">
        <v>-2.22533E-2</v>
      </c>
      <c r="K151">
        <f t="shared" si="12"/>
        <v>-3.40086E-2</v>
      </c>
      <c r="L151">
        <f t="shared" si="10"/>
        <v>4.0399200000000003E-2</v>
      </c>
      <c r="M151">
        <f t="shared" si="11"/>
        <v>-4.45066E-2</v>
      </c>
      <c r="O151">
        <f t="shared" si="13"/>
        <v>-3.8115999999999997E-2</v>
      </c>
    </row>
    <row r="152" spans="1:15" x14ac:dyDescent="0.2">
      <c r="A152" s="5">
        <v>39263</v>
      </c>
      <c r="B152" s="28">
        <v>1.2498896215428199</v>
      </c>
      <c r="C152">
        <v>2</v>
      </c>
      <c r="D152">
        <v>2</v>
      </c>
      <c r="E152">
        <v>2</v>
      </c>
      <c r="G152">
        <v>-1.70043E-2</v>
      </c>
      <c r="H152">
        <v>2.0199600000000002E-2</v>
      </c>
      <c r="I152">
        <v>-2.22533E-2</v>
      </c>
      <c r="K152">
        <f t="shared" si="12"/>
        <v>-3.40086E-2</v>
      </c>
      <c r="L152">
        <f t="shared" si="10"/>
        <v>4.0399200000000003E-2</v>
      </c>
      <c r="M152">
        <f t="shared" si="11"/>
        <v>-4.45066E-2</v>
      </c>
      <c r="O152">
        <f t="shared" si="13"/>
        <v>-3.8115999999999997E-2</v>
      </c>
    </row>
    <row r="153" spans="1:15" x14ac:dyDescent="0.2">
      <c r="A153" s="5">
        <v>39294</v>
      </c>
      <c r="B153" s="28">
        <v>1.2705000911678199</v>
      </c>
      <c r="C153">
        <v>2</v>
      </c>
      <c r="D153">
        <v>2</v>
      </c>
      <c r="E153">
        <v>2</v>
      </c>
      <c r="G153">
        <v>-1.70043E-2</v>
      </c>
      <c r="H153">
        <v>2.0199600000000002E-2</v>
      </c>
      <c r="I153">
        <v>-2.22533E-2</v>
      </c>
      <c r="K153">
        <f t="shared" si="12"/>
        <v>-3.40086E-2</v>
      </c>
      <c r="L153">
        <f t="shared" si="10"/>
        <v>4.0399200000000003E-2</v>
      </c>
      <c r="M153">
        <f t="shared" si="11"/>
        <v>-4.45066E-2</v>
      </c>
      <c r="O153">
        <f t="shared" si="13"/>
        <v>-3.8115999999999997E-2</v>
      </c>
    </row>
    <row r="154" spans="1:15" x14ac:dyDescent="0.2">
      <c r="A154" s="5">
        <v>39325</v>
      </c>
      <c r="B154" s="28">
        <v>1.2943367586747601</v>
      </c>
      <c r="C154">
        <v>2</v>
      </c>
      <c r="D154">
        <v>2</v>
      </c>
      <c r="E154">
        <v>2</v>
      </c>
      <c r="G154">
        <v>-1.70043E-2</v>
      </c>
      <c r="H154">
        <v>2.0199600000000002E-2</v>
      </c>
      <c r="I154">
        <v>-2.22533E-2</v>
      </c>
      <c r="K154">
        <f t="shared" si="12"/>
        <v>-3.40086E-2</v>
      </c>
      <c r="L154">
        <f t="shared" si="10"/>
        <v>4.0399200000000003E-2</v>
      </c>
      <c r="M154">
        <f t="shared" si="11"/>
        <v>-4.45066E-2</v>
      </c>
      <c r="O154">
        <f t="shared" si="13"/>
        <v>-3.8115999999999997E-2</v>
      </c>
    </row>
    <row r="155" spans="1:15" x14ac:dyDescent="0.2">
      <c r="A155" s="5">
        <v>39355</v>
      </c>
      <c r="B155" s="28">
        <v>1.3213996240636501</v>
      </c>
      <c r="C155">
        <v>2</v>
      </c>
      <c r="D155">
        <v>2</v>
      </c>
      <c r="E155">
        <v>2</v>
      </c>
      <c r="G155">
        <v>-1.70043E-2</v>
      </c>
      <c r="H155">
        <v>2.0199600000000002E-2</v>
      </c>
      <c r="I155">
        <v>-2.22533E-2</v>
      </c>
      <c r="K155">
        <f t="shared" si="12"/>
        <v>-3.40086E-2</v>
      </c>
      <c r="L155">
        <f t="shared" si="10"/>
        <v>4.0399200000000003E-2</v>
      </c>
      <c r="M155">
        <f t="shared" si="11"/>
        <v>-4.45066E-2</v>
      </c>
      <c r="O155">
        <f t="shared" si="13"/>
        <v>-3.8115999999999997E-2</v>
      </c>
    </row>
    <row r="156" spans="1:15" x14ac:dyDescent="0.2">
      <c r="A156" s="5">
        <v>39386</v>
      </c>
      <c r="B156" s="28">
        <v>1.35168868733449</v>
      </c>
      <c r="C156">
        <v>2</v>
      </c>
      <c r="D156">
        <v>2</v>
      </c>
      <c r="E156">
        <v>2</v>
      </c>
      <c r="G156">
        <v>-1.70043E-2</v>
      </c>
      <c r="H156">
        <v>2.0199600000000002E-2</v>
      </c>
      <c r="I156">
        <v>-2.22533E-2</v>
      </c>
      <c r="K156">
        <f t="shared" si="12"/>
        <v>-3.40086E-2</v>
      </c>
      <c r="L156">
        <f t="shared" si="10"/>
        <v>4.0399200000000003E-2</v>
      </c>
      <c r="M156">
        <f t="shared" si="11"/>
        <v>-4.45066E-2</v>
      </c>
      <c r="O156">
        <f t="shared" si="13"/>
        <v>-3.8115999999999997E-2</v>
      </c>
    </row>
    <row r="157" spans="1:15" x14ac:dyDescent="0.2">
      <c r="A157" s="5">
        <v>39416</v>
      </c>
      <c r="B157" s="28">
        <v>1.38520394848726</v>
      </c>
      <c r="C157">
        <v>2</v>
      </c>
      <c r="D157">
        <v>2</v>
      </c>
      <c r="E157">
        <v>2</v>
      </c>
      <c r="G157">
        <v>-1.70043E-2</v>
      </c>
      <c r="H157">
        <v>2.0199600000000002E-2</v>
      </c>
      <c r="I157">
        <v>-2.22533E-2</v>
      </c>
      <c r="K157">
        <f t="shared" si="12"/>
        <v>-3.40086E-2</v>
      </c>
      <c r="L157">
        <f t="shared" si="10"/>
        <v>4.0399200000000003E-2</v>
      </c>
      <c r="M157">
        <f t="shared" si="11"/>
        <v>-4.45066E-2</v>
      </c>
      <c r="O157">
        <f t="shared" si="13"/>
        <v>-3.8115999999999997E-2</v>
      </c>
    </row>
    <row r="158" spans="1:15" x14ac:dyDescent="0.2">
      <c r="A158" s="5">
        <v>39447</v>
      </c>
      <c r="B158" s="28">
        <v>1.4219454075219899</v>
      </c>
      <c r="C158">
        <v>2</v>
      </c>
      <c r="D158">
        <v>4</v>
      </c>
      <c r="E158">
        <v>2</v>
      </c>
      <c r="G158">
        <v>-1.70043E-2</v>
      </c>
      <c r="H158">
        <v>2.0199600000000002E-2</v>
      </c>
      <c r="I158">
        <v>-2.22533E-2</v>
      </c>
      <c r="K158">
        <f t="shared" si="12"/>
        <v>-3.40086E-2</v>
      </c>
      <c r="L158">
        <f t="shared" si="10"/>
        <v>8.0798400000000006E-2</v>
      </c>
      <c r="M158">
        <f t="shared" si="11"/>
        <v>-4.45066E-2</v>
      </c>
      <c r="O158">
        <f t="shared" si="13"/>
        <v>2.2832000000000061E-3</v>
      </c>
    </row>
    <row r="159" spans="1:15" x14ac:dyDescent="0.2">
      <c r="A159" s="5">
        <v>39478</v>
      </c>
      <c r="B159" s="28">
        <v>1.7348239199178199</v>
      </c>
      <c r="C159">
        <v>4</v>
      </c>
      <c r="D159">
        <v>4</v>
      </c>
      <c r="E159">
        <v>2</v>
      </c>
      <c r="G159">
        <v>-1.70043E-2</v>
      </c>
      <c r="H159">
        <v>2.0199600000000002E-2</v>
      </c>
      <c r="I159">
        <v>-2.22533E-2</v>
      </c>
      <c r="K159">
        <f t="shared" si="12"/>
        <v>-6.80172E-2</v>
      </c>
      <c r="L159">
        <f t="shared" si="10"/>
        <v>8.0798400000000006E-2</v>
      </c>
      <c r="M159">
        <f t="shared" si="11"/>
        <v>-4.45066E-2</v>
      </c>
      <c r="O159">
        <f t="shared" si="13"/>
        <v>-3.1725399999999994E-2</v>
      </c>
    </row>
    <row r="160" spans="1:15" x14ac:dyDescent="0.2">
      <c r="A160" s="5">
        <v>39507</v>
      </c>
      <c r="B160" s="28">
        <v>1.7665669695914299</v>
      </c>
      <c r="C160">
        <v>4</v>
      </c>
      <c r="D160">
        <v>4</v>
      </c>
      <c r="E160">
        <v>4</v>
      </c>
      <c r="G160">
        <v>-1.70043E-2</v>
      </c>
      <c r="H160">
        <v>2.0199600000000002E-2</v>
      </c>
      <c r="I160">
        <v>-2.22533E-2</v>
      </c>
      <c r="K160">
        <f t="shared" si="12"/>
        <v>-6.80172E-2</v>
      </c>
      <c r="L160">
        <f t="shared" si="10"/>
        <v>8.0798400000000006E-2</v>
      </c>
      <c r="M160">
        <f t="shared" si="11"/>
        <v>-8.9013200000000001E-2</v>
      </c>
      <c r="O160">
        <f t="shared" si="13"/>
        <v>-7.6231999999999994E-2</v>
      </c>
    </row>
    <row r="161" spans="1:15" x14ac:dyDescent="0.2">
      <c r="A161" s="5">
        <v>39538</v>
      </c>
      <c r="B161" s="28">
        <v>1.79008541202199</v>
      </c>
      <c r="C161">
        <v>4</v>
      </c>
      <c r="D161">
        <v>4</v>
      </c>
      <c r="E161">
        <v>4</v>
      </c>
      <c r="G161">
        <v>-1.70043E-2</v>
      </c>
      <c r="H161">
        <v>2.0199600000000002E-2</v>
      </c>
      <c r="I161">
        <v>-2.22533E-2</v>
      </c>
      <c r="K161">
        <f t="shared" si="12"/>
        <v>-6.80172E-2</v>
      </c>
      <c r="L161">
        <f t="shared" si="10"/>
        <v>8.0798400000000006E-2</v>
      </c>
      <c r="M161">
        <f t="shared" si="11"/>
        <v>-8.9013200000000001E-2</v>
      </c>
      <c r="O161">
        <f t="shared" si="13"/>
        <v>-7.6231999999999994E-2</v>
      </c>
    </row>
    <row r="162" spans="1:15" x14ac:dyDescent="0.2">
      <c r="A162" s="5">
        <v>39568</v>
      </c>
      <c r="B162" s="28">
        <v>1.8053792472094901</v>
      </c>
      <c r="C162">
        <v>4</v>
      </c>
      <c r="D162">
        <v>4</v>
      </c>
      <c r="E162">
        <v>4</v>
      </c>
      <c r="G162">
        <v>-1.70043E-2</v>
      </c>
      <c r="H162">
        <v>2.0199600000000002E-2</v>
      </c>
      <c r="I162">
        <v>-2.22533E-2</v>
      </c>
      <c r="K162">
        <f t="shared" si="12"/>
        <v>-6.80172E-2</v>
      </c>
      <c r="L162">
        <f t="shared" si="10"/>
        <v>8.0798400000000006E-2</v>
      </c>
      <c r="M162">
        <f t="shared" si="11"/>
        <v>-8.9013200000000001E-2</v>
      </c>
      <c r="O162">
        <f t="shared" si="13"/>
        <v>-7.6231999999999994E-2</v>
      </c>
    </row>
    <row r="163" spans="1:15" x14ac:dyDescent="0.2">
      <c r="A163" s="5">
        <v>39599</v>
      </c>
      <c r="B163" s="28">
        <v>1.81244847515393</v>
      </c>
      <c r="C163">
        <v>4</v>
      </c>
      <c r="D163">
        <v>4</v>
      </c>
      <c r="E163">
        <v>4</v>
      </c>
      <c r="G163">
        <v>-1.70043E-2</v>
      </c>
      <c r="H163">
        <v>2.0199600000000002E-2</v>
      </c>
      <c r="I163">
        <v>-2.22533E-2</v>
      </c>
      <c r="K163">
        <f t="shared" si="12"/>
        <v>-6.80172E-2</v>
      </c>
      <c r="L163">
        <f t="shared" si="10"/>
        <v>8.0798400000000006E-2</v>
      </c>
      <c r="M163">
        <f t="shared" si="11"/>
        <v>-8.9013200000000001E-2</v>
      </c>
      <c r="O163">
        <f t="shared" si="13"/>
        <v>-7.6231999999999994E-2</v>
      </c>
    </row>
    <row r="164" spans="1:15" x14ac:dyDescent="0.2">
      <c r="A164" s="5">
        <v>39629</v>
      </c>
      <c r="B164" s="28">
        <v>1.8112930958553199</v>
      </c>
      <c r="C164">
        <v>4</v>
      </c>
      <c r="D164">
        <v>4</v>
      </c>
      <c r="E164">
        <v>4</v>
      </c>
      <c r="G164">
        <v>-1.70043E-2</v>
      </c>
      <c r="H164">
        <v>2.0199600000000002E-2</v>
      </c>
      <c r="I164">
        <v>-2.22533E-2</v>
      </c>
      <c r="K164">
        <f t="shared" si="12"/>
        <v>-6.80172E-2</v>
      </c>
      <c r="L164">
        <f t="shared" si="10"/>
        <v>8.0798400000000006E-2</v>
      </c>
      <c r="M164">
        <f t="shared" si="11"/>
        <v>-8.9013200000000001E-2</v>
      </c>
      <c r="O164">
        <f t="shared" si="13"/>
        <v>-7.6231999999999994E-2</v>
      </c>
    </row>
    <row r="165" spans="1:15" x14ac:dyDescent="0.2">
      <c r="A165" s="5">
        <v>39660</v>
      </c>
      <c r="B165" s="28">
        <v>1.80191310931365</v>
      </c>
      <c r="C165">
        <v>4</v>
      </c>
      <c r="D165">
        <v>4</v>
      </c>
      <c r="E165">
        <v>4</v>
      </c>
      <c r="G165">
        <v>-1.70043E-2</v>
      </c>
      <c r="H165">
        <v>2.0199600000000002E-2</v>
      </c>
      <c r="I165">
        <v>-2.22533E-2</v>
      </c>
      <c r="K165">
        <f t="shared" si="12"/>
        <v>-6.80172E-2</v>
      </c>
      <c r="L165">
        <f t="shared" si="10"/>
        <v>8.0798400000000006E-2</v>
      </c>
      <c r="M165">
        <f t="shared" si="11"/>
        <v>-8.9013200000000001E-2</v>
      </c>
      <c r="O165">
        <f t="shared" si="13"/>
        <v>-7.6231999999999994E-2</v>
      </c>
    </row>
    <row r="166" spans="1:15" x14ac:dyDescent="0.2">
      <c r="A166" s="5">
        <v>39691</v>
      </c>
      <c r="B166" s="28">
        <v>1.78430851552893</v>
      </c>
      <c r="C166">
        <v>4</v>
      </c>
      <c r="D166">
        <v>4</v>
      </c>
      <c r="E166">
        <v>4</v>
      </c>
      <c r="G166">
        <v>-1.70043E-2</v>
      </c>
      <c r="H166">
        <v>2.0199600000000002E-2</v>
      </c>
      <c r="I166">
        <v>-2.22533E-2</v>
      </c>
      <c r="K166">
        <f t="shared" si="12"/>
        <v>-6.80172E-2</v>
      </c>
      <c r="L166">
        <f t="shared" si="10"/>
        <v>8.0798400000000006E-2</v>
      </c>
      <c r="M166">
        <f t="shared" si="11"/>
        <v>-8.9013200000000001E-2</v>
      </c>
      <c r="O166">
        <f t="shared" si="13"/>
        <v>-7.6231999999999994E-2</v>
      </c>
    </row>
    <row r="167" spans="1:15" x14ac:dyDescent="0.2">
      <c r="A167" s="5">
        <v>39721</v>
      </c>
      <c r="B167" s="28">
        <v>1.7584793145011499</v>
      </c>
      <c r="C167">
        <v>4</v>
      </c>
      <c r="D167">
        <v>4</v>
      </c>
      <c r="E167">
        <v>4</v>
      </c>
      <c r="G167">
        <v>-1.70043E-2</v>
      </c>
      <c r="H167">
        <v>2.0199600000000002E-2</v>
      </c>
      <c r="I167">
        <v>-2.22533E-2</v>
      </c>
      <c r="K167">
        <f t="shared" si="12"/>
        <v>-6.80172E-2</v>
      </c>
      <c r="L167">
        <f t="shared" si="10"/>
        <v>8.0798400000000006E-2</v>
      </c>
      <c r="M167">
        <f t="shared" si="11"/>
        <v>-8.9013200000000001E-2</v>
      </c>
      <c r="O167">
        <f t="shared" si="13"/>
        <v>-7.6231999999999994E-2</v>
      </c>
    </row>
    <row r="168" spans="1:15" x14ac:dyDescent="0.2">
      <c r="A168" s="5">
        <v>39752</v>
      </c>
      <c r="B168" s="28">
        <v>1.72442550623032</v>
      </c>
      <c r="C168">
        <v>4</v>
      </c>
      <c r="D168">
        <v>4</v>
      </c>
      <c r="E168">
        <v>4</v>
      </c>
      <c r="G168">
        <v>-1.70043E-2</v>
      </c>
      <c r="H168">
        <v>2.0199600000000002E-2</v>
      </c>
      <c r="I168">
        <v>-2.22533E-2</v>
      </c>
      <c r="K168">
        <f t="shared" si="12"/>
        <v>-6.80172E-2</v>
      </c>
      <c r="L168">
        <f t="shared" si="10"/>
        <v>8.0798400000000006E-2</v>
      </c>
      <c r="M168">
        <f t="shared" si="11"/>
        <v>-8.9013200000000001E-2</v>
      </c>
      <c r="O168">
        <f t="shared" si="13"/>
        <v>-7.6231999999999994E-2</v>
      </c>
    </row>
    <row r="169" spans="1:15" x14ac:dyDescent="0.2">
      <c r="A169" s="5">
        <v>39782</v>
      </c>
      <c r="B169" s="28">
        <v>1.68214709071643</v>
      </c>
      <c r="C169">
        <v>4</v>
      </c>
      <c r="D169">
        <v>4</v>
      </c>
      <c r="E169">
        <v>4</v>
      </c>
      <c r="G169">
        <v>-1.70043E-2</v>
      </c>
      <c r="H169">
        <v>2.0199600000000002E-2</v>
      </c>
      <c r="I169">
        <v>-2.22533E-2</v>
      </c>
      <c r="K169">
        <f t="shared" si="12"/>
        <v>-6.80172E-2</v>
      </c>
      <c r="L169">
        <f t="shared" si="10"/>
        <v>8.0798400000000006E-2</v>
      </c>
      <c r="M169">
        <f t="shared" si="11"/>
        <v>-8.9013200000000001E-2</v>
      </c>
      <c r="O169">
        <f t="shared" si="13"/>
        <v>-7.6231999999999994E-2</v>
      </c>
    </row>
    <row r="170" spans="1:15" x14ac:dyDescent="0.2">
      <c r="A170" s="5">
        <v>39813</v>
      </c>
      <c r="B170" s="28">
        <v>1.6316440679594899</v>
      </c>
      <c r="C170">
        <v>4</v>
      </c>
      <c r="D170">
        <v>5</v>
      </c>
      <c r="E170">
        <v>4</v>
      </c>
      <c r="G170">
        <v>-1.70043E-2</v>
      </c>
      <c r="H170">
        <v>2.0199600000000002E-2</v>
      </c>
      <c r="I170">
        <v>-2.22533E-2</v>
      </c>
      <c r="K170">
        <f t="shared" si="12"/>
        <v>-6.80172E-2</v>
      </c>
      <c r="L170">
        <f t="shared" si="10"/>
        <v>0.100998</v>
      </c>
      <c r="M170">
        <f t="shared" si="11"/>
        <v>-8.9013200000000001E-2</v>
      </c>
      <c r="O170">
        <f t="shared" si="13"/>
        <v>-5.6032399999999996E-2</v>
      </c>
    </row>
    <row r="171" spans="1:15" x14ac:dyDescent="0.2">
      <c r="A171" s="5">
        <v>39844</v>
      </c>
      <c r="B171" s="28">
        <v>1.2931813675960599</v>
      </c>
      <c r="C171">
        <v>5</v>
      </c>
      <c r="D171">
        <v>5</v>
      </c>
      <c r="E171">
        <v>4</v>
      </c>
      <c r="G171">
        <v>-1.70043E-2</v>
      </c>
      <c r="H171">
        <v>2.0199600000000002E-2</v>
      </c>
      <c r="I171">
        <v>-2.22533E-2</v>
      </c>
      <c r="K171">
        <f t="shared" si="12"/>
        <v>-8.50215E-2</v>
      </c>
      <c r="L171">
        <f t="shared" si="10"/>
        <v>0.100998</v>
      </c>
      <c r="M171">
        <f t="shared" si="11"/>
        <v>-8.9013200000000001E-2</v>
      </c>
      <c r="O171">
        <f t="shared" si="13"/>
        <v>-7.3036699999999996E-2</v>
      </c>
    </row>
    <row r="172" spans="1:15" x14ac:dyDescent="0.2">
      <c r="A172" s="5">
        <v>39872</v>
      </c>
      <c r="B172" s="28">
        <v>1.23796626617245</v>
      </c>
      <c r="C172">
        <v>5</v>
      </c>
      <c r="D172">
        <v>5</v>
      </c>
      <c r="E172">
        <v>5</v>
      </c>
      <c r="G172">
        <v>-1.70043E-2</v>
      </c>
      <c r="H172">
        <v>2.0199600000000002E-2</v>
      </c>
      <c r="I172">
        <v>-2.22533E-2</v>
      </c>
      <c r="K172">
        <f t="shared" si="12"/>
        <v>-8.50215E-2</v>
      </c>
      <c r="L172">
        <f t="shared" si="10"/>
        <v>0.100998</v>
      </c>
      <c r="M172">
        <f t="shared" si="11"/>
        <v>-0.1112665</v>
      </c>
      <c r="O172">
        <f t="shared" si="13"/>
        <v>-9.529E-2</v>
      </c>
    </row>
    <row r="173" spans="1:15" x14ac:dyDescent="0.2">
      <c r="A173" s="5">
        <v>39903</v>
      </c>
      <c r="B173" s="28">
        <v>1.18626369332523</v>
      </c>
      <c r="C173">
        <v>5</v>
      </c>
      <c r="D173">
        <v>5</v>
      </c>
      <c r="E173">
        <v>5</v>
      </c>
      <c r="G173">
        <v>-1.70043E-2</v>
      </c>
      <c r="H173">
        <v>2.0199600000000002E-2</v>
      </c>
      <c r="I173">
        <v>-2.22533E-2</v>
      </c>
      <c r="K173">
        <f t="shared" si="12"/>
        <v>-8.50215E-2</v>
      </c>
      <c r="L173">
        <f t="shared" si="10"/>
        <v>0.100998</v>
      </c>
      <c r="M173">
        <f t="shared" si="11"/>
        <v>-0.1112665</v>
      </c>
      <c r="O173">
        <f t="shared" si="13"/>
        <v>-9.529E-2</v>
      </c>
    </row>
    <row r="174" spans="1:15" x14ac:dyDescent="0.2">
      <c r="A174" s="5">
        <v>39933</v>
      </c>
      <c r="B174" s="28">
        <v>1.1380736490543899</v>
      </c>
      <c r="C174">
        <v>5</v>
      </c>
      <c r="D174">
        <v>6</v>
      </c>
      <c r="E174">
        <v>5</v>
      </c>
      <c r="G174">
        <v>-1.70043E-2</v>
      </c>
      <c r="H174">
        <v>2.0199600000000002E-2</v>
      </c>
      <c r="I174">
        <v>-2.22533E-2</v>
      </c>
      <c r="K174">
        <f t="shared" si="12"/>
        <v>-8.50215E-2</v>
      </c>
      <c r="L174">
        <f t="shared" si="10"/>
        <v>0.12119760000000002</v>
      </c>
      <c r="M174">
        <f t="shared" si="11"/>
        <v>-0.1112665</v>
      </c>
      <c r="O174">
        <f t="shared" si="13"/>
        <v>-7.5090399999999988E-2</v>
      </c>
    </row>
    <row r="175" spans="1:15" x14ac:dyDescent="0.2">
      <c r="A175" s="5">
        <v>39964</v>
      </c>
      <c r="B175" s="28">
        <v>1.09339613335995</v>
      </c>
      <c r="C175">
        <v>6</v>
      </c>
      <c r="D175">
        <v>6</v>
      </c>
      <c r="E175">
        <v>5</v>
      </c>
      <c r="G175">
        <v>-1.70043E-2</v>
      </c>
      <c r="H175">
        <v>2.0199600000000002E-2</v>
      </c>
      <c r="I175">
        <v>-2.22533E-2</v>
      </c>
      <c r="K175">
        <f t="shared" si="12"/>
        <v>-0.1020258</v>
      </c>
      <c r="L175">
        <f t="shared" si="10"/>
        <v>0.12119760000000002</v>
      </c>
      <c r="M175">
        <f t="shared" si="11"/>
        <v>-0.1112665</v>
      </c>
      <c r="O175">
        <f t="shared" si="13"/>
        <v>-9.2094699999999988E-2</v>
      </c>
    </row>
    <row r="176" spans="1:15" x14ac:dyDescent="0.2">
      <c r="A176" s="5">
        <v>39994</v>
      </c>
      <c r="B176" s="28">
        <v>1.0522311462418901</v>
      </c>
      <c r="C176">
        <v>6</v>
      </c>
      <c r="D176">
        <v>6</v>
      </c>
      <c r="E176">
        <v>6</v>
      </c>
      <c r="G176">
        <v>-1.70043E-2</v>
      </c>
      <c r="H176">
        <v>2.0199600000000002E-2</v>
      </c>
      <c r="I176">
        <v>-2.22533E-2</v>
      </c>
      <c r="K176">
        <f t="shared" si="12"/>
        <v>-0.1020258</v>
      </c>
      <c r="L176">
        <f t="shared" si="10"/>
        <v>0.12119760000000002</v>
      </c>
      <c r="M176">
        <f t="shared" si="11"/>
        <v>-0.13351979999999999</v>
      </c>
      <c r="O176">
        <f t="shared" si="13"/>
        <v>-0.11434799999999998</v>
      </c>
    </row>
    <row r="177" spans="1:15" x14ac:dyDescent="0.2">
      <c r="A177" s="5">
        <v>40025</v>
      </c>
      <c r="B177" s="28">
        <v>1.0145786877002301</v>
      </c>
      <c r="C177">
        <v>6</v>
      </c>
      <c r="D177">
        <v>6</v>
      </c>
      <c r="E177">
        <v>6</v>
      </c>
      <c r="G177">
        <v>-1.70043E-2</v>
      </c>
      <c r="H177">
        <v>2.0199600000000002E-2</v>
      </c>
      <c r="I177">
        <v>-2.22533E-2</v>
      </c>
      <c r="K177">
        <f t="shared" si="12"/>
        <v>-0.1020258</v>
      </c>
      <c r="L177">
        <f t="shared" si="10"/>
        <v>0.12119760000000002</v>
      </c>
      <c r="M177">
        <f t="shared" si="11"/>
        <v>-0.13351979999999999</v>
      </c>
      <c r="O177">
        <f t="shared" si="13"/>
        <v>-0.11434799999999998</v>
      </c>
    </row>
    <row r="178" spans="1:15" x14ac:dyDescent="0.2">
      <c r="A178" s="5">
        <v>40056</v>
      </c>
      <c r="B178" s="28">
        <v>0.98043875773495304</v>
      </c>
      <c r="C178">
        <v>6</v>
      </c>
      <c r="D178">
        <v>6</v>
      </c>
      <c r="E178">
        <v>6</v>
      </c>
      <c r="G178">
        <v>-1.70043E-2</v>
      </c>
      <c r="H178">
        <v>2.0199600000000002E-2</v>
      </c>
      <c r="I178">
        <v>-2.22533E-2</v>
      </c>
      <c r="K178">
        <f t="shared" si="12"/>
        <v>-0.1020258</v>
      </c>
      <c r="L178">
        <f t="shared" si="10"/>
        <v>0.12119760000000002</v>
      </c>
      <c r="M178">
        <f t="shared" si="11"/>
        <v>-0.13351979999999999</v>
      </c>
      <c r="O178">
        <f t="shared" si="13"/>
        <v>-0.11434799999999998</v>
      </c>
    </row>
    <row r="179" spans="1:15" x14ac:dyDescent="0.2">
      <c r="A179" s="5">
        <v>40086</v>
      </c>
      <c r="B179" s="28">
        <v>0.94981135634606395</v>
      </c>
      <c r="C179">
        <v>6</v>
      </c>
      <c r="D179">
        <v>6</v>
      </c>
      <c r="E179">
        <v>6</v>
      </c>
      <c r="G179">
        <v>-1.70043E-2</v>
      </c>
      <c r="H179">
        <v>2.0199600000000002E-2</v>
      </c>
      <c r="I179">
        <v>-2.22533E-2</v>
      </c>
      <c r="K179">
        <f t="shared" si="12"/>
        <v>-0.1020258</v>
      </c>
      <c r="L179">
        <f t="shared" si="10"/>
        <v>0.12119760000000002</v>
      </c>
      <c r="M179">
        <f t="shared" si="11"/>
        <v>-0.13351979999999999</v>
      </c>
      <c r="O179">
        <f t="shared" si="13"/>
        <v>-0.11434799999999998</v>
      </c>
    </row>
    <row r="180" spans="1:15" x14ac:dyDescent="0.2">
      <c r="A180" s="5">
        <v>40117</v>
      </c>
      <c r="B180" s="28">
        <v>0.92269648353356404</v>
      </c>
      <c r="C180">
        <v>6</v>
      </c>
      <c r="D180">
        <v>6</v>
      </c>
      <c r="E180">
        <v>6</v>
      </c>
      <c r="G180">
        <v>-1.70043E-2</v>
      </c>
      <c r="H180">
        <v>2.0199600000000002E-2</v>
      </c>
      <c r="I180">
        <v>-2.22533E-2</v>
      </c>
      <c r="K180">
        <f t="shared" si="12"/>
        <v>-0.1020258</v>
      </c>
      <c r="L180">
        <f t="shared" si="10"/>
        <v>0.12119760000000002</v>
      </c>
      <c r="M180">
        <f t="shared" si="11"/>
        <v>-0.13351979999999999</v>
      </c>
      <c r="O180">
        <f t="shared" si="13"/>
        <v>-0.11434799999999998</v>
      </c>
    </row>
    <row r="181" spans="1:15" x14ac:dyDescent="0.2">
      <c r="A181" s="5">
        <v>40147</v>
      </c>
      <c r="B181" s="28">
        <v>0.89909413929745297</v>
      </c>
      <c r="C181">
        <v>6</v>
      </c>
      <c r="D181">
        <v>6</v>
      </c>
      <c r="E181">
        <v>6</v>
      </c>
      <c r="G181">
        <v>-1.70043E-2</v>
      </c>
      <c r="H181">
        <v>2.0199600000000002E-2</v>
      </c>
      <c r="I181">
        <v>-2.22533E-2</v>
      </c>
      <c r="K181">
        <f t="shared" si="12"/>
        <v>-0.1020258</v>
      </c>
      <c r="L181">
        <f t="shared" si="10"/>
        <v>0.12119760000000002</v>
      </c>
      <c r="M181">
        <f t="shared" si="11"/>
        <v>-0.13351979999999999</v>
      </c>
      <c r="O181">
        <f t="shared" si="13"/>
        <v>-0.11434799999999998</v>
      </c>
    </row>
    <row r="182" spans="1:15" x14ac:dyDescent="0.2">
      <c r="A182" s="5">
        <v>40178</v>
      </c>
      <c r="B182" s="28">
        <v>0.87900432363773096</v>
      </c>
      <c r="C182">
        <v>6</v>
      </c>
      <c r="D182">
        <v>6</v>
      </c>
      <c r="E182">
        <v>6</v>
      </c>
      <c r="G182">
        <v>-1.70043E-2</v>
      </c>
      <c r="H182">
        <v>2.0199600000000002E-2</v>
      </c>
      <c r="I182">
        <v>-2.22533E-2</v>
      </c>
      <c r="K182">
        <f t="shared" si="12"/>
        <v>-0.1020258</v>
      </c>
      <c r="L182">
        <f t="shared" si="10"/>
        <v>0.12119760000000002</v>
      </c>
      <c r="M182">
        <f t="shared" si="11"/>
        <v>-0.13351979999999999</v>
      </c>
      <c r="O182">
        <f t="shared" si="13"/>
        <v>-0.11434799999999998</v>
      </c>
    </row>
    <row r="183" spans="1:15" x14ac:dyDescent="0.2">
      <c r="A183" s="5">
        <v>40209</v>
      </c>
      <c r="B183" s="28">
        <v>0.75676455899884298</v>
      </c>
      <c r="C183">
        <v>6</v>
      </c>
      <c r="D183">
        <v>6</v>
      </c>
      <c r="E183">
        <v>6</v>
      </c>
      <c r="G183">
        <v>-1.70043E-2</v>
      </c>
      <c r="H183">
        <v>2.0199600000000002E-2</v>
      </c>
      <c r="I183">
        <v>-2.22533E-2</v>
      </c>
      <c r="K183">
        <f t="shared" si="12"/>
        <v>-0.1020258</v>
      </c>
      <c r="L183">
        <f t="shared" si="10"/>
        <v>0.12119760000000002</v>
      </c>
      <c r="M183">
        <f t="shared" si="11"/>
        <v>-0.13351979999999999</v>
      </c>
      <c r="O183">
        <f t="shared" si="13"/>
        <v>-0.11434799999999998</v>
      </c>
    </row>
    <row r="184" spans="1:15" x14ac:dyDescent="0.2">
      <c r="A184" s="5">
        <v>40237</v>
      </c>
      <c r="B184" s="28">
        <v>0.74813319115856503</v>
      </c>
      <c r="C184">
        <v>6</v>
      </c>
      <c r="D184">
        <v>6</v>
      </c>
      <c r="E184">
        <v>6</v>
      </c>
      <c r="G184">
        <v>-1.70043E-2</v>
      </c>
      <c r="H184">
        <v>2.0199600000000002E-2</v>
      </c>
      <c r="I184">
        <v>-2.22533E-2</v>
      </c>
      <c r="K184">
        <f t="shared" si="12"/>
        <v>-0.1020258</v>
      </c>
      <c r="L184">
        <f t="shared" si="10"/>
        <v>0.12119760000000002</v>
      </c>
      <c r="M184">
        <f t="shared" si="11"/>
        <v>-0.13351979999999999</v>
      </c>
      <c r="O184">
        <f t="shared" si="13"/>
        <v>-0.11434799999999998</v>
      </c>
    </row>
    <row r="185" spans="1:15" x14ac:dyDescent="0.2">
      <c r="A185" s="5">
        <v>40268</v>
      </c>
      <c r="B185" s="28">
        <v>0.74744774256134305</v>
      </c>
      <c r="C185">
        <v>6</v>
      </c>
      <c r="D185">
        <v>6</v>
      </c>
      <c r="E185">
        <v>6</v>
      </c>
      <c r="G185">
        <v>-1.70043E-2</v>
      </c>
      <c r="H185">
        <v>2.0199600000000002E-2</v>
      </c>
      <c r="I185">
        <v>-2.22533E-2</v>
      </c>
      <c r="K185">
        <f t="shared" si="12"/>
        <v>-0.1020258</v>
      </c>
      <c r="L185">
        <f t="shared" si="10"/>
        <v>0.12119760000000002</v>
      </c>
      <c r="M185">
        <f t="shared" si="11"/>
        <v>-0.13351979999999999</v>
      </c>
      <c r="O185">
        <f t="shared" si="13"/>
        <v>-0.11434799999999998</v>
      </c>
    </row>
    <row r="186" spans="1:15" x14ac:dyDescent="0.2">
      <c r="A186" s="5">
        <v>40298</v>
      </c>
      <c r="B186" s="28">
        <v>0.75470821320717596</v>
      </c>
      <c r="C186">
        <v>6</v>
      </c>
      <c r="D186">
        <v>6</v>
      </c>
      <c r="E186">
        <v>6</v>
      </c>
      <c r="G186">
        <v>-1.70043E-2</v>
      </c>
      <c r="H186">
        <v>2.0199600000000002E-2</v>
      </c>
      <c r="I186">
        <v>-2.22533E-2</v>
      </c>
      <c r="K186">
        <f t="shared" si="12"/>
        <v>-0.1020258</v>
      </c>
      <c r="L186">
        <f t="shared" si="10"/>
        <v>0.12119760000000002</v>
      </c>
      <c r="M186">
        <f t="shared" si="11"/>
        <v>-0.13351979999999999</v>
      </c>
      <c r="O186">
        <f t="shared" si="13"/>
        <v>-0.11434799999999998</v>
      </c>
    </row>
    <row r="187" spans="1:15" x14ac:dyDescent="0.2">
      <c r="A187" s="5">
        <v>40329</v>
      </c>
      <c r="B187" s="28">
        <v>0.76991460309606496</v>
      </c>
      <c r="C187">
        <v>6</v>
      </c>
      <c r="D187">
        <v>7</v>
      </c>
      <c r="E187">
        <v>6</v>
      </c>
      <c r="G187">
        <v>-1.70043E-2</v>
      </c>
      <c r="H187">
        <v>2.0199600000000002E-2</v>
      </c>
      <c r="I187">
        <v>-2.22533E-2</v>
      </c>
      <c r="K187">
        <f t="shared" si="12"/>
        <v>-0.1020258</v>
      </c>
      <c r="L187">
        <f t="shared" si="10"/>
        <v>0.1413972</v>
      </c>
      <c r="M187">
        <f t="shared" si="11"/>
        <v>-0.13351979999999999</v>
      </c>
      <c r="O187">
        <f t="shared" si="13"/>
        <v>-9.4148399999999993E-2</v>
      </c>
    </row>
    <row r="188" spans="1:15" x14ac:dyDescent="0.2">
      <c r="A188" s="5">
        <v>40359</v>
      </c>
      <c r="B188" s="28">
        <v>0.79306691222800896</v>
      </c>
      <c r="C188">
        <v>7</v>
      </c>
      <c r="D188">
        <v>7</v>
      </c>
      <c r="E188">
        <v>6</v>
      </c>
      <c r="G188">
        <v>-1.70043E-2</v>
      </c>
      <c r="H188">
        <v>2.0199600000000002E-2</v>
      </c>
      <c r="I188">
        <v>-2.22533E-2</v>
      </c>
      <c r="K188">
        <f t="shared" si="12"/>
        <v>-0.1190301</v>
      </c>
      <c r="L188">
        <f t="shared" si="10"/>
        <v>0.1413972</v>
      </c>
      <c r="M188">
        <f t="shared" si="11"/>
        <v>-0.13351979999999999</v>
      </c>
      <c r="O188">
        <f t="shared" si="13"/>
        <v>-0.11115269999999999</v>
      </c>
    </row>
    <row r="189" spans="1:15" x14ac:dyDescent="0.2">
      <c r="A189" s="5">
        <v>40390</v>
      </c>
      <c r="B189" s="28">
        <v>0.82416514060300905</v>
      </c>
      <c r="C189">
        <v>7</v>
      </c>
      <c r="D189">
        <v>7</v>
      </c>
      <c r="E189">
        <v>7</v>
      </c>
      <c r="G189">
        <v>-1.70043E-2</v>
      </c>
      <c r="H189">
        <v>2.0199600000000002E-2</v>
      </c>
      <c r="I189">
        <v>-2.22533E-2</v>
      </c>
      <c r="K189">
        <f t="shared" si="12"/>
        <v>-0.1190301</v>
      </c>
      <c r="L189">
        <f t="shared" si="10"/>
        <v>0.1413972</v>
      </c>
      <c r="M189">
        <f t="shared" si="11"/>
        <v>-0.1557731</v>
      </c>
      <c r="O189">
        <f t="shared" si="13"/>
        <v>-0.133406</v>
      </c>
    </row>
    <row r="190" spans="1:15" x14ac:dyDescent="0.2">
      <c r="A190" s="5">
        <v>40421</v>
      </c>
      <c r="B190" s="28">
        <v>0.86320928822106502</v>
      </c>
      <c r="C190">
        <v>7</v>
      </c>
      <c r="D190">
        <v>7</v>
      </c>
      <c r="E190">
        <v>7</v>
      </c>
      <c r="G190">
        <v>-1.70043E-2</v>
      </c>
      <c r="H190">
        <v>2.0199600000000002E-2</v>
      </c>
      <c r="I190">
        <v>-2.22533E-2</v>
      </c>
      <c r="K190">
        <f t="shared" si="12"/>
        <v>-0.1190301</v>
      </c>
      <c r="L190">
        <f t="shared" si="10"/>
        <v>0.1413972</v>
      </c>
      <c r="M190">
        <f t="shared" si="11"/>
        <v>-0.1557731</v>
      </c>
      <c r="O190">
        <f t="shared" si="13"/>
        <v>-0.133406</v>
      </c>
    </row>
    <row r="191" spans="1:15" x14ac:dyDescent="0.2">
      <c r="A191" s="5">
        <v>40451</v>
      </c>
      <c r="B191" s="28">
        <v>0.91019935508217598</v>
      </c>
      <c r="C191">
        <v>7</v>
      </c>
      <c r="D191">
        <v>7</v>
      </c>
      <c r="E191">
        <v>7</v>
      </c>
      <c r="G191">
        <v>-1.70043E-2</v>
      </c>
      <c r="H191">
        <v>2.0199600000000002E-2</v>
      </c>
      <c r="I191">
        <v>-2.22533E-2</v>
      </c>
      <c r="K191">
        <f t="shared" si="12"/>
        <v>-0.1190301</v>
      </c>
      <c r="L191">
        <f t="shared" si="10"/>
        <v>0.1413972</v>
      </c>
      <c r="M191">
        <f t="shared" si="11"/>
        <v>-0.1557731</v>
      </c>
      <c r="O191">
        <f t="shared" si="13"/>
        <v>-0.133406</v>
      </c>
    </row>
    <row r="192" spans="1:15" x14ac:dyDescent="0.2">
      <c r="A192" s="5">
        <v>40482</v>
      </c>
      <c r="B192" s="28">
        <v>0.96513534118634303</v>
      </c>
      <c r="C192">
        <v>7</v>
      </c>
      <c r="D192">
        <v>7</v>
      </c>
      <c r="E192">
        <v>7</v>
      </c>
      <c r="G192">
        <v>-1.70043E-2</v>
      </c>
      <c r="H192">
        <v>2.0199600000000002E-2</v>
      </c>
      <c r="I192">
        <v>-2.22533E-2</v>
      </c>
      <c r="K192">
        <f t="shared" si="12"/>
        <v>-0.1190301</v>
      </c>
      <c r="L192">
        <f t="shared" si="10"/>
        <v>0.1413972</v>
      </c>
      <c r="M192">
        <f t="shared" si="11"/>
        <v>-0.1557731</v>
      </c>
      <c r="O192">
        <f t="shared" si="13"/>
        <v>-0.133406</v>
      </c>
    </row>
    <row r="193" spans="1:15" x14ac:dyDescent="0.2">
      <c r="A193" s="5">
        <v>40512</v>
      </c>
      <c r="B193" s="28">
        <v>1.02801724653356</v>
      </c>
      <c r="C193">
        <v>7</v>
      </c>
      <c r="D193">
        <v>5</v>
      </c>
      <c r="E193">
        <v>7</v>
      </c>
      <c r="G193">
        <v>-1.70043E-2</v>
      </c>
      <c r="H193">
        <v>2.0199600000000002E-2</v>
      </c>
      <c r="I193">
        <v>-2.22533E-2</v>
      </c>
      <c r="K193">
        <f t="shared" si="12"/>
        <v>-0.1190301</v>
      </c>
      <c r="L193">
        <f t="shared" si="10"/>
        <v>0.100998</v>
      </c>
      <c r="M193">
        <f t="shared" si="11"/>
        <v>-0.1557731</v>
      </c>
      <c r="O193">
        <f t="shared" si="13"/>
        <v>-0.17380519999999999</v>
      </c>
    </row>
    <row r="194" spans="1:15" x14ac:dyDescent="0.2">
      <c r="A194" s="5">
        <v>40543</v>
      </c>
      <c r="B194" s="28">
        <v>1.09884507112384</v>
      </c>
      <c r="C194">
        <v>5</v>
      </c>
      <c r="D194">
        <v>5</v>
      </c>
      <c r="E194">
        <v>7</v>
      </c>
      <c r="G194">
        <v>-1.70043E-2</v>
      </c>
      <c r="H194">
        <v>2.0199600000000002E-2</v>
      </c>
      <c r="I194">
        <v>-2.22533E-2</v>
      </c>
      <c r="K194">
        <f t="shared" si="12"/>
        <v>-8.50215E-2</v>
      </c>
      <c r="L194">
        <f t="shared" si="10"/>
        <v>0.100998</v>
      </c>
      <c r="M194">
        <f t="shared" si="11"/>
        <v>-0.1557731</v>
      </c>
      <c r="O194">
        <f t="shared" si="13"/>
        <v>-0.13979659999999999</v>
      </c>
    </row>
    <row r="195" spans="1:15" x14ac:dyDescent="0.2">
      <c r="A195" s="5">
        <v>40574</v>
      </c>
      <c r="B195" s="28">
        <v>1.67128899692245</v>
      </c>
      <c r="C195">
        <v>5</v>
      </c>
      <c r="D195">
        <v>5</v>
      </c>
      <c r="E195">
        <v>5</v>
      </c>
      <c r="G195">
        <v>-1.70043E-2</v>
      </c>
      <c r="H195">
        <v>2.0199600000000002E-2</v>
      </c>
      <c r="I195">
        <v>-2.22533E-2</v>
      </c>
      <c r="K195">
        <f t="shared" si="12"/>
        <v>-8.50215E-2</v>
      </c>
      <c r="L195">
        <f t="shared" si="10"/>
        <v>0.100998</v>
      </c>
      <c r="M195">
        <f t="shared" si="11"/>
        <v>-0.1112665</v>
      </c>
      <c r="O195">
        <f t="shared" si="13"/>
        <v>-9.529E-2</v>
      </c>
    </row>
    <row r="196" spans="1:15" x14ac:dyDescent="0.2">
      <c r="A196" s="5">
        <v>40602</v>
      </c>
      <c r="B196" s="28">
        <v>1.7372952257905101</v>
      </c>
      <c r="C196">
        <v>5</v>
      </c>
      <c r="D196">
        <v>6</v>
      </c>
      <c r="E196">
        <v>5</v>
      </c>
      <c r="G196">
        <v>-1.70043E-2</v>
      </c>
      <c r="H196">
        <v>2.0199600000000002E-2</v>
      </c>
      <c r="I196">
        <v>-2.22533E-2</v>
      </c>
      <c r="K196">
        <f t="shared" si="12"/>
        <v>-8.50215E-2</v>
      </c>
      <c r="L196">
        <f t="shared" ref="L196:L259" si="14">C197*H196</f>
        <v>0.12119760000000002</v>
      </c>
      <c r="M196">
        <f t="shared" ref="M196:M259" si="15">C195*I196</f>
        <v>-0.1112665</v>
      </c>
      <c r="O196">
        <f t="shared" si="13"/>
        <v>-7.5090399999999988E-2</v>
      </c>
    </row>
    <row r="197" spans="1:15" x14ac:dyDescent="0.2">
      <c r="A197" s="5">
        <v>40633</v>
      </c>
      <c r="B197" s="28">
        <v>1.79053393969328</v>
      </c>
      <c r="C197">
        <v>6</v>
      </c>
      <c r="D197">
        <v>6</v>
      </c>
      <c r="E197">
        <v>5</v>
      </c>
      <c r="G197">
        <v>-1.70043E-2</v>
      </c>
      <c r="H197">
        <v>2.0199600000000002E-2</v>
      </c>
      <c r="I197">
        <v>-2.22533E-2</v>
      </c>
      <c r="K197">
        <f t="shared" si="12"/>
        <v>-0.1020258</v>
      </c>
      <c r="L197">
        <f t="shared" si="14"/>
        <v>0.12119760000000002</v>
      </c>
      <c r="M197">
        <f t="shared" si="15"/>
        <v>-0.1112665</v>
      </c>
      <c r="O197">
        <f t="shared" si="13"/>
        <v>-9.2094699999999988E-2</v>
      </c>
    </row>
    <row r="198" spans="1:15" x14ac:dyDescent="0.2">
      <c r="A198" s="5">
        <v>40663</v>
      </c>
      <c r="B198" s="28">
        <v>1.83100513863078</v>
      </c>
      <c r="C198">
        <v>6</v>
      </c>
      <c r="D198">
        <v>7</v>
      </c>
      <c r="E198">
        <v>6</v>
      </c>
      <c r="G198">
        <v>-1.70043E-2</v>
      </c>
      <c r="H198">
        <v>2.0199600000000002E-2</v>
      </c>
      <c r="I198">
        <v>-2.22533E-2</v>
      </c>
      <c r="K198">
        <f t="shared" si="12"/>
        <v>-0.1020258</v>
      </c>
      <c r="L198">
        <f t="shared" si="14"/>
        <v>0.1413972</v>
      </c>
      <c r="M198">
        <f t="shared" si="15"/>
        <v>-0.13351979999999999</v>
      </c>
      <c r="O198">
        <f t="shared" si="13"/>
        <v>-9.4148399999999993E-2</v>
      </c>
    </row>
    <row r="199" spans="1:15" x14ac:dyDescent="0.2">
      <c r="A199" s="5">
        <v>40694</v>
      </c>
      <c r="B199" s="28">
        <v>1.85870882260301</v>
      </c>
      <c r="C199">
        <v>7</v>
      </c>
      <c r="D199">
        <v>7</v>
      </c>
      <c r="E199">
        <v>6</v>
      </c>
      <c r="G199">
        <v>-1.70043E-2</v>
      </c>
      <c r="H199">
        <v>2.0199600000000002E-2</v>
      </c>
      <c r="I199">
        <v>-2.22533E-2</v>
      </c>
      <c r="K199">
        <f t="shared" si="12"/>
        <v>-0.1190301</v>
      </c>
      <c r="L199">
        <f t="shared" si="14"/>
        <v>0.1413972</v>
      </c>
      <c r="M199">
        <f t="shared" si="15"/>
        <v>-0.13351979999999999</v>
      </c>
      <c r="O199">
        <f t="shared" si="13"/>
        <v>-0.11115269999999999</v>
      </c>
    </row>
    <row r="200" spans="1:15" x14ac:dyDescent="0.2">
      <c r="A200" s="5">
        <v>40724</v>
      </c>
      <c r="B200" s="28">
        <v>1.87364499160995</v>
      </c>
      <c r="C200">
        <v>7</v>
      </c>
      <c r="D200">
        <v>7</v>
      </c>
      <c r="E200">
        <v>7</v>
      </c>
      <c r="G200">
        <v>-1.70043E-2</v>
      </c>
      <c r="H200">
        <v>2.0199600000000002E-2</v>
      </c>
      <c r="I200">
        <v>-2.22533E-2</v>
      </c>
      <c r="K200">
        <f t="shared" ref="K200:M263" si="16">C200*G200</f>
        <v>-0.1190301</v>
      </c>
      <c r="L200">
        <f t="shared" si="14"/>
        <v>0.1413972</v>
      </c>
      <c r="M200">
        <f t="shared" si="15"/>
        <v>-0.1557731</v>
      </c>
      <c r="O200">
        <f t="shared" ref="O200:O263" si="17">K200+L200+M200</f>
        <v>-0.133406</v>
      </c>
    </row>
    <row r="201" spans="1:15" x14ac:dyDescent="0.2">
      <c r="A201" s="5">
        <v>40755</v>
      </c>
      <c r="B201" s="28">
        <v>1.8758136456516199</v>
      </c>
      <c r="C201">
        <v>7</v>
      </c>
      <c r="D201">
        <v>7</v>
      </c>
      <c r="E201">
        <v>7</v>
      </c>
      <c r="G201">
        <v>-1.70043E-2</v>
      </c>
      <c r="H201">
        <v>2.0199600000000002E-2</v>
      </c>
      <c r="I201">
        <v>-2.22533E-2</v>
      </c>
      <c r="K201">
        <f t="shared" si="16"/>
        <v>-0.1190301</v>
      </c>
      <c r="L201">
        <f t="shared" si="14"/>
        <v>0.1413972</v>
      </c>
      <c r="M201">
        <f t="shared" si="15"/>
        <v>-0.1557731</v>
      </c>
      <c r="O201">
        <f t="shared" si="17"/>
        <v>-0.133406</v>
      </c>
    </row>
    <row r="202" spans="1:15" x14ac:dyDescent="0.2">
      <c r="A202" s="5">
        <v>40786</v>
      </c>
      <c r="B202" s="28">
        <v>1.8652147847280101</v>
      </c>
      <c r="C202">
        <v>7</v>
      </c>
      <c r="D202">
        <v>7</v>
      </c>
      <c r="E202">
        <v>7</v>
      </c>
      <c r="G202">
        <v>-1.70043E-2</v>
      </c>
      <c r="H202">
        <v>2.0199600000000002E-2</v>
      </c>
      <c r="I202">
        <v>-2.22533E-2</v>
      </c>
      <c r="K202">
        <f t="shared" si="16"/>
        <v>-0.1190301</v>
      </c>
      <c r="L202">
        <f t="shared" si="14"/>
        <v>0.1413972</v>
      </c>
      <c r="M202">
        <f t="shared" si="15"/>
        <v>-0.1557731</v>
      </c>
      <c r="O202">
        <f t="shared" si="17"/>
        <v>-0.133406</v>
      </c>
    </row>
    <row r="203" spans="1:15" x14ac:dyDescent="0.2">
      <c r="A203" s="5">
        <v>40816</v>
      </c>
      <c r="B203" s="28">
        <v>1.84184840883912</v>
      </c>
      <c r="C203">
        <v>7</v>
      </c>
      <c r="D203">
        <v>7</v>
      </c>
      <c r="E203">
        <v>7</v>
      </c>
      <c r="G203">
        <v>-1.70043E-2</v>
      </c>
      <c r="H203">
        <v>2.0199600000000002E-2</v>
      </c>
      <c r="I203">
        <v>-2.22533E-2</v>
      </c>
      <c r="K203">
        <f t="shared" si="16"/>
        <v>-0.1190301</v>
      </c>
      <c r="L203">
        <f t="shared" si="14"/>
        <v>0.1413972</v>
      </c>
      <c r="M203">
        <f t="shared" si="15"/>
        <v>-0.1557731</v>
      </c>
      <c r="O203">
        <f t="shared" si="17"/>
        <v>-0.133406</v>
      </c>
    </row>
    <row r="204" spans="1:15" x14ac:dyDescent="0.2">
      <c r="A204" s="5">
        <v>40847</v>
      </c>
      <c r="B204" s="28">
        <v>1.8057145179849501</v>
      </c>
      <c r="C204">
        <v>7</v>
      </c>
      <c r="D204">
        <v>7</v>
      </c>
      <c r="E204">
        <v>7</v>
      </c>
      <c r="G204">
        <v>-1.70043E-2</v>
      </c>
      <c r="H204">
        <v>2.0199600000000002E-2</v>
      </c>
      <c r="I204">
        <v>-2.22533E-2</v>
      </c>
      <c r="K204">
        <f t="shared" si="16"/>
        <v>-0.1190301</v>
      </c>
      <c r="L204">
        <f t="shared" si="14"/>
        <v>0.1413972</v>
      </c>
      <c r="M204">
        <f t="shared" si="15"/>
        <v>-0.1557731</v>
      </c>
      <c r="O204">
        <f t="shared" si="17"/>
        <v>-0.133406</v>
      </c>
    </row>
    <row r="205" spans="1:15" x14ac:dyDescent="0.2">
      <c r="A205" s="5">
        <v>40877</v>
      </c>
      <c r="B205" s="28">
        <v>1.7568131121655099</v>
      </c>
      <c r="C205">
        <v>7</v>
      </c>
      <c r="D205">
        <v>7</v>
      </c>
      <c r="E205">
        <v>7</v>
      </c>
      <c r="G205">
        <v>-1.70043E-2</v>
      </c>
      <c r="H205">
        <v>2.0199600000000002E-2</v>
      </c>
      <c r="I205">
        <v>-2.22533E-2</v>
      </c>
      <c r="K205">
        <f t="shared" si="16"/>
        <v>-0.1190301</v>
      </c>
      <c r="L205">
        <f t="shared" si="14"/>
        <v>0.1413972</v>
      </c>
      <c r="M205">
        <f t="shared" si="15"/>
        <v>-0.1557731</v>
      </c>
      <c r="O205">
        <f t="shared" si="17"/>
        <v>-0.133406</v>
      </c>
    </row>
    <row r="206" spans="1:15" x14ac:dyDescent="0.2">
      <c r="A206" s="5">
        <v>40908</v>
      </c>
      <c r="B206" s="28">
        <v>1.6951441913807801</v>
      </c>
      <c r="C206">
        <v>7</v>
      </c>
      <c r="D206">
        <v>8</v>
      </c>
      <c r="E206">
        <v>7</v>
      </c>
      <c r="G206">
        <v>-1.70043E-2</v>
      </c>
      <c r="H206">
        <v>2.0199600000000002E-2</v>
      </c>
      <c r="I206">
        <v>-2.22533E-2</v>
      </c>
      <c r="K206">
        <f t="shared" si="16"/>
        <v>-0.1190301</v>
      </c>
      <c r="L206">
        <f t="shared" si="14"/>
        <v>0.16159680000000001</v>
      </c>
      <c r="M206">
        <f t="shared" si="15"/>
        <v>-0.1557731</v>
      </c>
      <c r="O206">
        <f t="shared" si="17"/>
        <v>-0.11320639999999998</v>
      </c>
    </row>
    <row r="207" spans="1:15" x14ac:dyDescent="0.2">
      <c r="A207" s="5">
        <v>40939</v>
      </c>
      <c r="B207" s="28">
        <v>1.1774336861319401</v>
      </c>
      <c r="C207">
        <v>8</v>
      </c>
      <c r="D207">
        <v>8</v>
      </c>
      <c r="E207">
        <v>7</v>
      </c>
      <c r="G207">
        <v>-1.70043E-2</v>
      </c>
      <c r="H207">
        <v>2.0199600000000002E-2</v>
      </c>
      <c r="I207">
        <v>-2.22533E-2</v>
      </c>
      <c r="K207">
        <f t="shared" si="16"/>
        <v>-0.1360344</v>
      </c>
      <c r="L207">
        <f t="shared" si="14"/>
        <v>0.16159680000000001</v>
      </c>
      <c r="M207">
        <f t="shared" si="15"/>
        <v>-0.1557731</v>
      </c>
      <c r="O207">
        <f t="shared" si="17"/>
        <v>-0.13021069999999998</v>
      </c>
    </row>
    <row r="208" spans="1:15" x14ac:dyDescent="0.2">
      <c r="A208" s="5">
        <v>40968</v>
      </c>
      <c r="B208" s="28">
        <v>1.10882864742361</v>
      </c>
      <c r="C208">
        <v>8</v>
      </c>
      <c r="D208">
        <v>8</v>
      </c>
      <c r="E208">
        <v>8</v>
      </c>
      <c r="G208">
        <v>-1.70043E-2</v>
      </c>
      <c r="H208">
        <v>2.0199600000000002E-2</v>
      </c>
      <c r="I208">
        <v>-2.22533E-2</v>
      </c>
      <c r="K208">
        <f t="shared" si="16"/>
        <v>-0.1360344</v>
      </c>
      <c r="L208">
        <f t="shared" si="14"/>
        <v>0.16159680000000001</v>
      </c>
      <c r="M208">
        <f t="shared" si="15"/>
        <v>-0.1780264</v>
      </c>
      <c r="O208">
        <f t="shared" si="17"/>
        <v>-0.15246399999999999</v>
      </c>
    </row>
    <row r="209" spans="1:15" x14ac:dyDescent="0.2">
      <c r="A209" s="5">
        <v>40999</v>
      </c>
      <c r="B209" s="28">
        <v>1.04605500575694</v>
      </c>
      <c r="C209">
        <v>8</v>
      </c>
      <c r="D209">
        <v>8</v>
      </c>
      <c r="E209">
        <v>8</v>
      </c>
      <c r="G209">
        <v>-1.70043E-2</v>
      </c>
      <c r="H209">
        <v>2.0199600000000002E-2</v>
      </c>
      <c r="I209">
        <v>-2.22533E-2</v>
      </c>
      <c r="K209">
        <f t="shared" si="16"/>
        <v>-0.1360344</v>
      </c>
      <c r="L209">
        <f t="shared" si="14"/>
        <v>0.16159680000000001</v>
      </c>
      <c r="M209">
        <f t="shared" si="15"/>
        <v>-0.1780264</v>
      </c>
      <c r="O209">
        <f t="shared" si="17"/>
        <v>-0.15246399999999999</v>
      </c>
    </row>
    <row r="210" spans="1:15" x14ac:dyDescent="0.2">
      <c r="A210" s="5">
        <v>41029</v>
      </c>
      <c r="B210" s="28">
        <v>0.98911276113194402</v>
      </c>
      <c r="C210">
        <v>8</v>
      </c>
      <c r="D210">
        <v>8</v>
      </c>
      <c r="E210">
        <v>8</v>
      </c>
      <c r="G210">
        <v>-1.70043E-2</v>
      </c>
      <c r="H210">
        <v>2.0199600000000002E-2</v>
      </c>
      <c r="I210">
        <v>-2.22533E-2</v>
      </c>
      <c r="K210">
        <f t="shared" si="16"/>
        <v>-0.1360344</v>
      </c>
      <c r="L210">
        <f t="shared" si="14"/>
        <v>0.16159680000000001</v>
      </c>
      <c r="M210">
        <f t="shared" si="15"/>
        <v>-0.1780264</v>
      </c>
      <c r="O210">
        <f t="shared" si="17"/>
        <v>-0.15246399999999999</v>
      </c>
    </row>
    <row r="211" spans="1:15" x14ac:dyDescent="0.2">
      <c r="A211" s="5">
        <v>41060</v>
      </c>
      <c r="B211" s="28">
        <v>0.93800191354861095</v>
      </c>
      <c r="C211">
        <v>8</v>
      </c>
      <c r="D211">
        <v>8</v>
      </c>
      <c r="E211">
        <v>8</v>
      </c>
      <c r="G211">
        <v>-1.70043E-2</v>
      </c>
      <c r="H211">
        <v>2.0199600000000002E-2</v>
      </c>
      <c r="I211">
        <v>-2.22533E-2</v>
      </c>
      <c r="K211">
        <f t="shared" si="16"/>
        <v>-0.1360344</v>
      </c>
      <c r="L211">
        <f t="shared" si="14"/>
        <v>0.16159680000000001</v>
      </c>
      <c r="M211">
        <f t="shared" si="15"/>
        <v>-0.1780264</v>
      </c>
      <c r="O211">
        <f t="shared" si="17"/>
        <v>-0.15246399999999999</v>
      </c>
    </row>
    <row r="212" spans="1:15" x14ac:dyDescent="0.2">
      <c r="A212" s="5">
        <v>41090</v>
      </c>
      <c r="B212" s="28">
        <v>0.89272246300694402</v>
      </c>
      <c r="C212">
        <v>8</v>
      </c>
      <c r="D212">
        <v>8</v>
      </c>
      <c r="E212">
        <v>8</v>
      </c>
      <c r="G212">
        <v>-1.70043E-2</v>
      </c>
      <c r="H212">
        <v>2.0199600000000002E-2</v>
      </c>
      <c r="I212">
        <v>-2.22533E-2</v>
      </c>
      <c r="K212">
        <f t="shared" si="16"/>
        <v>-0.1360344</v>
      </c>
      <c r="L212">
        <f t="shared" si="14"/>
        <v>0.16159680000000001</v>
      </c>
      <c r="M212">
        <f t="shared" si="15"/>
        <v>-0.1780264</v>
      </c>
      <c r="O212">
        <f t="shared" si="17"/>
        <v>-0.15246399999999999</v>
      </c>
    </row>
    <row r="213" spans="1:15" x14ac:dyDescent="0.2">
      <c r="A213" s="5">
        <v>41121</v>
      </c>
      <c r="B213" s="28">
        <v>0.853274409506944</v>
      </c>
      <c r="C213">
        <v>8</v>
      </c>
      <c r="D213">
        <v>9</v>
      </c>
      <c r="E213">
        <v>8</v>
      </c>
      <c r="G213">
        <v>-1.70043E-2</v>
      </c>
      <c r="H213">
        <v>2.0199600000000002E-2</v>
      </c>
      <c r="I213">
        <v>-2.22533E-2</v>
      </c>
      <c r="K213">
        <f t="shared" si="16"/>
        <v>-0.1360344</v>
      </c>
      <c r="L213">
        <f t="shared" si="14"/>
        <v>0.18179640000000002</v>
      </c>
      <c r="M213">
        <f t="shared" si="15"/>
        <v>-0.1780264</v>
      </c>
      <c r="O213">
        <f t="shared" si="17"/>
        <v>-0.13226439999999998</v>
      </c>
    </row>
    <row r="214" spans="1:15" x14ac:dyDescent="0.2">
      <c r="A214" s="5">
        <v>41152</v>
      </c>
      <c r="B214" s="28">
        <v>0.81965775304860999</v>
      </c>
      <c r="C214">
        <v>9</v>
      </c>
      <c r="D214">
        <v>9</v>
      </c>
      <c r="E214">
        <v>8</v>
      </c>
      <c r="G214">
        <v>-1.70043E-2</v>
      </c>
      <c r="H214">
        <v>2.0199600000000002E-2</v>
      </c>
      <c r="I214">
        <v>-2.22533E-2</v>
      </c>
      <c r="K214">
        <f t="shared" si="16"/>
        <v>-0.1530387</v>
      </c>
      <c r="L214">
        <f t="shared" si="14"/>
        <v>0.18179640000000002</v>
      </c>
      <c r="M214">
        <f t="shared" si="15"/>
        <v>-0.1780264</v>
      </c>
      <c r="O214">
        <f t="shared" si="17"/>
        <v>-0.14926869999999998</v>
      </c>
    </row>
    <row r="215" spans="1:15" x14ac:dyDescent="0.2">
      <c r="A215" s="5">
        <v>41182</v>
      </c>
      <c r="B215" s="28">
        <v>0.79187249363194401</v>
      </c>
      <c r="C215">
        <v>9</v>
      </c>
      <c r="D215">
        <v>9</v>
      </c>
      <c r="E215">
        <v>9</v>
      </c>
      <c r="G215">
        <v>-1.70043E-2</v>
      </c>
      <c r="H215">
        <v>2.0199600000000002E-2</v>
      </c>
      <c r="I215">
        <v>-2.22533E-2</v>
      </c>
      <c r="K215">
        <f t="shared" si="16"/>
        <v>-0.1530387</v>
      </c>
      <c r="L215">
        <f t="shared" si="14"/>
        <v>0.18179640000000002</v>
      </c>
      <c r="M215">
        <f t="shared" si="15"/>
        <v>-0.2002797</v>
      </c>
      <c r="O215">
        <f t="shared" si="17"/>
        <v>-0.17152199999999998</v>
      </c>
    </row>
    <row r="216" spans="1:15" x14ac:dyDescent="0.2">
      <c r="A216" s="5">
        <v>41213</v>
      </c>
      <c r="B216" s="28">
        <v>0.76991863125694404</v>
      </c>
      <c r="C216">
        <v>9</v>
      </c>
      <c r="D216">
        <v>9</v>
      </c>
      <c r="E216">
        <v>9</v>
      </c>
      <c r="G216">
        <v>-1.70043E-2</v>
      </c>
      <c r="H216">
        <v>2.0199600000000002E-2</v>
      </c>
      <c r="I216">
        <v>-2.22533E-2</v>
      </c>
      <c r="K216">
        <f t="shared" si="16"/>
        <v>-0.1530387</v>
      </c>
      <c r="L216">
        <f t="shared" si="14"/>
        <v>0.18179640000000002</v>
      </c>
      <c r="M216">
        <f t="shared" si="15"/>
        <v>-0.2002797</v>
      </c>
      <c r="O216">
        <f t="shared" si="17"/>
        <v>-0.17152199999999998</v>
      </c>
    </row>
    <row r="217" spans="1:15" x14ac:dyDescent="0.2">
      <c r="A217" s="5">
        <v>41243</v>
      </c>
      <c r="B217" s="28">
        <v>0.75379616592361098</v>
      </c>
      <c r="C217">
        <v>9</v>
      </c>
      <c r="D217">
        <v>9</v>
      </c>
      <c r="E217">
        <v>9</v>
      </c>
      <c r="G217">
        <v>-1.70043E-2</v>
      </c>
      <c r="H217">
        <v>2.0199600000000002E-2</v>
      </c>
      <c r="I217">
        <v>-2.22533E-2</v>
      </c>
      <c r="K217">
        <f t="shared" si="16"/>
        <v>-0.1530387</v>
      </c>
      <c r="L217">
        <f t="shared" si="14"/>
        <v>0.18179640000000002</v>
      </c>
      <c r="M217">
        <f t="shared" si="15"/>
        <v>-0.2002797</v>
      </c>
      <c r="O217">
        <f t="shared" si="17"/>
        <v>-0.17152199999999998</v>
      </c>
    </row>
    <row r="218" spans="1:15" x14ac:dyDescent="0.2">
      <c r="A218" s="5">
        <v>41274</v>
      </c>
      <c r="B218" s="28">
        <v>0.74350509763194395</v>
      </c>
      <c r="C218">
        <v>9</v>
      </c>
      <c r="D218">
        <v>11</v>
      </c>
      <c r="E218">
        <v>9</v>
      </c>
      <c r="G218">
        <v>-1.70043E-2</v>
      </c>
      <c r="H218">
        <v>2.0199600000000002E-2</v>
      </c>
      <c r="I218">
        <v>-2.22533E-2</v>
      </c>
      <c r="K218">
        <f t="shared" si="16"/>
        <v>-0.1530387</v>
      </c>
      <c r="L218">
        <f t="shared" si="14"/>
        <v>0.22219560000000002</v>
      </c>
      <c r="M218">
        <f t="shared" si="15"/>
        <v>-0.2002797</v>
      </c>
      <c r="O218">
        <f t="shared" si="17"/>
        <v>-0.13112279999999998</v>
      </c>
    </row>
    <row r="219" spans="1:15" x14ac:dyDescent="0.2">
      <c r="A219" s="5">
        <v>41305</v>
      </c>
      <c r="B219" s="28">
        <v>0.88816926351273096</v>
      </c>
      <c r="C219">
        <v>11</v>
      </c>
      <c r="D219">
        <v>11</v>
      </c>
      <c r="E219">
        <v>9</v>
      </c>
      <c r="G219">
        <v>-1.70043E-2</v>
      </c>
      <c r="H219">
        <v>2.0199600000000002E-2</v>
      </c>
      <c r="I219">
        <v>-2.22533E-2</v>
      </c>
      <c r="K219">
        <f t="shared" si="16"/>
        <v>-0.1870473</v>
      </c>
      <c r="L219">
        <f t="shared" si="14"/>
        <v>0.22219560000000002</v>
      </c>
      <c r="M219">
        <f t="shared" si="15"/>
        <v>-0.2002797</v>
      </c>
      <c r="O219">
        <f t="shared" si="17"/>
        <v>-0.16513139999999998</v>
      </c>
    </row>
    <row r="220" spans="1:15" x14ac:dyDescent="0.2">
      <c r="A220" s="5">
        <v>41333</v>
      </c>
      <c r="B220" s="28">
        <v>0.88328404508911995</v>
      </c>
      <c r="C220">
        <v>11</v>
      </c>
      <c r="D220">
        <v>11</v>
      </c>
      <c r="E220">
        <v>11</v>
      </c>
      <c r="G220">
        <v>-1.70043E-2</v>
      </c>
      <c r="H220">
        <v>2.0199600000000002E-2</v>
      </c>
      <c r="I220">
        <v>-2.22533E-2</v>
      </c>
      <c r="K220">
        <f t="shared" si="16"/>
        <v>-0.1870473</v>
      </c>
      <c r="L220">
        <f t="shared" si="14"/>
        <v>0.22219560000000002</v>
      </c>
      <c r="M220">
        <f t="shared" si="15"/>
        <v>-0.24478630000000001</v>
      </c>
      <c r="O220">
        <f t="shared" si="17"/>
        <v>-0.20963799999999999</v>
      </c>
    </row>
    <row r="221" spans="1:15" x14ac:dyDescent="0.2">
      <c r="A221" s="5">
        <v>41364</v>
      </c>
      <c r="B221" s="28">
        <v>0.87797327949189796</v>
      </c>
      <c r="C221">
        <v>11</v>
      </c>
      <c r="D221">
        <v>11</v>
      </c>
      <c r="E221">
        <v>11</v>
      </c>
      <c r="G221">
        <v>-1.70043E-2</v>
      </c>
      <c r="H221">
        <v>2.0199600000000002E-2</v>
      </c>
      <c r="I221">
        <v>-2.22533E-2</v>
      </c>
      <c r="K221">
        <f t="shared" si="16"/>
        <v>-0.1870473</v>
      </c>
      <c r="L221">
        <f t="shared" si="14"/>
        <v>0.22219560000000002</v>
      </c>
      <c r="M221">
        <f t="shared" si="15"/>
        <v>-0.24478630000000001</v>
      </c>
      <c r="O221">
        <f t="shared" si="17"/>
        <v>-0.20963799999999999</v>
      </c>
    </row>
    <row r="222" spans="1:15" x14ac:dyDescent="0.2">
      <c r="A222" s="5">
        <v>41394</v>
      </c>
      <c r="B222" s="28">
        <v>0.87223696672106399</v>
      </c>
      <c r="C222">
        <v>11</v>
      </c>
      <c r="D222">
        <v>11</v>
      </c>
      <c r="E222">
        <v>11</v>
      </c>
      <c r="G222">
        <v>-1.70043E-2</v>
      </c>
      <c r="H222">
        <v>2.0199600000000002E-2</v>
      </c>
      <c r="I222">
        <v>-2.22533E-2</v>
      </c>
      <c r="K222">
        <f t="shared" si="16"/>
        <v>-0.1870473</v>
      </c>
      <c r="L222">
        <f t="shared" si="14"/>
        <v>0.22219560000000002</v>
      </c>
      <c r="M222">
        <f t="shared" si="15"/>
        <v>-0.24478630000000001</v>
      </c>
      <c r="O222">
        <f t="shared" si="17"/>
        <v>-0.20963799999999999</v>
      </c>
    </row>
    <row r="223" spans="1:15" x14ac:dyDescent="0.2">
      <c r="A223" s="5">
        <v>41425</v>
      </c>
      <c r="B223" s="28">
        <v>0.86607510677662003</v>
      </c>
      <c r="C223">
        <v>11</v>
      </c>
      <c r="D223">
        <v>11</v>
      </c>
      <c r="E223">
        <v>11</v>
      </c>
      <c r="G223">
        <v>-1.70043E-2</v>
      </c>
      <c r="H223">
        <v>2.0199600000000002E-2</v>
      </c>
      <c r="I223">
        <v>-2.22533E-2</v>
      </c>
      <c r="K223">
        <f t="shared" si="16"/>
        <v>-0.1870473</v>
      </c>
      <c r="L223">
        <f t="shared" si="14"/>
        <v>0.22219560000000002</v>
      </c>
      <c r="M223">
        <f t="shared" si="15"/>
        <v>-0.24478630000000001</v>
      </c>
      <c r="O223">
        <f t="shared" si="17"/>
        <v>-0.20963799999999999</v>
      </c>
    </row>
    <row r="224" spans="1:15" x14ac:dyDescent="0.2">
      <c r="A224" s="5">
        <v>41455</v>
      </c>
      <c r="B224" s="28">
        <v>0.85948769965856398</v>
      </c>
      <c r="C224">
        <v>11</v>
      </c>
      <c r="D224">
        <v>11</v>
      </c>
      <c r="E224">
        <v>11</v>
      </c>
      <c r="G224">
        <v>-1.70043E-2</v>
      </c>
      <c r="H224">
        <v>2.0199600000000002E-2</v>
      </c>
      <c r="I224">
        <v>-2.22533E-2</v>
      </c>
      <c r="K224">
        <f t="shared" si="16"/>
        <v>-0.1870473</v>
      </c>
      <c r="L224">
        <f t="shared" si="14"/>
        <v>0.22219560000000002</v>
      </c>
      <c r="M224">
        <f t="shared" si="15"/>
        <v>-0.24478630000000001</v>
      </c>
      <c r="O224">
        <f t="shared" si="17"/>
        <v>-0.20963799999999999</v>
      </c>
    </row>
    <row r="225" spans="1:15" x14ac:dyDescent="0.2">
      <c r="A225" s="5">
        <v>41486</v>
      </c>
      <c r="B225" s="28">
        <v>0.85247474536689705</v>
      </c>
      <c r="C225">
        <v>11</v>
      </c>
      <c r="D225">
        <v>11</v>
      </c>
      <c r="E225">
        <v>11</v>
      </c>
      <c r="G225">
        <v>-1.70043E-2</v>
      </c>
      <c r="H225">
        <v>2.0199600000000002E-2</v>
      </c>
      <c r="I225">
        <v>-2.22533E-2</v>
      </c>
      <c r="K225">
        <f t="shared" si="16"/>
        <v>-0.1870473</v>
      </c>
      <c r="L225">
        <f t="shared" si="14"/>
        <v>0.22219560000000002</v>
      </c>
      <c r="M225">
        <f t="shared" si="15"/>
        <v>-0.24478630000000001</v>
      </c>
      <c r="O225">
        <f t="shared" si="17"/>
        <v>-0.20963799999999999</v>
      </c>
    </row>
    <row r="226" spans="1:15" x14ac:dyDescent="0.2">
      <c r="A226" s="5">
        <v>41517</v>
      </c>
      <c r="B226" s="28">
        <v>0.84503624390162002</v>
      </c>
      <c r="C226">
        <v>11</v>
      </c>
      <c r="D226">
        <v>11</v>
      </c>
      <c r="E226">
        <v>11</v>
      </c>
      <c r="G226">
        <v>-1.70043E-2</v>
      </c>
      <c r="H226">
        <v>2.0199600000000002E-2</v>
      </c>
      <c r="I226">
        <v>-2.22533E-2</v>
      </c>
      <c r="K226">
        <f t="shared" si="16"/>
        <v>-0.1870473</v>
      </c>
      <c r="L226">
        <f t="shared" si="14"/>
        <v>0.22219560000000002</v>
      </c>
      <c r="M226">
        <f t="shared" si="15"/>
        <v>-0.24478630000000001</v>
      </c>
      <c r="O226">
        <f t="shared" si="17"/>
        <v>-0.20963799999999999</v>
      </c>
    </row>
    <row r="227" spans="1:15" x14ac:dyDescent="0.2">
      <c r="A227" s="5">
        <v>41547</v>
      </c>
      <c r="B227" s="28">
        <v>0.83717219526273101</v>
      </c>
      <c r="C227">
        <v>11</v>
      </c>
      <c r="D227">
        <v>11</v>
      </c>
      <c r="E227">
        <v>11</v>
      </c>
      <c r="G227">
        <v>-1.70043E-2</v>
      </c>
      <c r="H227">
        <v>2.0199600000000002E-2</v>
      </c>
      <c r="I227">
        <v>-2.22533E-2</v>
      </c>
      <c r="K227">
        <f t="shared" si="16"/>
        <v>-0.1870473</v>
      </c>
      <c r="L227">
        <f t="shared" si="14"/>
        <v>0.22219560000000002</v>
      </c>
      <c r="M227">
        <f t="shared" si="15"/>
        <v>-0.24478630000000001</v>
      </c>
      <c r="O227">
        <f t="shared" si="17"/>
        <v>-0.20963799999999999</v>
      </c>
    </row>
    <row r="228" spans="1:15" x14ac:dyDescent="0.2">
      <c r="A228" s="5">
        <v>41578</v>
      </c>
      <c r="B228" s="28">
        <v>0.82888259945023102</v>
      </c>
      <c r="C228">
        <v>11</v>
      </c>
      <c r="D228">
        <v>12</v>
      </c>
      <c r="E228">
        <v>11</v>
      </c>
      <c r="G228">
        <v>-1.70043E-2</v>
      </c>
      <c r="H228">
        <v>2.0199600000000002E-2</v>
      </c>
      <c r="I228">
        <v>-2.22533E-2</v>
      </c>
      <c r="K228">
        <f t="shared" si="16"/>
        <v>-0.1870473</v>
      </c>
      <c r="L228">
        <f t="shared" si="14"/>
        <v>0.24239520000000003</v>
      </c>
      <c r="M228">
        <f t="shared" si="15"/>
        <v>-0.24478630000000001</v>
      </c>
      <c r="O228">
        <f t="shared" si="17"/>
        <v>-0.18943839999999998</v>
      </c>
    </row>
    <row r="229" spans="1:15" x14ac:dyDescent="0.2">
      <c r="A229" s="5">
        <v>41608</v>
      </c>
      <c r="B229" s="28">
        <v>0.82016745646412004</v>
      </c>
      <c r="C229">
        <v>12</v>
      </c>
      <c r="D229">
        <v>13</v>
      </c>
      <c r="E229">
        <v>11</v>
      </c>
      <c r="G229">
        <v>-1.70043E-2</v>
      </c>
      <c r="H229">
        <v>2.0199600000000002E-2</v>
      </c>
      <c r="I229">
        <v>-2.22533E-2</v>
      </c>
      <c r="K229">
        <f t="shared" si="16"/>
        <v>-0.2040516</v>
      </c>
      <c r="L229">
        <f t="shared" si="14"/>
        <v>0.26259480000000002</v>
      </c>
      <c r="M229">
        <f t="shared" si="15"/>
        <v>-0.24478630000000001</v>
      </c>
      <c r="O229">
        <f t="shared" si="17"/>
        <v>-0.18624309999999999</v>
      </c>
    </row>
    <row r="230" spans="1:15" x14ac:dyDescent="0.2">
      <c r="A230" s="5">
        <v>41639</v>
      </c>
      <c r="B230" s="28">
        <v>0.81102676630439696</v>
      </c>
      <c r="C230">
        <v>13</v>
      </c>
      <c r="D230">
        <v>15</v>
      </c>
      <c r="E230">
        <v>12</v>
      </c>
      <c r="G230">
        <v>-1.70043E-2</v>
      </c>
      <c r="H230">
        <v>2.0199600000000002E-2</v>
      </c>
      <c r="I230">
        <v>-2.22533E-2</v>
      </c>
      <c r="K230">
        <f t="shared" si="16"/>
        <v>-0.2210559</v>
      </c>
      <c r="L230">
        <f t="shared" si="14"/>
        <v>0.30299400000000004</v>
      </c>
      <c r="M230">
        <f t="shared" si="15"/>
        <v>-0.26703959999999999</v>
      </c>
      <c r="O230">
        <f t="shared" si="17"/>
        <v>-0.18510149999999995</v>
      </c>
    </row>
    <row r="231" spans="1:15" x14ac:dyDescent="0.2">
      <c r="A231" s="5">
        <v>41670</v>
      </c>
      <c r="B231" s="28">
        <v>0.77220957675115698</v>
      </c>
      <c r="C231">
        <v>15</v>
      </c>
      <c r="D231">
        <v>15</v>
      </c>
      <c r="E231">
        <v>13</v>
      </c>
      <c r="G231">
        <v>-1.70043E-2</v>
      </c>
      <c r="H231">
        <v>2.0199600000000002E-2</v>
      </c>
      <c r="I231">
        <v>-2.22533E-2</v>
      </c>
      <c r="K231">
        <f t="shared" si="16"/>
        <v>-0.25506450000000003</v>
      </c>
      <c r="L231">
        <f t="shared" si="14"/>
        <v>0.30299400000000004</v>
      </c>
      <c r="M231">
        <f t="shared" si="15"/>
        <v>-0.28929290000000002</v>
      </c>
      <c r="O231">
        <f t="shared" si="17"/>
        <v>-0.24136340000000001</v>
      </c>
    </row>
    <row r="232" spans="1:15" x14ac:dyDescent="0.2">
      <c r="A232" s="5">
        <v>41698</v>
      </c>
      <c r="B232" s="28">
        <v>0.76344510492476803</v>
      </c>
      <c r="C232">
        <v>15</v>
      </c>
      <c r="D232">
        <v>15</v>
      </c>
      <c r="E232">
        <v>15</v>
      </c>
      <c r="G232">
        <v>-1.70043E-2</v>
      </c>
      <c r="H232">
        <v>2.0199600000000002E-2</v>
      </c>
      <c r="I232">
        <v>-2.22533E-2</v>
      </c>
      <c r="K232">
        <f t="shared" si="16"/>
        <v>-0.25506450000000003</v>
      </c>
      <c r="L232">
        <f t="shared" si="14"/>
        <v>0.30299400000000004</v>
      </c>
      <c r="M232">
        <f t="shared" si="15"/>
        <v>-0.33379950000000003</v>
      </c>
      <c r="O232">
        <f t="shared" si="17"/>
        <v>-0.28587000000000001</v>
      </c>
    </row>
    <row r="233" spans="1:15" x14ac:dyDescent="0.2">
      <c r="A233" s="5">
        <v>41729</v>
      </c>
      <c r="B233" s="28">
        <v>0.75548239860532396</v>
      </c>
      <c r="C233">
        <v>15</v>
      </c>
      <c r="D233">
        <v>15</v>
      </c>
      <c r="E233">
        <v>15</v>
      </c>
      <c r="G233">
        <v>-1.70043E-2</v>
      </c>
      <c r="H233">
        <v>2.0199600000000002E-2</v>
      </c>
      <c r="I233">
        <v>-2.22533E-2</v>
      </c>
      <c r="K233">
        <f t="shared" si="16"/>
        <v>-0.25506450000000003</v>
      </c>
      <c r="L233">
        <f t="shared" si="14"/>
        <v>0.30299400000000004</v>
      </c>
      <c r="M233">
        <f t="shared" si="15"/>
        <v>-0.33379950000000003</v>
      </c>
      <c r="O233">
        <f t="shared" si="17"/>
        <v>-0.28587000000000001</v>
      </c>
    </row>
    <row r="234" spans="1:15" x14ac:dyDescent="0.2">
      <c r="A234" s="5">
        <v>41759</v>
      </c>
      <c r="B234" s="28">
        <v>0.748321457792824</v>
      </c>
      <c r="C234">
        <v>15</v>
      </c>
      <c r="D234">
        <v>15</v>
      </c>
      <c r="E234">
        <v>15</v>
      </c>
      <c r="G234">
        <v>-1.70043E-2</v>
      </c>
      <c r="H234">
        <v>2.0199600000000002E-2</v>
      </c>
      <c r="I234">
        <v>-2.22533E-2</v>
      </c>
      <c r="K234">
        <f t="shared" si="16"/>
        <v>-0.25506450000000003</v>
      </c>
      <c r="L234">
        <f t="shared" si="14"/>
        <v>0.30299400000000004</v>
      </c>
      <c r="M234">
        <f t="shared" si="15"/>
        <v>-0.33379950000000003</v>
      </c>
      <c r="O234">
        <f t="shared" si="17"/>
        <v>-0.28587000000000001</v>
      </c>
    </row>
    <row r="235" spans="1:15" x14ac:dyDescent="0.2">
      <c r="A235" s="5">
        <v>41790</v>
      </c>
      <c r="B235" s="28">
        <v>0.74196228248726903</v>
      </c>
      <c r="C235">
        <v>15</v>
      </c>
      <c r="D235">
        <v>16</v>
      </c>
      <c r="E235">
        <v>15</v>
      </c>
      <c r="G235">
        <v>-1.70043E-2</v>
      </c>
      <c r="H235">
        <v>2.0199600000000002E-2</v>
      </c>
      <c r="I235">
        <v>-2.22533E-2</v>
      </c>
      <c r="K235">
        <f t="shared" si="16"/>
        <v>-0.25506450000000003</v>
      </c>
      <c r="L235">
        <f t="shared" si="14"/>
        <v>0.32319360000000003</v>
      </c>
      <c r="M235">
        <f t="shared" si="15"/>
        <v>-0.33379950000000003</v>
      </c>
      <c r="O235">
        <f t="shared" si="17"/>
        <v>-0.26567040000000003</v>
      </c>
    </row>
    <row r="236" spans="1:15" x14ac:dyDescent="0.2">
      <c r="A236" s="5">
        <v>41820</v>
      </c>
      <c r="B236" s="28">
        <v>0.73640487268865795</v>
      </c>
      <c r="C236">
        <v>16</v>
      </c>
      <c r="D236">
        <v>16</v>
      </c>
      <c r="E236">
        <v>15</v>
      </c>
      <c r="G236">
        <v>-1.70043E-2</v>
      </c>
      <c r="H236">
        <v>2.0199600000000002E-2</v>
      </c>
      <c r="I236">
        <v>-2.22533E-2</v>
      </c>
      <c r="K236">
        <f t="shared" si="16"/>
        <v>-0.2720688</v>
      </c>
      <c r="L236">
        <f t="shared" si="14"/>
        <v>0.32319360000000003</v>
      </c>
      <c r="M236">
        <f t="shared" si="15"/>
        <v>-0.33379950000000003</v>
      </c>
      <c r="O236">
        <f t="shared" si="17"/>
        <v>-0.2826747</v>
      </c>
    </row>
    <row r="237" spans="1:15" x14ac:dyDescent="0.2">
      <c r="A237" s="5">
        <v>41851</v>
      </c>
      <c r="B237" s="28">
        <v>0.73164922839699098</v>
      </c>
      <c r="C237">
        <v>16</v>
      </c>
      <c r="D237">
        <v>16</v>
      </c>
      <c r="E237">
        <v>16</v>
      </c>
      <c r="G237">
        <v>-1.70043E-2</v>
      </c>
      <c r="H237">
        <v>2.0199600000000002E-2</v>
      </c>
      <c r="I237">
        <v>-2.22533E-2</v>
      </c>
      <c r="K237">
        <f t="shared" si="16"/>
        <v>-0.2720688</v>
      </c>
      <c r="L237">
        <f t="shared" si="14"/>
        <v>0.32319360000000003</v>
      </c>
      <c r="M237">
        <f t="shared" si="15"/>
        <v>-0.3560528</v>
      </c>
      <c r="O237">
        <f t="shared" si="17"/>
        <v>-0.30492799999999998</v>
      </c>
    </row>
    <row r="238" spans="1:15" x14ac:dyDescent="0.2">
      <c r="A238" s="5">
        <v>41882</v>
      </c>
      <c r="B238" s="28">
        <v>0.727695349612269</v>
      </c>
      <c r="C238">
        <v>16</v>
      </c>
      <c r="D238">
        <v>16</v>
      </c>
      <c r="E238">
        <v>16</v>
      </c>
      <c r="G238">
        <v>-1.70043E-2</v>
      </c>
      <c r="H238">
        <v>2.0199600000000002E-2</v>
      </c>
      <c r="I238">
        <v>-2.22533E-2</v>
      </c>
      <c r="K238">
        <f t="shared" si="16"/>
        <v>-0.2720688</v>
      </c>
      <c r="L238">
        <f t="shared" si="14"/>
        <v>0.32319360000000003</v>
      </c>
      <c r="M238">
        <f t="shared" si="15"/>
        <v>-0.3560528</v>
      </c>
      <c r="O238">
        <f t="shared" si="17"/>
        <v>-0.30492799999999998</v>
      </c>
    </row>
    <row r="239" spans="1:15" x14ac:dyDescent="0.2">
      <c r="A239" s="5">
        <v>41912</v>
      </c>
      <c r="B239" s="28">
        <v>0.72454323633449103</v>
      </c>
      <c r="C239">
        <v>16</v>
      </c>
      <c r="D239">
        <v>18</v>
      </c>
      <c r="E239">
        <v>16</v>
      </c>
      <c r="G239">
        <v>-1.70043E-2</v>
      </c>
      <c r="H239">
        <v>2.0199600000000002E-2</v>
      </c>
      <c r="I239">
        <v>-2.22533E-2</v>
      </c>
      <c r="K239">
        <f t="shared" si="16"/>
        <v>-0.2720688</v>
      </c>
      <c r="L239">
        <f t="shared" si="14"/>
        <v>0.36359280000000005</v>
      </c>
      <c r="M239">
        <f t="shared" si="15"/>
        <v>-0.3560528</v>
      </c>
      <c r="O239">
        <f t="shared" si="17"/>
        <v>-0.26452879999999995</v>
      </c>
    </row>
    <row r="240" spans="1:15" x14ac:dyDescent="0.2">
      <c r="A240" s="5">
        <v>41943</v>
      </c>
      <c r="B240" s="28">
        <v>0.72219288856365804</v>
      </c>
      <c r="C240">
        <v>18</v>
      </c>
      <c r="D240">
        <v>18</v>
      </c>
      <c r="E240">
        <v>16</v>
      </c>
      <c r="G240">
        <v>-1.70043E-2</v>
      </c>
      <c r="H240">
        <v>2.0199600000000002E-2</v>
      </c>
      <c r="I240">
        <v>-2.22533E-2</v>
      </c>
      <c r="K240">
        <f t="shared" si="16"/>
        <v>-0.3060774</v>
      </c>
      <c r="L240">
        <f t="shared" si="14"/>
        <v>0.36359280000000005</v>
      </c>
      <c r="M240">
        <f t="shared" si="15"/>
        <v>-0.3560528</v>
      </c>
      <c r="O240">
        <f t="shared" si="17"/>
        <v>-0.29853739999999995</v>
      </c>
    </row>
    <row r="241" spans="1:15" x14ac:dyDescent="0.2">
      <c r="A241" s="5">
        <v>41973</v>
      </c>
      <c r="B241" s="28">
        <v>0.72064430629976906</v>
      </c>
      <c r="C241">
        <v>18</v>
      </c>
      <c r="D241">
        <v>18</v>
      </c>
      <c r="E241">
        <v>18</v>
      </c>
      <c r="G241">
        <v>-1.70043E-2</v>
      </c>
      <c r="H241">
        <v>2.0199600000000002E-2</v>
      </c>
      <c r="I241">
        <v>-2.22533E-2</v>
      </c>
      <c r="K241">
        <f t="shared" si="16"/>
        <v>-0.3060774</v>
      </c>
      <c r="L241">
        <f t="shared" si="14"/>
        <v>0.36359280000000005</v>
      </c>
      <c r="M241">
        <f t="shared" si="15"/>
        <v>-0.40055940000000001</v>
      </c>
      <c r="O241">
        <f t="shared" si="17"/>
        <v>-0.34304399999999996</v>
      </c>
    </row>
    <row r="242" spans="1:15" x14ac:dyDescent="0.2">
      <c r="A242" s="5">
        <v>42004</v>
      </c>
      <c r="B242" s="28">
        <v>0.71989748954282495</v>
      </c>
      <c r="C242">
        <v>18</v>
      </c>
      <c r="D242">
        <v>18</v>
      </c>
      <c r="E242">
        <v>18</v>
      </c>
      <c r="G242">
        <v>-1.70043E-2</v>
      </c>
      <c r="H242">
        <v>2.0199600000000002E-2</v>
      </c>
      <c r="I242">
        <v>-2.22533E-2</v>
      </c>
      <c r="K242">
        <f t="shared" si="16"/>
        <v>-0.3060774</v>
      </c>
      <c r="L242">
        <f t="shared" si="14"/>
        <v>0.36359280000000005</v>
      </c>
      <c r="M242">
        <f t="shared" si="15"/>
        <v>-0.40055940000000001</v>
      </c>
      <c r="O242">
        <f t="shared" si="17"/>
        <v>-0.34304399999999996</v>
      </c>
    </row>
    <row r="243" spans="1:15" x14ac:dyDescent="0.2">
      <c r="A243" s="5">
        <v>42035</v>
      </c>
      <c r="B243" s="28">
        <v>0.73667743527199003</v>
      </c>
      <c r="C243">
        <v>18</v>
      </c>
      <c r="D243">
        <v>18</v>
      </c>
      <c r="E243">
        <v>18</v>
      </c>
      <c r="G243">
        <v>-1.70043E-2</v>
      </c>
      <c r="H243">
        <v>2.0199600000000002E-2</v>
      </c>
      <c r="I243">
        <v>-2.22533E-2</v>
      </c>
      <c r="K243">
        <f t="shared" si="16"/>
        <v>-0.3060774</v>
      </c>
      <c r="L243">
        <f t="shared" si="14"/>
        <v>0.36359280000000005</v>
      </c>
      <c r="M243">
        <f t="shared" si="15"/>
        <v>-0.40055940000000001</v>
      </c>
      <c r="O243">
        <f t="shared" si="17"/>
        <v>-0.34304399999999996</v>
      </c>
    </row>
    <row r="244" spans="1:15" x14ac:dyDescent="0.2">
      <c r="A244" s="5">
        <v>42063</v>
      </c>
      <c r="B244" s="28">
        <v>0.73683240140393502</v>
      </c>
      <c r="C244">
        <v>18</v>
      </c>
      <c r="D244">
        <v>18</v>
      </c>
      <c r="E244">
        <v>18</v>
      </c>
      <c r="G244">
        <v>-1.70043E-2</v>
      </c>
      <c r="H244">
        <v>2.0199600000000002E-2</v>
      </c>
      <c r="I244">
        <v>-2.22533E-2</v>
      </c>
      <c r="K244">
        <f t="shared" si="16"/>
        <v>-0.3060774</v>
      </c>
      <c r="L244">
        <f t="shared" si="14"/>
        <v>0.36359280000000005</v>
      </c>
      <c r="M244">
        <f t="shared" si="15"/>
        <v>-0.40055940000000001</v>
      </c>
      <c r="O244">
        <f t="shared" si="17"/>
        <v>-0.34304399999999996</v>
      </c>
    </row>
    <row r="245" spans="1:15" x14ac:dyDescent="0.2">
      <c r="A245" s="5">
        <v>42094</v>
      </c>
      <c r="B245" s="28">
        <v>0.737087384917824</v>
      </c>
      <c r="C245">
        <v>18</v>
      </c>
      <c r="D245">
        <v>21</v>
      </c>
      <c r="E245">
        <v>18</v>
      </c>
      <c r="G245">
        <v>-1.70043E-2</v>
      </c>
      <c r="H245">
        <v>2.0199600000000002E-2</v>
      </c>
      <c r="I245">
        <v>-2.22533E-2</v>
      </c>
      <c r="K245">
        <f t="shared" si="16"/>
        <v>-0.3060774</v>
      </c>
      <c r="L245">
        <f t="shared" si="14"/>
        <v>0.42419160000000006</v>
      </c>
      <c r="M245">
        <f t="shared" si="15"/>
        <v>-0.40055940000000001</v>
      </c>
      <c r="O245">
        <f t="shared" si="17"/>
        <v>-0.28244519999999995</v>
      </c>
    </row>
    <row r="246" spans="1:15" x14ac:dyDescent="0.2">
      <c r="A246" s="5">
        <v>42124</v>
      </c>
      <c r="B246" s="28">
        <v>0.73744238581365695</v>
      </c>
      <c r="C246">
        <v>21</v>
      </c>
      <c r="D246">
        <v>21</v>
      </c>
      <c r="E246">
        <v>18</v>
      </c>
      <c r="G246">
        <v>-1.70043E-2</v>
      </c>
      <c r="H246">
        <v>2.0199600000000002E-2</v>
      </c>
      <c r="I246">
        <v>-2.22533E-2</v>
      </c>
      <c r="K246">
        <f t="shared" si="16"/>
        <v>-0.35709029999999997</v>
      </c>
      <c r="L246">
        <f t="shared" si="14"/>
        <v>0.42419160000000006</v>
      </c>
      <c r="M246">
        <f t="shared" si="15"/>
        <v>-0.40055940000000001</v>
      </c>
      <c r="O246">
        <f t="shared" si="17"/>
        <v>-0.33345809999999992</v>
      </c>
    </row>
    <row r="247" spans="1:15" x14ac:dyDescent="0.2">
      <c r="A247" s="5">
        <v>42155</v>
      </c>
      <c r="B247" s="28">
        <v>0.73789740409143501</v>
      </c>
      <c r="C247">
        <v>21</v>
      </c>
      <c r="D247">
        <v>21</v>
      </c>
      <c r="E247">
        <v>21</v>
      </c>
      <c r="G247">
        <v>-1.70043E-2</v>
      </c>
      <c r="H247">
        <v>2.0199600000000002E-2</v>
      </c>
      <c r="I247">
        <v>-2.22533E-2</v>
      </c>
      <c r="K247">
        <f t="shared" si="16"/>
        <v>-0.35709029999999997</v>
      </c>
      <c r="L247">
        <f t="shared" si="14"/>
        <v>0.42419160000000006</v>
      </c>
      <c r="M247">
        <f t="shared" si="15"/>
        <v>-0.46731929999999999</v>
      </c>
      <c r="O247">
        <f t="shared" si="17"/>
        <v>-0.40021799999999991</v>
      </c>
    </row>
    <row r="248" spans="1:15" x14ac:dyDescent="0.2">
      <c r="A248" s="5">
        <v>42185</v>
      </c>
      <c r="B248" s="28">
        <v>0.73845243975115704</v>
      </c>
      <c r="C248">
        <v>21</v>
      </c>
      <c r="D248">
        <v>21</v>
      </c>
      <c r="E248">
        <v>21</v>
      </c>
      <c r="G248">
        <v>-1.70043E-2</v>
      </c>
      <c r="H248">
        <v>2.0199600000000002E-2</v>
      </c>
      <c r="I248">
        <v>-2.22533E-2</v>
      </c>
      <c r="K248">
        <f t="shared" si="16"/>
        <v>-0.35709029999999997</v>
      </c>
      <c r="L248">
        <f t="shared" si="14"/>
        <v>0.42419160000000006</v>
      </c>
      <c r="M248">
        <f t="shared" si="15"/>
        <v>-0.46731929999999999</v>
      </c>
      <c r="O248">
        <f t="shared" si="17"/>
        <v>-0.40021799999999991</v>
      </c>
    </row>
    <row r="249" spans="1:15" x14ac:dyDescent="0.2">
      <c r="A249" s="5">
        <v>42216</v>
      </c>
      <c r="B249" s="28">
        <v>0.73910749279282395</v>
      </c>
      <c r="C249">
        <v>21</v>
      </c>
      <c r="D249">
        <v>21</v>
      </c>
      <c r="E249">
        <v>21</v>
      </c>
      <c r="G249">
        <v>-1.70043E-2</v>
      </c>
      <c r="H249">
        <v>2.0199600000000002E-2</v>
      </c>
      <c r="I249">
        <v>-2.22533E-2</v>
      </c>
      <c r="K249">
        <f t="shared" si="16"/>
        <v>-0.35709029999999997</v>
      </c>
      <c r="L249">
        <f t="shared" si="14"/>
        <v>0.42419160000000006</v>
      </c>
      <c r="M249">
        <f t="shared" si="15"/>
        <v>-0.46731929999999999</v>
      </c>
      <c r="O249">
        <f t="shared" si="17"/>
        <v>-0.40021799999999991</v>
      </c>
    </row>
    <row r="250" spans="1:15" x14ac:dyDescent="0.2">
      <c r="A250" s="5">
        <v>42247</v>
      </c>
      <c r="B250" s="28">
        <v>0.73986256321643495</v>
      </c>
      <c r="C250">
        <v>21</v>
      </c>
      <c r="D250">
        <v>21</v>
      </c>
      <c r="E250">
        <v>21</v>
      </c>
      <c r="G250">
        <v>-1.70043E-2</v>
      </c>
      <c r="H250">
        <v>2.0199600000000002E-2</v>
      </c>
      <c r="I250">
        <v>-2.22533E-2</v>
      </c>
      <c r="K250">
        <f t="shared" si="16"/>
        <v>-0.35709029999999997</v>
      </c>
      <c r="L250">
        <f t="shared" si="14"/>
        <v>0.42419160000000006</v>
      </c>
      <c r="M250">
        <f t="shared" si="15"/>
        <v>-0.46731929999999999</v>
      </c>
      <c r="O250">
        <f t="shared" si="17"/>
        <v>-0.40021799999999991</v>
      </c>
    </row>
    <row r="251" spans="1:15" x14ac:dyDescent="0.2">
      <c r="A251" s="5">
        <v>42277</v>
      </c>
      <c r="B251" s="28">
        <v>0.74071765102199005</v>
      </c>
      <c r="C251">
        <v>21</v>
      </c>
      <c r="D251">
        <v>21</v>
      </c>
      <c r="E251">
        <v>21</v>
      </c>
      <c r="G251">
        <v>-1.70043E-2</v>
      </c>
      <c r="H251">
        <v>2.0199600000000002E-2</v>
      </c>
      <c r="I251">
        <v>-2.22533E-2</v>
      </c>
      <c r="K251">
        <f t="shared" si="16"/>
        <v>-0.35709029999999997</v>
      </c>
      <c r="L251">
        <f t="shared" si="14"/>
        <v>0.42419160000000006</v>
      </c>
      <c r="M251">
        <f t="shared" si="15"/>
        <v>-0.46731929999999999</v>
      </c>
      <c r="O251">
        <f t="shared" si="17"/>
        <v>-0.40021799999999991</v>
      </c>
    </row>
    <row r="252" spans="1:15" x14ac:dyDescent="0.2">
      <c r="A252" s="5">
        <v>42308</v>
      </c>
      <c r="B252" s="28">
        <v>0.74167275620949003</v>
      </c>
      <c r="C252">
        <v>21</v>
      </c>
      <c r="D252">
        <v>21</v>
      </c>
      <c r="E252">
        <v>21</v>
      </c>
      <c r="G252">
        <v>-1.70043E-2</v>
      </c>
      <c r="H252">
        <v>2.0199600000000002E-2</v>
      </c>
      <c r="I252">
        <v>-2.22533E-2</v>
      </c>
      <c r="K252">
        <f t="shared" si="16"/>
        <v>-0.35709029999999997</v>
      </c>
      <c r="L252">
        <f t="shared" si="14"/>
        <v>0.42419160000000006</v>
      </c>
      <c r="M252">
        <f t="shared" si="15"/>
        <v>-0.46731929999999999</v>
      </c>
      <c r="O252">
        <f t="shared" si="17"/>
        <v>-0.40021799999999991</v>
      </c>
    </row>
    <row r="253" spans="1:15" x14ac:dyDescent="0.2">
      <c r="A253" s="5">
        <v>42338</v>
      </c>
      <c r="B253" s="28">
        <v>0.74272787877893498</v>
      </c>
      <c r="C253">
        <v>21</v>
      </c>
      <c r="D253">
        <v>21</v>
      </c>
      <c r="E253">
        <v>21</v>
      </c>
      <c r="G253">
        <v>-1.70043E-2</v>
      </c>
      <c r="H253">
        <v>2.0199600000000002E-2</v>
      </c>
      <c r="I253">
        <v>-2.22533E-2</v>
      </c>
      <c r="K253">
        <f t="shared" si="16"/>
        <v>-0.35709029999999997</v>
      </c>
      <c r="L253">
        <f t="shared" si="14"/>
        <v>0.42419160000000006</v>
      </c>
      <c r="M253">
        <f t="shared" si="15"/>
        <v>-0.46731929999999999</v>
      </c>
      <c r="O253">
        <f t="shared" si="17"/>
        <v>-0.40021799999999991</v>
      </c>
    </row>
    <row r="254" spans="1:15" x14ac:dyDescent="0.2">
      <c r="A254" s="5">
        <v>42369</v>
      </c>
      <c r="B254" s="28">
        <v>0.74388301873032303</v>
      </c>
      <c r="C254">
        <v>21</v>
      </c>
      <c r="D254">
        <v>24</v>
      </c>
      <c r="E254">
        <v>21</v>
      </c>
      <c r="G254">
        <v>-1.70043E-2</v>
      </c>
      <c r="H254">
        <v>2.0199600000000002E-2</v>
      </c>
      <c r="I254">
        <v>-2.22533E-2</v>
      </c>
      <c r="K254">
        <f t="shared" si="16"/>
        <v>-0.35709029999999997</v>
      </c>
      <c r="L254">
        <f t="shared" si="14"/>
        <v>0.48479040000000007</v>
      </c>
      <c r="M254">
        <f t="shared" si="15"/>
        <v>-0.46731929999999999</v>
      </c>
      <c r="O254">
        <f t="shared" si="17"/>
        <v>-0.3396191999999999</v>
      </c>
    </row>
    <row r="255" spans="1:15" x14ac:dyDescent="0.2">
      <c r="A255" s="5">
        <v>42400</v>
      </c>
      <c r="B255" s="28">
        <v>0.75797266059027701</v>
      </c>
      <c r="C255">
        <v>24</v>
      </c>
      <c r="D255">
        <v>24</v>
      </c>
      <c r="E255">
        <v>21</v>
      </c>
      <c r="G255">
        <v>-1.70043E-2</v>
      </c>
      <c r="H255">
        <v>2.0199600000000002E-2</v>
      </c>
      <c r="I255">
        <v>-2.22533E-2</v>
      </c>
      <c r="K255">
        <f t="shared" si="16"/>
        <v>-0.4081032</v>
      </c>
      <c r="L255">
        <f t="shared" si="14"/>
        <v>0.48479040000000007</v>
      </c>
      <c r="M255">
        <f t="shared" si="15"/>
        <v>-0.46731929999999999</v>
      </c>
      <c r="O255">
        <f t="shared" si="17"/>
        <v>-0.39063209999999993</v>
      </c>
    </row>
    <row r="256" spans="1:15" x14ac:dyDescent="0.2">
      <c r="A256" s="5">
        <v>42429</v>
      </c>
      <c r="B256" s="28">
        <v>0.758789325465277</v>
      </c>
      <c r="C256">
        <v>24</v>
      </c>
      <c r="D256">
        <v>24</v>
      </c>
      <c r="E256">
        <v>24</v>
      </c>
      <c r="G256">
        <v>-1.70043E-2</v>
      </c>
      <c r="H256">
        <v>2.0199600000000002E-2</v>
      </c>
      <c r="I256">
        <v>-2.22533E-2</v>
      </c>
      <c r="K256">
        <f t="shared" si="16"/>
        <v>-0.4081032</v>
      </c>
      <c r="L256">
        <f t="shared" si="14"/>
        <v>0.48479040000000007</v>
      </c>
      <c r="M256">
        <f t="shared" si="15"/>
        <v>-0.53407919999999998</v>
      </c>
      <c r="O256">
        <f t="shared" si="17"/>
        <v>-0.45739199999999991</v>
      </c>
    </row>
    <row r="257" spans="1:15" x14ac:dyDescent="0.2">
      <c r="A257" s="5">
        <v>42460</v>
      </c>
      <c r="B257" s="28">
        <v>0.75916749788194404</v>
      </c>
      <c r="C257">
        <v>24</v>
      </c>
      <c r="D257">
        <v>25</v>
      </c>
      <c r="E257">
        <v>24</v>
      </c>
      <c r="G257">
        <v>-1.70043E-2</v>
      </c>
      <c r="H257">
        <v>2.0199600000000002E-2</v>
      </c>
      <c r="I257">
        <v>-2.22533E-2</v>
      </c>
      <c r="K257">
        <f t="shared" si="16"/>
        <v>-0.4081032</v>
      </c>
      <c r="L257">
        <f t="shared" si="14"/>
        <v>0.50499000000000005</v>
      </c>
      <c r="M257">
        <f t="shared" si="15"/>
        <v>-0.53407919999999998</v>
      </c>
      <c r="O257">
        <f t="shared" si="17"/>
        <v>-0.43719239999999993</v>
      </c>
    </row>
    <row r="258" spans="1:15" x14ac:dyDescent="0.2">
      <c r="A258" s="5">
        <v>42490</v>
      </c>
      <c r="B258" s="28">
        <v>0.75910717784027704</v>
      </c>
      <c r="C258">
        <v>25</v>
      </c>
      <c r="D258">
        <v>25</v>
      </c>
      <c r="E258">
        <v>24</v>
      </c>
      <c r="G258">
        <v>-1.70043E-2</v>
      </c>
      <c r="H258">
        <v>2.0199600000000002E-2</v>
      </c>
      <c r="I258">
        <v>-2.22533E-2</v>
      </c>
      <c r="K258">
        <f t="shared" si="16"/>
        <v>-0.42510749999999997</v>
      </c>
      <c r="L258">
        <f t="shared" si="14"/>
        <v>0.50499000000000005</v>
      </c>
      <c r="M258">
        <f t="shared" si="15"/>
        <v>-0.53407919999999998</v>
      </c>
      <c r="O258">
        <f t="shared" si="17"/>
        <v>-0.4541966999999999</v>
      </c>
    </row>
    <row r="259" spans="1:15" x14ac:dyDescent="0.2">
      <c r="A259" s="5">
        <v>42521</v>
      </c>
      <c r="B259" s="28">
        <v>0.75860836534027698</v>
      </c>
      <c r="C259">
        <v>25</v>
      </c>
      <c r="D259">
        <v>25</v>
      </c>
      <c r="E259">
        <v>25</v>
      </c>
      <c r="G259">
        <v>-1.70043E-2</v>
      </c>
      <c r="H259">
        <v>2.0199600000000002E-2</v>
      </c>
      <c r="I259">
        <v>-2.22533E-2</v>
      </c>
      <c r="K259">
        <f t="shared" si="16"/>
        <v>-0.42510749999999997</v>
      </c>
      <c r="L259">
        <f t="shared" si="14"/>
        <v>0.50499000000000005</v>
      </c>
      <c r="M259">
        <f t="shared" si="15"/>
        <v>-0.55633250000000001</v>
      </c>
      <c r="O259">
        <f t="shared" si="17"/>
        <v>-0.47644999999999993</v>
      </c>
    </row>
    <row r="260" spans="1:15" x14ac:dyDescent="0.2">
      <c r="A260" s="5">
        <v>42551</v>
      </c>
      <c r="B260" s="28">
        <v>0.75767106038194398</v>
      </c>
      <c r="C260">
        <v>25</v>
      </c>
      <c r="D260">
        <v>25</v>
      </c>
      <c r="E260">
        <v>25</v>
      </c>
      <c r="G260">
        <v>-1.70043E-2</v>
      </c>
      <c r="H260">
        <v>2.0199600000000002E-2</v>
      </c>
      <c r="I260">
        <v>-2.22533E-2</v>
      </c>
      <c r="K260">
        <f t="shared" si="16"/>
        <v>-0.42510749999999997</v>
      </c>
      <c r="L260">
        <f t="shared" ref="L260:L290" si="18">C261*H260</f>
        <v>0.50499000000000005</v>
      </c>
      <c r="M260">
        <f t="shared" ref="M260:M290" si="19">C259*I260</f>
        <v>-0.55633250000000001</v>
      </c>
      <c r="O260">
        <f t="shared" si="17"/>
        <v>-0.47644999999999993</v>
      </c>
    </row>
    <row r="261" spans="1:15" x14ac:dyDescent="0.2">
      <c r="A261" s="5">
        <v>42582</v>
      </c>
      <c r="B261" s="28">
        <v>0.75629526296527705</v>
      </c>
      <c r="C261">
        <v>25</v>
      </c>
      <c r="D261">
        <v>25</v>
      </c>
      <c r="E261">
        <v>25</v>
      </c>
      <c r="G261">
        <v>-1.70043E-2</v>
      </c>
      <c r="H261">
        <v>2.0199600000000002E-2</v>
      </c>
      <c r="I261">
        <v>-2.22533E-2</v>
      </c>
      <c r="K261">
        <f t="shared" si="16"/>
        <v>-0.42510749999999997</v>
      </c>
      <c r="L261">
        <f t="shared" si="18"/>
        <v>0.50499000000000005</v>
      </c>
      <c r="M261">
        <f t="shared" si="19"/>
        <v>-0.55633250000000001</v>
      </c>
      <c r="O261">
        <f t="shared" si="17"/>
        <v>-0.47644999999999993</v>
      </c>
    </row>
    <row r="262" spans="1:15" x14ac:dyDescent="0.2">
      <c r="A262" s="5">
        <v>42613</v>
      </c>
      <c r="B262" s="28">
        <v>0.75448097309027795</v>
      </c>
      <c r="C262">
        <v>25</v>
      </c>
      <c r="D262">
        <v>25</v>
      </c>
      <c r="E262">
        <v>25</v>
      </c>
      <c r="G262">
        <v>-1.70043E-2</v>
      </c>
      <c r="H262">
        <v>2.0199600000000002E-2</v>
      </c>
      <c r="I262">
        <v>-2.22533E-2</v>
      </c>
      <c r="K262">
        <f t="shared" si="16"/>
        <v>-0.42510749999999997</v>
      </c>
      <c r="L262">
        <f t="shared" si="18"/>
        <v>0.50499000000000005</v>
      </c>
      <c r="M262">
        <f t="shared" si="19"/>
        <v>-0.55633250000000001</v>
      </c>
      <c r="O262">
        <f t="shared" si="17"/>
        <v>-0.47644999999999993</v>
      </c>
    </row>
    <row r="263" spans="1:15" x14ac:dyDescent="0.2">
      <c r="A263" s="5">
        <v>42643</v>
      </c>
      <c r="B263" s="28">
        <v>0.75222819075694403</v>
      </c>
      <c r="C263">
        <v>25</v>
      </c>
      <c r="D263">
        <v>25</v>
      </c>
      <c r="E263">
        <v>25</v>
      </c>
      <c r="G263">
        <v>-1.70043E-2</v>
      </c>
      <c r="H263">
        <v>2.0199600000000002E-2</v>
      </c>
      <c r="I263">
        <v>-2.22533E-2</v>
      </c>
      <c r="K263">
        <f t="shared" si="16"/>
        <v>-0.42510749999999997</v>
      </c>
      <c r="L263">
        <f t="shared" si="18"/>
        <v>0.50499000000000005</v>
      </c>
      <c r="M263">
        <f t="shared" si="19"/>
        <v>-0.55633250000000001</v>
      </c>
      <c r="O263">
        <f t="shared" si="17"/>
        <v>-0.47644999999999993</v>
      </c>
    </row>
    <row r="264" spans="1:15" x14ac:dyDescent="0.2">
      <c r="A264" s="5">
        <v>42674</v>
      </c>
      <c r="B264" s="28">
        <v>0.74953691596527705</v>
      </c>
      <c r="C264">
        <v>25</v>
      </c>
      <c r="D264">
        <v>25</v>
      </c>
      <c r="E264">
        <v>25</v>
      </c>
      <c r="G264">
        <v>-1.70043E-2</v>
      </c>
      <c r="H264">
        <v>2.0199600000000002E-2</v>
      </c>
      <c r="I264">
        <v>-2.22533E-2</v>
      </c>
      <c r="K264">
        <f t="shared" ref="K264:M290" si="20">C264*G264</f>
        <v>-0.42510749999999997</v>
      </c>
      <c r="L264">
        <f t="shared" si="18"/>
        <v>0.50499000000000005</v>
      </c>
      <c r="M264">
        <f t="shared" si="19"/>
        <v>-0.55633250000000001</v>
      </c>
      <c r="O264">
        <f t="shared" ref="O264:O290" si="21">K264+L264+M264</f>
        <v>-0.47644999999999993</v>
      </c>
    </row>
    <row r="265" spans="1:15" x14ac:dyDescent="0.2">
      <c r="A265" s="5">
        <v>42704</v>
      </c>
      <c r="B265" s="28">
        <v>0.74640714871527702</v>
      </c>
      <c r="C265">
        <v>25</v>
      </c>
      <c r="D265">
        <v>25</v>
      </c>
      <c r="E265">
        <v>25</v>
      </c>
      <c r="G265">
        <v>-1.70043E-2</v>
      </c>
      <c r="H265">
        <v>2.0199600000000002E-2</v>
      </c>
      <c r="I265">
        <v>-2.22533E-2</v>
      </c>
      <c r="K265">
        <f t="shared" si="20"/>
        <v>-0.42510749999999997</v>
      </c>
      <c r="L265">
        <f t="shared" si="18"/>
        <v>0.50499000000000005</v>
      </c>
      <c r="M265">
        <f t="shared" si="19"/>
        <v>-0.55633250000000001</v>
      </c>
      <c r="O265">
        <f t="shared" si="21"/>
        <v>-0.47644999999999993</v>
      </c>
    </row>
    <row r="266" spans="1:15" x14ac:dyDescent="0.2">
      <c r="A266" s="5">
        <v>42735</v>
      </c>
      <c r="B266" s="28">
        <v>0.74283888900694395</v>
      </c>
      <c r="C266">
        <v>25</v>
      </c>
      <c r="D266">
        <v>28</v>
      </c>
      <c r="E266">
        <v>25</v>
      </c>
      <c r="G266">
        <v>-1.70043E-2</v>
      </c>
      <c r="H266">
        <v>2.0199600000000002E-2</v>
      </c>
      <c r="I266">
        <v>-2.22533E-2</v>
      </c>
      <c r="K266">
        <f t="shared" si="20"/>
        <v>-0.42510749999999997</v>
      </c>
      <c r="L266">
        <f t="shared" si="18"/>
        <v>0.5655888</v>
      </c>
      <c r="M266">
        <f t="shared" si="19"/>
        <v>-0.55633250000000001</v>
      </c>
      <c r="O266">
        <f t="shared" si="21"/>
        <v>-0.41585119999999998</v>
      </c>
    </row>
    <row r="267" spans="1:15" x14ac:dyDescent="0.2">
      <c r="A267" s="5">
        <v>42766</v>
      </c>
      <c r="B267" s="28">
        <v>0.71359978700578697</v>
      </c>
      <c r="C267">
        <v>28</v>
      </c>
      <c r="D267">
        <v>28</v>
      </c>
      <c r="E267">
        <v>25</v>
      </c>
      <c r="G267">
        <v>-1.70043E-2</v>
      </c>
      <c r="H267">
        <v>2.0199600000000002E-2</v>
      </c>
      <c r="I267">
        <v>-2.22533E-2</v>
      </c>
      <c r="K267">
        <f t="shared" si="20"/>
        <v>-0.4761204</v>
      </c>
      <c r="L267">
        <f t="shared" si="18"/>
        <v>0.5655888</v>
      </c>
      <c r="M267">
        <f t="shared" si="19"/>
        <v>-0.55633250000000001</v>
      </c>
      <c r="O267">
        <f t="shared" si="21"/>
        <v>-0.4668641</v>
      </c>
    </row>
    <row r="268" spans="1:15" x14ac:dyDescent="0.2">
      <c r="A268" s="5">
        <v>42794</v>
      </c>
      <c r="B268" s="28">
        <v>0.71021324237384198</v>
      </c>
      <c r="C268">
        <v>28</v>
      </c>
      <c r="D268">
        <v>28</v>
      </c>
      <c r="E268">
        <v>28</v>
      </c>
      <c r="G268">
        <v>-1.70043E-2</v>
      </c>
      <c r="H268">
        <v>2.0199600000000002E-2</v>
      </c>
      <c r="I268">
        <v>-2.22533E-2</v>
      </c>
      <c r="K268">
        <f t="shared" si="20"/>
        <v>-0.4761204</v>
      </c>
      <c r="L268">
        <f t="shared" si="18"/>
        <v>0.5655888</v>
      </c>
      <c r="M268">
        <f t="shared" si="19"/>
        <v>-0.62309239999999999</v>
      </c>
      <c r="O268">
        <f t="shared" si="21"/>
        <v>-0.53362399999999999</v>
      </c>
    </row>
    <row r="269" spans="1:15" x14ac:dyDescent="0.2">
      <c r="A269" s="5">
        <v>42825</v>
      </c>
      <c r="B269" s="28">
        <v>0.70744690527662002</v>
      </c>
      <c r="C269">
        <v>28</v>
      </c>
      <c r="D269">
        <v>28</v>
      </c>
      <c r="E269">
        <v>28</v>
      </c>
      <c r="G269">
        <v>-1.70043E-2</v>
      </c>
      <c r="H269">
        <v>2.0199600000000002E-2</v>
      </c>
      <c r="I269">
        <v>-2.22533E-2</v>
      </c>
      <c r="K269">
        <f t="shared" si="20"/>
        <v>-0.4761204</v>
      </c>
      <c r="L269">
        <f t="shared" si="18"/>
        <v>0.5655888</v>
      </c>
      <c r="M269">
        <f t="shared" si="19"/>
        <v>-0.62309239999999999</v>
      </c>
      <c r="O269">
        <f t="shared" si="21"/>
        <v>-0.53362399999999999</v>
      </c>
    </row>
    <row r="270" spans="1:15" x14ac:dyDescent="0.2">
      <c r="A270" s="5">
        <v>42855</v>
      </c>
      <c r="B270" s="28">
        <v>0.70530077571411998</v>
      </c>
      <c r="C270">
        <v>28</v>
      </c>
      <c r="D270">
        <v>28</v>
      </c>
      <c r="E270">
        <v>28</v>
      </c>
      <c r="G270">
        <v>-1.70043E-2</v>
      </c>
      <c r="H270">
        <v>2.0199600000000002E-2</v>
      </c>
      <c r="I270">
        <v>-2.22533E-2</v>
      </c>
      <c r="K270">
        <f t="shared" si="20"/>
        <v>-0.4761204</v>
      </c>
      <c r="L270">
        <f t="shared" si="18"/>
        <v>0.5655888</v>
      </c>
      <c r="M270">
        <f t="shared" si="19"/>
        <v>-0.62309239999999999</v>
      </c>
      <c r="O270">
        <f t="shared" si="21"/>
        <v>-0.53362399999999999</v>
      </c>
    </row>
    <row r="271" spans="1:15" x14ac:dyDescent="0.2">
      <c r="A271" s="5">
        <v>42886</v>
      </c>
      <c r="B271" s="28">
        <v>0.70377485368634196</v>
      </c>
      <c r="C271">
        <v>28</v>
      </c>
      <c r="D271">
        <v>29</v>
      </c>
      <c r="E271">
        <v>28</v>
      </c>
      <c r="G271">
        <v>-1.70043E-2</v>
      </c>
      <c r="H271">
        <v>2.0199600000000002E-2</v>
      </c>
      <c r="I271">
        <v>-2.22533E-2</v>
      </c>
      <c r="K271">
        <f t="shared" si="20"/>
        <v>-0.4761204</v>
      </c>
      <c r="L271">
        <f t="shared" si="18"/>
        <v>0.5857884000000001</v>
      </c>
      <c r="M271">
        <f t="shared" si="19"/>
        <v>-0.62309239999999999</v>
      </c>
      <c r="O271">
        <f t="shared" si="21"/>
        <v>-0.51342439999999989</v>
      </c>
    </row>
    <row r="272" spans="1:15" x14ac:dyDescent="0.2">
      <c r="A272" s="5">
        <v>42916</v>
      </c>
      <c r="B272" s="28">
        <v>0.70286913919328597</v>
      </c>
      <c r="C272">
        <v>29</v>
      </c>
      <c r="D272">
        <v>29</v>
      </c>
      <c r="E272">
        <v>28</v>
      </c>
      <c r="G272">
        <v>-1.70043E-2</v>
      </c>
      <c r="H272">
        <v>2.0199600000000002E-2</v>
      </c>
      <c r="I272">
        <v>-2.22533E-2</v>
      </c>
      <c r="K272">
        <f t="shared" si="20"/>
        <v>-0.49312469999999997</v>
      </c>
      <c r="L272">
        <f t="shared" si="18"/>
        <v>0.5857884000000001</v>
      </c>
      <c r="M272">
        <f t="shared" si="19"/>
        <v>-0.62309239999999999</v>
      </c>
      <c r="O272">
        <f t="shared" si="21"/>
        <v>-0.53042869999999986</v>
      </c>
    </row>
    <row r="273" spans="1:15" x14ac:dyDescent="0.2">
      <c r="A273" s="5">
        <v>42947</v>
      </c>
      <c r="B273" s="28">
        <v>0.70258363223495301</v>
      </c>
      <c r="C273">
        <v>29</v>
      </c>
      <c r="D273">
        <v>29</v>
      </c>
      <c r="E273">
        <v>29</v>
      </c>
      <c r="G273">
        <v>-1.70043E-2</v>
      </c>
      <c r="H273">
        <v>2.0199600000000002E-2</v>
      </c>
      <c r="I273">
        <v>-2.22533E-2</v>
      </c>
      <c r="K273">
        <f t="shared" si="20"/>
        <v>-0.49312469999999997</v>
      </c>
      <c r="L273">
        <f t="shared" si="18"/>
        <v>0.5857884000000001</v>
      </c>
      <c r="M273">
        <f t="shared" si="19"/>
        <v>-0.64534570000000002</v>
      </c>
      <c r="O273">
        <f t="shared" si="21"/>
        <v>-0.5526819999999999</v>
      </c>
    </row>
    <row r="274" spans="1:15" x14ac:dyDescent="0.2">
      <c r="A274" s="5">
        <v>42978</v>
      </c>
      <c r="B274" s="28">
        <v>0.70291833281134197</v>
      </c>
      <c r="C274">
        <v>29</v>
      </c>
      <c r="D274">
        <v>29</v>
      </c>
      <c r="E274">
        <v>29</v>
      </c>
      <c r="G274">
        <v>-1.70043E-2</v>
      </c>
      <c r="H274">
        <v>2.0199600000000002E-2</v>
      </c>
      <c r="I274">
        <v>-2.22533E-2</v>
      </c>
      <c r="K274">
        <f t="shared" si="20"/>
        <v>-0.49312469999999997</v>
      </c>
      <c r="L274">
        <f t="shared" si="18"/>
        <v>0.5857884000000001</v>
      </c>
      <c r="M274">
        <f t="shared" si="19"/>
        <v>-0.64534570000000002</v>
      </c>
      <c r="O274">
        <f t="shared" si="21"/>
        <v>-0.5526819999999999</v>
      </c>
    </row>
    <row r="275" spans="1:15" x14ac:dyDescent="0.2">
      <c r="A275" s="5">
        <v>43008</v>
      </c>
      <c r="B275" s="28">
        <v>0.70387324092245296</v>
      </c>
      <c r="C275">
        <v>29</v>
      </c>
      <c r="D275">
        <v>29</v>
      </c>
      <c r="E275">
        <v>29</v>
      </c>
      <c r="G275">
        <v>-1.70043E-2</v>
      </c>
      <c r="H275">
        <v>2.0199600000000002E-2</v>
      </c>
      <c r="I275">
        <v>-2.22533E-2</v>
      </c>
      <c r="K275">
        <f t="shared" si="20"/>
        <v>-0.49312469999999997</v>
      </c>
      <c r="L275">
        <f t="shared" si="18"/>
        <v>0.5857884000000001</v>
      </c>
      <c r="M275">
        <f t="shared" si="19"/>
        <v>-0.64534570000000002</v>
      </c>
      <c r="O275">
        <f t="shared" si="21"/>
        <v>-0.5526819999999999</v>
      </c>
    </row>
    <row r="276" spans="1:15" x14ac:dyDescent="0.2">
      <c r="A276" s="5">
        <v>43039</v>
      </c>
      <c r="B276" s="28">
        <v>0.70544835656828697</v>
      </c>
      <c r="C276">
        <v>29</v>
      </c>
      <c r="D276">
        <v>29</v>
      </c>
      <c r="E276">
        <v>29</v>
      </c>
      <c r="G276">
        <v>-1.70043E-2</v>
      </c>
      <c r="H276">
        <v>2.0199600000000002E-2</v>
      </c>
      <c r="I276">
        <v>-2.22533E-2</v>
      </c>
      <c r="K276">
        <f t="shared" si="20"/>
        <v>-0.49312469999999997</v>
      </c>
      <c r="L276">
        <f t="shared" si="18"/>
        <v>0.5857884000000001</v>
      </c>
      <c r="M276">
        <f t="shared" si="19"/>
        <v>-0.64534570000000002</v>
      </c>
      <c r="O276">
        <f t="shared" si="21"/>
        <v>-0.5526819999999999</v>
      </c>
    </row>
    <row r="277" spans="1:15" x14ac:dyDescent="0.2">
      <c r="A277" s="5">
        <v>43069</v>
      </c>
      <c r="B277" s="28">
        <v>0.70764367974884201</v>
      </c>
      <c r="C277">
        <v>29</v>
      </c>
      <c r="D277">
        <v>29</v>
      </c>
      <c r="E277">
        <v>29</v>
      </c>
      <c r="G277">
        <v>-1.70043E-2</v>
      </c>
      <c r="H277">
        <v>2.0199600000000002E-2</v>
      </c>
      <c r="I277">
        <v>-2.22533E-2</v>
      </c>
      <c r="K277">
        <f t="shared" si="20"/>
        <v>-0.49312469999999997</v>
      </c>
      <c r="L277">
        <f t="shared" si="18"/>
        <v>0.5857884000000001</v>
      </c>
      <c r="M277">
        <f t="shared" si="19"/>
        <v>-0.64534570000000002</v>
      </c>
      <c r="O277">
        <f t="shared" si="21"/>
        <v>-0.5526819999999999</v>
      </c>
    </row>
    <row r="278" spans="1:15" x14ac:dyDescent="0.2">
      <c r="A278" s="5">
        <v>43100</v>
      </c>
      <c r="B278" s="28">
        <v>0.71045921046411997</v>
      </c>
      <c r="C278">
        <v>29</v>
      </c>
      <c r="D278">
        <v>31</v>
      </c>
      <c r="E278">
        <v>29</v>
      </c>
      <c r="G278">
        <v>-1.70043E-2</v>
      </c>
      <c r="H278">
        <v>2.0199600000000002E-2</v>
      </c>
      <c r="I278">
        <v>-2.22533E-2</v>
      </c>
      <c r="K278">
        <f t="shared" si="20"/>
        <v>-0.49312469999999997</v>
      </c>
      <c r="L278">
        <f t="shared" si="18"/>
        <v>0.62618760000000007</v>
      </c>
      <c r="M278">
        <f t="shared" si="19"/>
        <v>-0.64534570000000002</v>
      </c>
      <c r="O278">
        <f t="shared" si="21"/>
        <v>-0.51228279999999993</v>
      </c>
    </row>
    <row r="279" spans="1:15" x14ac:dyDescent="0.2">
      <c r="A279" s="5">
        <v>43131</v>
      </c>
      <c r="B279" s="28">
        <v>0.71389494871411996</v>
      </c>
      <c r="C279">
        <v>31</v>
      </c>
      <c r="D279">
        <v>31</v>
      </c>
      <c r="E279">
        <v>29</v>
      </c>
      <c r="G279">
        <v>-1.70043E-2</v>
      </c>
      <c r="H279">
        <v>2.0199600000000002E-2</v>
      </c>
      <c r="I279">
        <v>-2.22533E-2</v>
      </c>
      <c r="K279">
        <f t="shared" si="20"/>
        <v>-0.52713330000000003</v>
      </c>
      <c r="L279">
        <f t="shared" si="18"/>
        <v>0.62618760000000007</v>
      </c>
      <c r="M279">
        <f t="shared" si="19"/>
        <v>-0.64534570000000002</v>
      </c>
      <c r="O279">
        <f t="shared" si="21"/>
        <v>-0.54629139999999998</v>
      </c>
    </row>
    <row r="280" spans="1:15" x14ac:dyDescent="0.2">
      <c r="A280" s="5">
        <v>43159</v>
      </c>
      <c r="B280" s="28">
        <v>0.71795089449884197</v>
      </c>
      <c r="C280">
        <v>31</v>
      </c>
      <c r="D280">
        <v>31</v>
      </c>
      <c r="E280">
        <v>31</v>
      </c>
      <c r="G280">
        <v>-1.70043E-2</v>
      </c>
      <c r="H280">
        <v>2.0199600000000002E-2</v>
      </c>
      <c r="I280">
        <v>-2.22533E-2</v>
      </c>
      <c r="K280">
        <f t="shared" si="20"/>
        <v>-0.52713330000000003</v>
      </c>
      <c r="L280">
        <f t="shared" si="18"/>
        <v>0.62618760000000007</v>
      </c>
      <c r="M280">
        <f t="shared" si="19"/>
        <v>-0.68985229999999997</v>
      </c>
      <c r="O280">
        <f t="shared" si="21"/>
        <v>-0.59079799999999993</v>
      </c>
    </row>
    <row r="281" spans="1:15" x14ac:dyDescent="0.2">
      <c r="A281" s="5">
        <v>43190</v>
      </c>
      <c r="B281" s="28">
        <v>0.72262704781828602</v>
      </c>
      <c r="C281">
        <v>31</v>
      </c>
      <c r="D281">
        <v>31</v>
      </c>
      <c r="E281">
        <v>31</v>
      </c>
      <c r="G281">
        <v>-1.70043E-2</v>
      </c>
      <c r="H281">
        <v>2.0199600000000002E-2</v>
      </c>
      <c r="I281">
        <v>-2.22533E-2</v>
      </c>
      <c r="K281">
        <f t="shared" si="20"/>
        <v>-0.52713330000000003</v>
      </c>
      <c r="L281">
        <f t="shared" si="18"/>
        <v>0.62618760000000007</v>
      </c>
      <c r="M281">
        <f t="shared" si="19"/>
        <v>-0.68985229999999997</v>
      </c>
      <c r="O281">
        <f t="shared" si="21"/>
        <v>-0.59079799999999993</v>
      </c>
    </row>
    <row r="282" spans="1:15" x14ac:dyDescent="0.2">
      <c r="A282" s="5">
        <v>43220</v>
      </c>
      <c r="B282" s="28">
        <v>0.72792340867245298</v>
      </c>
      <c r="C282">
        <v>31</v>
      </c>
      <c r="D282">
        <v>31</v>
      </c>
      <c r="E282">
        <v>31</v>
      </c>
      <c r="G282">
        <v>-1.70043E-2</v>
      </c>
      <c r="H282">
        <v>2.0199600000000002E-2</v>
      </c>
      <c r="I282">
        <v>-2.22533E-2</v>
      </c>
      <c r="K282">
        <f t="shared" si="20"/>
        <v>-0.52713330000000003</v>
      </c>
      <c r="L282">
        <f t="shared" si="18"/>
        <v>0.62618760000000007</v>
      </c>
      <c r="M282">
        <f t="shared" si="19"/>
        <v>-0.68985229999999997</v>
      </c>
      <c r="O282">
        <f t="shared" si="21"/>
        <v>-0.59079799999999993</v>
      </c>
    </row>
    <row r="283" spans="1:15" x14ac:dyDescent="0.2">
      <c r="A283" s="5">
        <v>43251</v>
      </c>
      <c r="B283" s="28">
        <v>0.73383997706134196</v>
      </c>
      <c r="C283">
        <v>31</v>
      </c>
      <c r="D283">
        <v>32</v>
      </c>
      <c r="E283">
        <v>31</v>
      </c>
      <c r="G283">
        <v>-1.70043E-2</v>
      </c>
      <c r="H283">
        <v>2.0199600000000002E-2</v>
      </c>
      <c r="I283">
        <v>-2.22533E-2</v>
      </c>
      <c r="K283">
        <f t="shared" si="20"/>
        <v>-0.52713330000000003</v>
      </c>
      <c r="L283">
        <f t="shared" si="18"/>
        <v>0.64638720000000005</v>
      </c>
      <c r="M283">
        <f t="shared" si="19"/>
        <v>-0.68985229999999997</v>
      </c>
      <c r="O283">
        <f t="shared" si="21"/>
        <v>-0.57059839999999995</v>
      </c>
    </row>
    <row r="284" spans="1:15" x14ac:dyDescent="0.2">
      <c r="A284" s="5">
        <v>43281</v>
      </c>
      <c r="B284" s="28">
        <v>0.74037675298495298</v>
      </c>
      <c r="C284">
        <v>32</v>
      </c>
      <c r="D284">
        <v>32</v>
      </c>
      <c r="E284">
        <v>31</v>
      </c>
      <c r="G284">
        <v>-1.70043E-2</v>
      </c>
      <c r="H284">
        <v>2.0199600000000002E-2</v>
      </c>
      <c r="I284">
        <v>-2.22533E-2</v>
      </c>
      <c r="K284">
        <f t="shared" si="20"/>
        <v>-0.5441376</v>
      </c>
      <c r="L284">
        <f t="shared" si="18"/>
        <v>0.64638720000000005</v>
      </c>
      <c r="M284">
        <f t="shared" si="19"/>
        <v>-0.68985229999999997</v>
      </c>
      <c r="O284">
        <f t="shared" si="21"/>
        <v>-0.58760269999999992</v>
      </c>
    </row>
    <row r="285" spans="1:15" x14ac:dyDescent="0.2">
      <c r="A285" s="5">
        <v>43312</v>
      </c>
      <c r="B285" s="28">
        <v>0.74753373644328702</v>
      </c>
      <c r="C285">
        <v>32</v>
      </c>
      <c r="D285">
        <v>32</v>
      </c>
      <c r="E285">
        <v>32</v>
      </c>
      <c r="G285">
        <v>-1.70043E-2</v>
      </c>
      <c r="H285">
        <v>2.0199600000000002E-2</v>
      </c>
      <c r="I285">
        <v>-2.22533E-2</v>
      </c>
      <c r="K285">
        <f t="shared" si="20"/>
        <v>-0.5441376</v>
      </c>
      <c r="L285">
        <f t="shared" si="18"/>
        <v>0.64638720000000005</v>
      </c>
      <c r="M285">
        <f t="shared" si="19"/>
        <v>-0.71210560000000001</v>
      </c>
      <c r="O285">
        <f t="shared" si="21"/>
        <v>-0.60985599999999995</v>
      </c>
    </row>
    <row r="286" spans="1:15" x14ac:dyDescent="0.2">
      <c r="A286" s="5">
        <v>43343</v>
      </c>
      <c r="B286" s="28">
        <v>0.75531092743634198</v>
      </c>
      <c r="C286">
        <v>32</v>
      </c>
      <c r="D286">
        <v>32</v>
      </c>
      <c r="E286">
        <v>32</v>
      </c>
      <c r="G286">
        <v>-1.70043E-2</v>
      </c>
      <c r="H286">
        <v>2.0199600000000002E-2</v>
      </c>
      <c r="I286">
        <v>-2.22533E-2</v>
      </c>
      <c r="K286">
        <f t="shared" si="20"/>
        <v>-0.5441376</v>
      </c>
      <c r="L286">
        <f t="shared" si="18"/>
        <v>0.64638720000000005</v>
      </c>
      <c r="M286">
        <f t="shared" si="19"/>
        <v>-0.71210560000000001</v>
      </c>
      <c r="O286">
        <f t="shared" si="21"/>
        <v>-0.60985599999999995</v>
      </c>
    </row>
    <row r="287" spans="1:15" x14ac:dyDescent="0.2">
      <c r="A287" s="5">
        <v>43373</v>
      </c>
      <c r="B287" s="28">
        <v>0.76370832596411997</v>
      </c>
      <c r="C287">
        <v>32</v>
      </c>
      <c r="D287">
        <v>32</v>
      </c>
      <c r="E287">
        <v>32</v>
      </c>
      <c r="G287">
        <v>-1.70043E-2</v>
      </c>
      <c r="H287">
        <v>2.0199600000000002E-2</v>
      </c>
      <c r="I287">
        <v>-2.22533E-2</v>
      </c>
      <c r="K287">
        <f t="shared" si="20"/>
        <v>-0.5441376</v>
      </c>
      <c r="L287">
        <f t="shared" si="18"/>
        <v>0.64638720000000005</v>
      </c>
      <c r="M287">
        <f t="shared" si="19"/>
        <v>-0.71210560000000001</v>
      </c>
      <c r="O287">
        <f t="shared" si="21"/>
        <v>-0.60985599999999995</v>
      </c>
    </row>
    <row r="288" spans="1:15" x14ac:dyDescent="0.2">
      <c r="A288" s="5">
        <v>43404</v>
      </c>
      <c r="B288" s="28">
        <v>0.77272593202661999</v>
      </c>
      <c r="C288">
        <v>32</v>
      </c>
      <c r="D288">
        <v>33</v>
      </c>
      <c r="E288">
        <v>32</v>
      </c>
      <c r="G288">
        <v>-1.70043E-2</v>
      </c>
      <c r="H288">
        <v>2.0199600000000002E-2</v>
      </c>
      <c r="I288">
        <v>-2.22533E-2</v>
      </c>
      <c r="K288">
        <f t="shared" si="20"/>
        <v>-0.5441376</v>
      </c>
      <c r="L288">
        <f t="shared" si="18"/>
        <v>0.66658680000000003</v>
      </c>
      <c r="M288">
        <f t="shared" si="19"/>
        <v>-0.71210560000000001</v>
      </c>
      <c r="O288">
        <f t="shared" si="21"/>
        <v>-0.58965639999999997</v>
      </c>
    </row>
    <row r="289" spans="1:15" x14ac:dyDescent="0.2">
      <c r="A289" s="5">
        <v>43434</v>
      </c>
      <c r="B289" s="28">
        <v>0.78236374562384203</v>
      </c>
      <c r="C289">
        <v>33</v>
      </c>
      <c r="D289">
        <v>33</v>
      </c>
      <c r="E289">
        <v>32</v>
      </c>
      <c r="G289">
        <v>-1.70043E-2</v>
      </c>
      <c r="H289">
        <v>2.0199600000000002E-2</v>
      </c>
      <c r="I289">
        <v>-2.22533E-2</v>
      </c>
      <c r="K289">
        <f t="shared" si="20"/>
        <v>-0.56114189999999997</v>
      </c>
      <c r="L289">
        <f t="shared" si="18"/>
        <v>0.66658680000000003</v>
      </c>
      <c r="M289">
        <f t="shared" si="19"/>
        <v>-0.71210560000000001</v>
      </c>
      <c r="O289">
        <f t="shared" si="21"/>
        <v>-0.60666069999999994</v>
      </c>
    </row>
    <row r="290" spans="1:15" x14ac:dyDescent="0.2">
      <c r="A290" s="5">
        <v>43465</v>
      </c>
      <c r="B290" s="28">
        <v>0.79262176675578699</v>
      </c>
      <c r="C290">
        <v>33</v>
      </c>
      <c r="D290">
        <v>34</v>
      </c>
      <c r="E290">
        <v>33</v>
      </c>
      <c r="G290">
        <v>-1.70043E-2</v>
      </c>
      <c r="H290">
        <v>2.0199600000000002E-2</v>
      </c>
      <c r="I290">
        <v>-2.22533E-2</v>
      </c>
      <c r="K290">
        <f t="shared" si="20"/>
        <v>-0.56114189999999997</v>
      </c>
      <c r="L290">
        <f t="shared" si="18"/>
        <v>0</v>
      </c>
      <c r="M290">
        <f t="shared" si="19"/>
        <v>-0.73435890000000004</v>
      </c>
      <c r="O290">
        <f t="shared" si="21"/>
        <v>-1.2955008000000001</v>
      </c>
    </row>
  </sheetData>
  <pageMargins left="0.7" right="0.7" top="0.75" bottom="0.75" header="0.3" footer="0.3"/>
  <pageSetup paperSize="9"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60DC2-9BD1-904E-BDC0-0C8EA29D0D9C}">
  <sheetPr>
    <tabColor theme="5" tint="-0.249977111117893"/>
  </sheetPr>
  <dimension ref="A1:O267"/>
  <sheetViews>
    <sheetView topLeftCell="O1" workbookViewId="0">
      <selection activeCell="W23" sqref="W23"/>
    </sheetView>
  </sheetViews>
  <sheetFormatPr baseColWidth="10" defaultRowHeight="16" x14ac:dyDescent="0.2"/>
  <cols>
    <col min="1" max="1" width="11.5" style="4" customWidth="1"/>
    <col min="7" max="7" width="14" bestFit="1" customWidth="1"/>
    <col min="8" max="8" width="18.1640625" bestFit="1" customWidth="1"/>
    <col min="9" max="9" width="19.6640625" bestFit="1" customWidth="1"/>
    <col min="11" max="11" width="14.5" bestFit="1" customWidth="1"/>
    <col min="12" max="12" width="22.33203125" bestFit="1" customWidth="1"/>
    <col min="13" max="13" width="25.6640625" bestFit="1" customWidth="1"/>
    <col min="15" max="15" width="13.6640625" bestFit="1" customWidth="1"/>
  </cols>
  <sheetData>
    <row r="1" spans="1:15" x14ac:dyDescent="0.2">
      <c r="A1" s="4" t="s">
        <v>0</v>
      </c>
      <c r="B1" t="s">
        <v>146</v>
      </c>
      <c r="C1" t="s">
        <v>151</v>
      </c>
      <c r="D1" t="s">
        <v>163</v>
      </c>
      <c r="E1" t="s">
        <v>164</v>
      </c>
      <c r="G1" t="s">
        <v>165</v>
      </c>
      <c r="H1" t="s">
        <v>166</v>
      </c>
      <c r="I1" t="s">
        <v>167</v>
      </c>
      <c r="K1" t="s">
        <v>168</v>
      </c>
      <c r="L1" t="s">
        <v>169</v>
      </c>
      <c r="M1" t="s">
        <v>170</v>
      </c>
      <c r="O1" t="s">
        <v>162</v>
      </c>
    </row>
    <row r="3" spans="1:15" x14ac:dyDescent="0.2">
      <c r="A3" s="5">
        <v>35703</v>
      </c>
      <c r="B3">
        <v>-5.0519099999999997E-3</v>
      </c>
      <c r="C3">
        <v>4</v>
      </c>
      <c r="D3">
        <v>4</v>
      </c>
      <c r="E3">
        <v>4</v>
      </c>
      <c r="G3">
        <v>1.2065000000000001E-3</v>
      </c>
      <c r="H3">
        <v>1.783E-4</v>
      </c>
      <c r="I3">
        <v>-8.5170000000000005E-4</v>
      </c>
      <c r="K3">
        <f t="shared" ref="K3:M39" si="0">C3*G3</f>
        <v>4.8260000000000004E-3</v>
      </c>
      <c r="L3">
        <f>C4*H3</f>
        <v>7.1319999999999999E-4</v>
      </c>
      <c r="M3">
        <f>C2*I3</f>
        <v>0</v>
      </c>
      <c r="O3">
        <f t="shared" ref="O3:O39" si="1">K3+L3+M3</f>
        <v>5.5392000000000002E-3</v>
      </c>
    </row>
    <row r="4" spans="1:15" x14ac:dyDescent="0.2">
      <c r="A4" s="5">
        <v>35734</v>
      </c>
      <c r="B4">
        <v>-1.7906910000000001E-3</v>
      </c>
      <c r="C4">
        <v>4</v>
      </c>
      <c r="D4">
        <v>4</v>
      </c>
      <c r="E4">
        <v>4</v>
      </c>
      <c r="G4">
        <v>1.2065000000000001E-3</v>
      </c>
      <c r="H4">
        <v>1.783E-4</v>
      </c>
      <c r="I4">
        <v>-8.5170000000000005E-4</v>
      </c>
      <c r="K4">
        <f t="shared" si="0"/>
        <v>4.8260000000000004E-3</v>
      </c>
      <c r="L4">
        <f t="shared" ref="L4:L67" si="2">C5*H4</f>
        <v>7.1319999999999999E-4</v>
      </c>
      <c r="M4">
        <f t="shared" ref="M4:M67" si="3">C3*I4</f>
        <v>-3.4068000000000002E-3</v>
      </c>
      <c r="O4">
        <f t="shared" si="1"/>
        <v>2.1324E-3</v>
      </c>
    </row>
    <row r="5" spans="1:15" x14ac:dyDescent="0.2">
      <c r="A5" s="5">
        <v>35764</v>
      </c>
      <c r="B5">
        <v>-2.2493959999999999E-3</v>
      </c>
      <c r="C5">
        <v>4</v>
      </c>
      <c r="D5">
        <v>4</v>
      </c>
      <c r="E5">
        <v>4</v>
      </c>
      <c r="G5">
        <v>1.2065000000000001E-3</v>
      </c>
      <c r="H5">
        <v>1.783E-4</v>
      </c>
      <c r="I5">
        <v>-8.5170000000000005E-4</v>
      </c>
      <c r="K5">
        <f t="shared" si="0"/>
        <v>4.8260000000000004E-3</v>
      </c>
      <c r="L5">
        <f t="shared" si="2"/>
        <v>7.1319999999999999E-4</v>
      </c>
      <c r="M5">
        <f t="shared" si="3"/>
        <v>-3.4068000000000002E-3</v>
      </c>
      <c r="O5">
        <f t="shared" si="1"/>
        <v>2.1324E-3</v>
      </c>
    </row>
    <row r="6" spans="1:15" x14ac:dyDescent="0.2">
      <c r="A6" s="5">
        <v>35795</v>
      </c>
      <c r="B6">
        <v>-4.6902360000000004E-3</v>
      </c>
      <c r="C6">
        <v>4</v>
      </c>
      <c r="D6">
        <v>4</v>
      </c>
      <c r="E6">
        <v>4</v>
      </c>
      <c r="G6">
        <v>1.2065000000000001E-3</v>
      </c>
      <c r="H6">
        <v>1.783E-4</v>
      </c>
      <c r="I6">
        <v>-8.5170000000000005E-4</v>
      </c>
      <c r="K6">
        <f t="shared" si="0"/>
        <v>4.8260000000000004E-3</v>
      </c>
      <c r="L6">
        <f t="shared" si="2"/>
        <v>7.1319999999999999E-4</v>
      </c>
      <c r="M6">
        <f t="shared" si="3"/>
        <v>-3.4068000000000002E-3</v>
      </c>
      <c r="O6">
        <f t="shared" si="1"/>
        <v>2.1324E-3</v>
      </c>
    </row>
    <row r="7" spans="1:15" x14ac:dyDescent="0.2">
      <c r="A7" s="5">
        <v>35826</v>
      </c>
      <c r="B7">
        <v>-1.613015E-3</v>
      </c>
      <c r="C7">
        <v>4</v>
      </c>
      <c r="D7">
        <v>4</v>
      </c>
      <c r="E7">
        <v>4</v>
      </c>
      <c r="G7">
        <v>1.2065000000000001E-3</v>
      </c>
      <c r="H7">
        <v>1.783E-4</v>
      </c>
      <c r="I7">
        <v>-8.5170000000000005E-4</v>
      </c>
      <c r="K7">
        <f t="shared" si="0"/>
        <v>4.8260000000000004E-3</v>
      </c>
      <c r="L7">
        <f t="shared" si="2"/>
        <v>7.1319999999999999E-4</v>
      </c>
      <c r="M7">
        <f t="shared" si="3"/>
        <v>-3.4068000000000002E-3</v>
      </c>
      <c r="O7">
        <f t="shared" si="1"/>
        <v>2.1324E-3</v>
      </c>
    </row>
    <row r="8" spans="1:15" x14ac:dyDescent="0.2">
      <c r="A8" s="5">
        <v>35854</v>
      </c>
      <c r="B8">
        <v>-4.8271870000000001E-3</v>
      </c>
      <c r="C8">
        <v>4</v>
      </c>
      <c r="D8">
        <v>4</v>
      </c>
      <c r="E8">
        <v>4</v>
      </c>
      <c r="G8">
        <v>1.2065000000000001E-3</v>
      </c>
      <c r="H8">
        <v>1.783E-4</v>
      </c>
      <c r="I8">
        <v>-8.5170000000000005E-4</v>
      </c>
      <c r="K8">
        <f t="shared" si="0"/>
        <v>4.8260000000000004E-3</v>
      </c>
      <c r="L8">
        <f t="shared" si="2"/>
        <v>7.1319999999999999E-4</v>
      </c>
      <c r="M8">
        <f t="shared" si="3"/>
        <v>-3.4068000000000002E-3</v>
      </c>
      <c r="O8">
        <f t="shared" si="1"/>
        <v>2.1324E-3</v>
      </c>
    </row>
    <row r="9" spans="1:15" x14ac:dyDescent="0.2">
      <c r="A9" s="5">
        <v>35885</v>
      </c>
      <c r="B9">
        <v>-5.7872389999999996E-3</v>
      </c>
      <c r="C9">
        <v>4</v>
      </c>
      <c r="D9">
        <v>4</v>
      </c>
      <c r="E9">
        <v>4</v>
      </c>
      <c r="G9">
        <v>1.2065000000000001E-3</v>
      </c>
      <c r="H9">
        <v>1.783E-4</v>
      </c>
      <c r="I9">
        <v>-8.5170000000000005E-4</v>
      </c>
      <c r="K9">
        <f t="shared" si="0"/>
        <v>4.8260000000000004E-3</v>
      </c>
      <c r="L9">
        <f t="shared" si="2"/>
        <v>7.1319999999999999E-4</v>
      </c>
      <c r="M9">
        <f t="shared" si="3"/>
        <v>-3.4068000000000002E-3</v>
      </c>
      <c r="O9">
        <f t="shared" si="1"/>
        <v>2.1324E-3</v>
      </c>
    </row>
    <row r="10" spans="1:15" x14ac:dyDescent="0.2">
      <c r="A10" s="5">
        <v>35915</v>
      </c>
      <c r="B10">
        <v>-8.9458439999999997E-3</v>
      </c>
      <c r="C10">
        <v>4</v>
      </c>
      <c r="D10">
        <v>4</v>
      </c>
      <c r="E10">
        <v>4</v>
      </c>
      <c r="G10">
        <v>1.2065000000000001E-3</v>
      </c>
      <c r="H10">
        <v>1.783E-4</v>
      </c>
      <c r="I10">
        <v>-8.5170000000000005E-4</v>
      </c>
      <c r="K10">
        <f t="shared" si="0"/>
        <v>4.8260000000000004E-3</v>
      </c>
      <c r="L10">
        <f t="shared" si="2"/>
        <v>7.1319999999999999E-4</v>
      </c>
      <c r="M10">
        <f t="shared" si="3"/>
        <v>-3.4068000000000002E-3</v>
      </c>
      <c r="O10">
        <f t="shared" si="1"/>
        <v>2.1324E-3</v>
      </c>
    </row>
    <row r="11" spans="1:15" x14ac:dyDescent="0.2">
      <c r="A11" s="5">
        <v>35946</v>
      </c>
      <c r="B11">
        <v>-9.0819209999999997E-3</v>
      </c>
      <c r="C11">
        <v>4</v>
      </c>
      <c r="D11">
        <v>4</v>
      </c>
      <c r="E11">
        <v>4</v>
      </c>
      <c r="G11">
        <v>1.2065000000000001E-3</v>
      </c>
      <c r="H11">
        <v>1.783E-4</v>
      </c>
      <c r="I11">
        <v>-8.5170000000000005E-4</v>
      </c>
      <c r="K11">
        <f t="shared" si="0"/>
        <v>4.8260000000000004E-3</v>
      </c>
      <c r="L11">
        <f t="shared" si="2"/>
        <v>7.1319999999999999E-4</v>
      </c>
      <c r="M11">
        <f t="shared" si="3"/>
        <v>-3.4068000000000002E-3</v>
      </c>
      <c r="O11">
        <f t="shared" si="1"/>
        <v>2.1324E-3</v>
      </c>
    </row>
    <row r="12" spans="1:15" x14ac:dyDescent="0.2">
      <c r="A12" s="5">
        <v>35976</v>
      </c>
      <c r="B12">
        <v>-1.0991176E-2</v>
      </c>
      <c r="C12">
        <v>4</v>
      </c>
      <c r="D12">
        <v>4</v>
      </c>
      <c r="E12">
        <v>4</v>
      </c>
      <c r="G12">
        <v>1.2065000000000001E-3</v>
      </c>
      <c r="H12">
        <v>1.783E-4</v>
      </c>
      <c r="I12">
        <v>-8.5170000000000005E-4</v>
      </c>
      <c r="K12">
        <f t="shared" si="0"/>
        <v>4.8260000000000004E-3</v>
      </c>
      <c r="L12">
        <f t="shared" si="2"/>
        <v>7.1319999999999999E-4</v>
      </c>
      <c r="M12">
        <f t="shared" si="3"/>
        <v>-3.4068000000000002E-3</v>
      </c>
      <c r="O12">
        <f t="shared" si="1"/>
        <v>2.1324E-3</v>
      </c>
    </row>
    <row r="13" spans="1:15" x14ac:dyDescent="0.2">
      <c r="A13" s="5">
        <v>36007</v>
      </c>
      <c r="B13">
        <v>-1.2125884E-2</v>
      </c>
      <c r="C13">
        <v>4</v>
      </c>
      <c r="D13">
        <v>4</v>
      </c>
      <c r="E13">
        <v>4</v>
      </c>
      <c r="G13">
        <v>1.2065000000000001E-3</v>
      </c>
      <c r="H13">
        <v>1.783E-4</v>
      </c>
      <c r="I13">
        <v>-8.5170000000000005E-4</v>
      </c>
      <c r="K13">
        <f t="shared" si="0"/>
        <v>4.8260000000000004E-3</v>
      </c>
      <c r="L13">
        <f t="shared" si="2"/>
        <v>7.1319999999999999E-4</v>
      </c>
      <c r="M13">
        <f t="shared" si="3"/>
        <v>-3.4068000000000002E-3</v>
      </c>
      <c r="O13">
        <f t="shared" si="1"/>
        <v>2.1324E-3</v>
      </c>
    </row>
    <row r="14" spans="1:15" x14ac:dyDescent="0.2">
      <c r="A14" s="5">
        <v>36038</v>
      </c>
      <c r="B14">
        <v>-1.1589623E-2</v>
      </c>
      <c r="C14">
        <v>4</v>
      </c>
      <c r="D14">
        <v>4</v>
      </c>
      <c r="E14">
        <v>4</v>
      </c>
      <c r="G14">
        <v>1.2065000000000001E-3</v>
      </c>
      <c r="H14">
        <v>1.783E-4</v>
      </c>
      <c r="I14">
        <v>-8.5170000000000005E-4</v>
      </c>
      <c r="K14">
        <f t="shared" si="0"/>
        <v>4.8260000000000004E-3</v>
      </c>
      <c r="L14">
        <f t="shared" si="2"/>
        <v>7.1319999999999999E-4</v>
      </c>
      <c r="M14">
        <f t="shared" si="3"/>
        <v>-3.4068000000000002E-3</v>
      </c>
      <c r="O14">
        <f t="shared" si="1"/>
        <v>2.1324E-3</v>
      </c>
    </row>
    <row r="15" spans="1:15" x14ac:dyDescent="0.2">
      <c r="A15" s="5">
        <v>36068</v>
      </c>
      <c r="B15">
        <v>-1.2787621000000001E-2</v>
      </c>
      <c r="C15">
        <v>4</v>
      </c>
      <c r="D15">
        <v>4</v>
      </c>
      <c r="E15">
        <v>4</v>
      </c>
      <c r="G15">
        <v>1.2065000000000001E-3</v>
      </c>
      <c r="H15">
        <v>1.783E-4</v>
      </c>
      <c r="I15">
        <v>-8.5170000000000005E-4</v>
      </c>
      <c r="K15">
        <f t="shared" si="0"/>
        <v>4.8260000000000004E-3</v>
      </c>
      <c r="L15">
        <f t="shared" si="2"/>
        <v>7.1319999999999999E-4</v>
      </c>
      <c r="M15">
        <f t="shared" si="3"/>
        <v>-3.4068000000000002E-3</v>
      </c>
      <c r="O15">
        <f t="shared" si="1"/>
        <v>2.1324E-3</v>
      </c>
    </row>
    <row r="16" spans="1:15" x14ac:dyDescent="0.2">
      <c r="A16" s="5">
        <v>36099</v>
      </c>
      <c r="B16">
        <v>-1.2871863000000001E-2</v>
      </c>
      <c r="C16">
        <v>4</v>
      </c>
      <c r="D16">
        <v>4</v>
      </c>
      <c r="E16">
        <v>4</v>
      </c>
      <c r="G16">
        <v>1.2065000000000001E-3</v>
      </c>
      <c r="H16">
        <v>1.783E-4</v>
      </c>
      <c r="I16">
        <v>-8.5170000000000005E-4</v>
      </c>
      <c r="K16">
        <f t="shared" si="0"/>
        <v>4.8260000000000004E-3</v>
      </c>
      <c r="L16">
        <f t="shared" si="2"/>
        <v>7.1319999999999999E-4</v>
      </c>
      <c r="M16">
        <f t="shared" si="3"/>
        <v>-3.4068000000000002E-3</v>
      </c>
      <c r="O16">
        <f t="shared" si="1"/>
        <v>2.1324E-3</v>
      </c>
    </row>
    <row r="17" spans="1:15" x14ac:dyDescent="0.2">
      <c r="A17" s="5">
        <v>36129</v>
      </c>
      <c r="B17">
        <v>-1.5651393E-2</v>
      </c>
      <c r="C17">
        <v>4</v>
      </c>
      <c r="D17">
        <v>4</v>
      </c>
      <c r="E17">
        <v>4</v>
      </c>
      <c r="G17">
        <v>1.2065000000000001E-3</v>
      </c>
      <c r="H17">
        <v>1.783E-4</v>
      </c>
      <c r="I17">
        <v>-8.5170000000000005E-4</v>
      </c>
      <c r="K17">
        <f t="shared" si="0"/>
        <v>4.8260000000000004E-3</v>
      </c>
      <c r="L17">
        <f t="shared" si="2"/>
        <v>7.1319999999999999E-4</v>
      </c>
      <c r="M17">
        <f t="shared" si="3"/>
        <v>-3.4068000000000002E-3</v>
      </c>
      <c r="O17">
        <f t="shared" si="1"/>
        <v>2.1324E-3</v>
      </c>
    </row>
    <row r="18" spans="1:15" x14ac:dyDescent="0.2">
      <c r="A18" s="5">
        <v>36160</v>
      </c>
      <c r="B18">
        <v>-1.8402546999999998E-2</v>
      </c>
      <c r="C18">
        <v>4</v>
      </c>
      <c r="D18">
        <v>4</v>
      </c>
      <c r="E18">
        <v>4</v>
      </c>
      <c r="G18">
        <v>1.2065000000000001E-3</v>
      </c>
      <c r="H18">
        <v>1.783E-4</v>
      </c>
      <c r="I18">
        <v>-8.5170000000000005E-4</v>
      </c>
      <c r="K18">
        <f t="shared" si="0"/>
        <v>4.8260000000000004E-3</v>
      </c>
      <c r="L18">
        <f t="shared" si="2"/>
        <v>7.1319999999999999E-4</v>
      </c>
      <c r="M18">
        <f t="shared" si="3"/>
        <v>-3.4068000000000002E-3</v>
      </c>
      <c r="O18">
        <f t="shared" si="1"/>
        <v>2.1324E-3</v>
      </c>
    </row>
    <row r="19" spans="1:15" x14ac:dyDescent="0.2">
      <c r="A19" s="5">
        <v>36191</v>
      </c>
      <c r="B19">
        <v>-1.7183170000000001E-2</v>
      </c>
      <c r="C19">
        <v>4</v>
      </c>
      <c r="D19">
        <v>4</v>
      </c>
      <c r="E19">
        <v>4</v>
      </c>
      <c r="G19">
        <v>1.2065000000000001E-3</v>
      </c>
      <c r="H19">
        <v>1.783E-4</v>
      </c>
      <c r="I19">
        <v>-8.5170000000000005E-4</v>
      </c>
      <c r="K19">
        <f t="shared" si="0"/>
        <v>4.8260000000000004E-3</v>
      </c>
      <c r="L19">
        <f t="shared" si="2"/>
        <v>7.1319999999999999E-4</v>
      </c>
      <c r="M19">
        <f t="shared" si="3"/>
        <v>-3.4068000000000002E-3</v>
      </c>
      <c r="O19">
        <f t="shared" si="1"/>
        <v>2.1324E-3</v>
      </c>
    </row>
    <row r="20" spans="1:15" x14ac:dyDescent="0.2">
      <c r="A20" s="5">
        <v>36219</v>
      </c>
      <c r="B20">
        <v>-1.2250385000000001E-2</v>
      </c>
      <c r="C20">
        <v>4</v>
      </c>
      <c r="D20">
        <v>4</v>
      </c>
      <c r="E20">
        <v>4</v>
      </c>
      <c r="G20">
        <v>1.2065000000000001E-3</v>
      </c>
      <c r="H20">
        <v>1.783E-4</v>
      </c>
      <c r="I20">
        <v>-8.5170000000000005E-4</v>
      </c>
      <c r="K20">
        <f t="shared" si="0"/>
        <v>4.8260000000000004E-3</v>
      </c>
      <c r="L20">
        <f t="shared" si="2"/>
        <v>7.1319999999999999E-4</v>
      </c>
      <c r="M20">
        <f t="shared" si="3"/>
        <v>-3.4068000000000002E-3</v>
      </c>
      <c r="O20">
        <f t="shared" si="1"/>
        <v>2.1324E-3</v>
      </c>
    </row>
    <row r="21" spans="1:15" x14ac:dyDescent="0.2">
      <c r="A21" s="5">
        <v>36250</v>
      </c>
      <c r="B21">
        <v>-1.1493407000000001E-2</v>
      </c>
      <c r="C21">
        <v>4</v>
      </c>
      <c r="D21">
        <v>4</v>
      </c>
      <c r="E21">
        <v>4</v>
      </c>
      <c r="G21">
        <v>1.2065000000000001E-3</v>
      </c>
      <c r="H21">
        <v>1.783E-4</v>
      </c>
      <c r="I21">
        <v>-8.5170000000000005E-4</v>
      </c>
      <c r="K21">
        <f t="shared" si="0"/>
        <v>4.8260000000000004E-3</v>
      </c>
      <c r="L21">
        <f t="shared" si="2"/>
        <v>7.1319999999999999E-4</v>
      </c>
      <c r="M21">
        <f t="shared" si="3"/>
        <v>-3.4068000000000002E-3</v>
      </c>
      <c r="O21">
        <f t="shared" si="1"/>
        <v>2.1324E-3</v>
      </c>
    </row>
    <row r="22" spans="1:15" x14ac:dyDescent="0.2">
      <c r="A22" s="5">
        <v>36280</v>
      </c>
      <c r="B22">
        <v>-1.0168376999999999E-2</v>
      </c>
      <c r="C22">
        <v>4</v>
      </c>
      <c r="D22">
        <v>4</v>
      </c>
      <c r="E22">
        <v>4</v>
      </c>
      <c r="G22">
        <v>1.2065000000000001E-3</v>
      </c>
      <c r="H22">
        <v>1.783E-4</v>
      </c>
      <c r="I22">
        <v>-8.5170000000000005E-4</v>
      </c>
      <c r="K22">
        <f t="shared" si="0"/>
        <v>4.8260000000000004E-3</v>
      </c>
      <c r="L22">
        <f t="shared" si="2"/>
        <v>7.1319999999999999E-4</v>
      </c>
      <c r="M22">
        <f t="shared" si="3"/>
        <v>-3.4068000000000002E-3</v>
      </c>
      <c r="O22">
        <f t="shared" si="1"/>
        <v>2.1324E-3</v>
      </c>
    </row>
    <row r="23" spans="1:15" x14ac:dyDescent="0.2">
      <c r="A23" s="5">
        <v>36311</v>
      </c>
      <c r="B23">
        <v>-1.1381529E-2</v>
      </c>
      <c r="C23">
        <v>4</v>
      </c>
      <c r="D23">
        <v>4</v>
      </c>
      <c r="E23">
        <v>4</v>
      </c>
      <c r="G23">
        <v>1.2065000000000001E-3</v>
      </c>
      <c r="H23">
        <v>1.783E-4</v>
      </c>
      <c r="I23">
        <v>-8.5170000000000005E-4</v>
      </c>
      <c r="K23">
        <f t="shared" si="0"/>
        <v>4.8260000000000004E-3</v>
      </c>
      <c r="L23">
        <f t="shared" si="2"/>
        <v>7.1319999999999999E-4</v>
      </c>
      <c r="M23">
        <f t="shared" si="3"/>
        <v>-3.4068000000000002E-3</v>
      </c>
      <c r="O23">
        <f t="shared" si="1"/>
        <v>2.1324E-3</v>
      </c>
    </row>
    <row r="24" spans="1:15" x14ac:dyDescent="0.2">
      <c r="A24" s="5">
        <v>36341</v>
      </c>
      <c r="B24">
        <v>-1.4389005E-2</v>
      </c>
      <c r="C24">
        <v>4</v>
      </c>
      <c r="D24">
        <v>4</v>
      </c>
      <c r="E24">
        <v>4</v>
      </c>
      <c r="G24">
        <v>1.2065000000000001E-3</v>
      </c>
      <c r="H24">
        <v>1.783E-4</v>
      </c>
      <c r="I24">
        <v>-8.5170000000000005E-4</v>
      </c>
      <c r="K24">
        <f t="shared" si="0"/>
        <v>4.8260000000000004E-3</v>
      </c>
      <c r="L24">
        <f t="shared" si="2"/>
        <v>7.1319999999999999E-4</v>
      </c>
      <c r="M24">
        <f t="shared" si="3"/>
        <v>-3.4068000000000002E-3</v>
      </c>
      <c r="O24">
        <f t="shared" si="1"/>
        <v>2.1324E-3</v>
      </c>
    </row>
    <row r="25" spans="1:15" x14ac:dyDescent="0.2">
      <c r="A25" s="5">
        <v>36372</v>
      </c>
      <c r="B25">
        <v>-1.2307749E-2</v>
      </c>
      <c r="C25">
        <v>4</v>
      </c>
      <c r="D25">
        <v>4</v>
      </c>
      <c r="E25">
        <v>4</v>
      </c>
      <c r="G25">
        <v>1.2065000000000001E-3</v>
      </c>
      <c r="H25">
        <v>1.783E-4</v>
      </c>
      <c r="I25">
        <v>-8.5170000000000005E-4</v>
      </c>
      <c r="K25">
        <f t="shared" si="0"/>
        <v>4.8260000000000004E-3</v>
      </c>
      <c r="L25">
        <f t="shared" si="2"/>
        <v>7.1319999999999999E-4</v>
      </c>
      <c r="M25">
        <f t="shared" si="3"/>
        <v>-3.4068000000000002E-3</v>
      </c>
      <c r="O25">
        <f t="shared" si="1"/>
        <v>2.1324E-3</v>
      </c>
    </row>
    <row r="26" spans="1:15" x14ac:dyDescent="0.2">
      <c r="A26" s="5">
        <v>36403</v>
      </c>
      <c r="B26">
        <v>-1.0177649E-2</v>
      </c>
      <c r="C26">
        <v>4</v>
      </c>
      <c r="D26">
        <v>4</v>
      </c>
      <c r="E26">
        <v>4</v>
      </c>
      <c r="G26">
        <v>1.2065000000000001E-3</v>
      </c>
      <c r="H26">
        <v>1.783E-4</v>
      </c>
      <c r="I26">
        <v>-8.5170000000000005E-4</v>
      </c>
      <c r="K26">
        <f t="shared" si="0"/>
        <v>4.8260000000000004E-3</v>
      </c>
      <c r="L26">
        <f t="shared" si="2"/>
        <v>7.1319999999999999E-4</v>
      </c>
      <c r="M26">
        <f t="shared" si="3"/>
        <v>-3.4068000000000002E-3</v>
      </c>
      <c r="O26">
        <f t="shared" si="1"/>
        <v>2.1324E-3</v>
      </c>
    </row>
    <row r="27" spans="1:15" x14ac:dyDescent="0.2">
      <c r="A27" s="5">
        <v>36433</v>
      </c>
      <c r="B27">
        <v>-8.4834009999999998E-3</v>
      </c>
      <c r="C27">
        <v>4</v>
      </c>
      <c r="D27">
        <v>4</v>
      </c>
      <c r="E27">
        <v>4</v>
      </c>
      <c r="G27">
        <v>1.2065000000000001E-3</v>
      </c>
      <c r="H27">
        <v>1.783E-4</v>
      </c>
      <c r="I27">
        <v>-8.5170000000000005E-4</v>
      </c>
      <c r="K27">
        <f t="shared" si="0"/>
        <v>4.8260000000000004E-3</v>
      </c>
      <c r="L27">
        <f t="shared" si="2"/>
        <v>7.1319999999999999E-4</v>
      </c>
      <c r="M27">
        <f t="shared" si="3"/>
        <v>-3.4068000000000002E-3</v>
      </c>
      <c r="O27">
        <f t="shared" si="1"/>
        <v>2.1324E-3</v>
      </c>
    </row>
    <row r="28" spans="1:15" x14ac:dyDescent="0.2">
      <c r="A28" s="5">
        <v>36464</v>
      </c>
      <c r="B28">
        <v>-8.6771330000000001E-3</v>
      </c>
      <c r="C28">
        <v>4</v>
      </c>
      <c r="D28">
        <v>4</v>
      </c>
      <c r="E28">
        <v>4</v>
      </c>
      <c r="G28">
        <v>1.2065000000000001E-3</v>
      </c>
      <c r="H28">
        <v>1.783E-4</v>
      </c>
      <c r="I28">
        <v>-8.5170000000000005E-4</v>
      </c>
      <c r="K28">
        <f t="shared" si="0"/>
        <v>4.8260000000000004E-3</v>
      </c>
      <c r="L28">
        <f t="shared" si="2"/>
        <v>7.1319999999999999E-4</v>
      </c>
      <c r="M28">
        <f t="shared" si="3"/>
        <v>-3.4068000000000002E-3</v>
      </c>
      <c r="O28">
        <f t="shared" si="1"/>
        <v>2.1324E-3</v>
      </c>
    </row>
    <row r="29" spans="1:15" x14ac:dyDescent="0.2">
      <c r="A29" s="5">
        <v>36494</v>
      </c>
      <c r="B29">
        <v>-6.0684500000000004E-3</v>
      </c>
      <c r="C29">
        <v>4</v>
      </c>
      <c r="D29">
        <v>4</v>
      </c>
      <c r="E29">
        <v>4</v>
      </c>
      <c r="G29">
        <v>1.2065000000000001E-3</v>
      </c>
      <c r="H29">
        <v>1.783E-4</v>
      </c>
      <c r="I29">
        <v>-8.5170000000000005E-4</v>
      </c>
      <c r="K29">
        <f t="shared" si="0"/>
        <v>4.8260000000000004E-3</v>
      </c>
      <c r="L29">
        <f t="shared" si="2"/>
        <v>7.1319999999999999E-4</v>
      </c>
      <c r="M29">
        <f t="shared" si="3"/>
        <v>-3.4068000000000002E-3</v>
      </c>
      <c r="O29">
        <f t="shared" si="1"/>
        <v>2.1324E-3</v>
      </c>
    </row>
    <row r="30" spans="1:15" x14ac:dyDescent="0.2">
      <c r="A30" s="5">
        <v>36525</v>
      </c>
      <c r="B30">
        <v>-3.9977720000000001E-3</v>
      </c>
      <c r="C30">
        <v>4</v>
      </c>
      <c r="D30">
        <v>4</v>
      </c>
      <c r="E30">
        <v>4</v>
      </c>
      <c r="G30">
        <v>1.2065000000000001E-3</v>
      </c>
      <c r="H30">
        <v>1.783E-4</v>
      </c>
      <c r="I30">
        <v>-8.5170000000000005E-4</v>
      </c>
      <c r="K30">
        <f t="shared" si="0"/>
        <v>4.8260000000000004E-3</v>
      </c>
      <c r="L30">
        <f t="shared" si="2"/>
        <v>7.1319999999999999E-4</v>
      </c>
      <c r="M30">
        <f t="shared" si="3"/>
        <v>-3.4068000000000002E-3</v>
      </c>
      <c r="O30">
        <f t="shared" si="1"/>
        <v>2.1324E-3</v>
      </c>
    </row>
    <row r="31" spans="1:15" x14ac:dyDescent="0.2">
      <c r="A31" s="5">
        <v>36556</v>
      </c>
      <c r="B31" s="24">
        <v>3.9929099999999997E-5</v>
      </c>
      <c r="C31">
        <v>4</v>
      </c>
      <c r="D31">
        <v>4</v>
      </c>
      <c r="E31">
        <v>4</v>
      </c>
      <c r="G31">
        <v>1.2065000000000001E-3</v>
      </c>
      <c r="H31">
        <v>1.783E-4</v>
      </c>
      <c r="I31">
        <v>-8.5170000000000005E-4</v>
      </c>
      <c r="K31">
        <f t="shared" si="0"/>
        <v>4.8260000000000004E-3</v>
      </c>
      <c r="L31">
        <f t="shared" si="2"/>
        <v>7.1319999999999999E-4</v>
      </c>
      <c r="M31">
        <f t="shared" si="3"/>
        <v>-3.4068000000000002E-3</v>
      </c>
      <c r="O31">
        <f t="shared" si="1"/>
        <v>2.1324E-3</v>
      </c>
    </row>
    <row r="32" spans="1:15" x14ac:dyDescent="0.2">
      <c r="A32" s="5">
        <v>36585</v>
      </c>
      <c r="B32">
        <v>2.1179100000000002E-3</v>
      </c>
      <c r="C32">
        <v>4</v>
      </c>
      <c r="D32">
        <v>4</v>
      </c>
      <c r="E32">
        <v>4</v>
      </c>
      <c r="G32">
        <v>1.2065000000000001E-3</v>
      </c>
      <c r="H32">
        <v>1.783E-4</v>
      </c>
      <c r="I32">
        <v>-8.5170000000000005E-4</v>
      </c>
      <c r="K32">
        <f t="shared" si="0"/>
        <v>4.8260000000000004E-3</v>
      </c>
      <c r="L32">
        <f t="shared" si="2"/>
        <v>7.1319999999999999E-4</v>
      </c>
      <c r="M32">
        <f t="shared" si="3"/>
        <v>-3.4068000000000002E-3</v>
      </c>
      <c r="O32">
        <f t="shared" si="1"/>
        <v>2.1324E-3</v>
      </c>
    </row>
    <row r="33" spans="1:15" x14ac:dyDescent="0.2">
      <c r="A33" s="5">
        <v>36616</v>
      </c>
      <c r="B33">
        <v>3.0939000000000001E-3</v>
      </c>
      <c r="C33">
        <v>4</v>
      </c>
      <c r="D33">
        <v>4</v>
      </c>
      <c r="E33">
        <v>4</v>
      </c>
      <c r="G33">
        <v>1.2065000000000001E-3</v>
      </c>
      <c r="H33">
        <v>1.783E-4</v>
      </c>
      <c r="I33">
        <v>-8.5170000000000005E-4</v>
      </c>
      <c r="K33">
        <f t="shared" si="0"/>
        <v>4.8260000000000004E-3</v>
      </c>
      <c r="L33">
        <f t="shared" si="2"/>
        <v>7.1319999999999999E-4</v>
      </c>
      <c r="M33">
        <f t="shared" si="3"/>
        <v>-3.4068000000000002E-3</v>
      </c>
      <c r="O33">
        <f t="shared" si="1"/>
        <v>2.1324E-3</v>
      </c>
    </row>
    <row r="34" spans="1:15" x14ac:dyDescent="0.2">
      <c r="A34" s="5">
        <v>36646</v>
      </c>
      <c r="B34">
        <v>3.8860449999999999E-3</v>
      </c>
      <c r="C34">
        <v>4</v>
      </c>
      <c r="D34">
        <v>4</v>
      </c>
      <c r="E34">
        <v>4</v>
      </c>
      <c r="G34">
        <v>1.2065000000000001E-3</v>
      </c>
      <c r="H34">
        <v>1.783E-4</v>
      </c>
      <c r="I34">
        <v>-8.5170000000000005E-4</v>
      </c>
      <c r="K34">
        <f t="shared" si="0"/>
        <v>4.8260000000000004E-3</v>
      </c>
      <c r="L34">
        <f t="shared" si="2"/>
        <v>7.1319999999999999E-4</v>
      </c>
      <c r="M34">
        <f t="shared" si="3"/>
        <v>-3.4068000000000002E-3</v>
      </c>
      <c r="O34">
        <f t="shared" si="1"/>
        <v>2.1324E-3</v>
      </c>
    </row>
    <row r="35" spans="1:15" x14ac:dyDescent="0.2">
      <c r="A35" s="5">
        <v>36677</v>
      </c>
      <c r="B35">
        <v>-1.0044679999999999E-3</v>
      </c>
      <c r="C35">
        <v>4</v>
      </c>
      <c r="D35">
        <v>4</v>
      </c>
      <c r="E35">
        <v>4</v>
      </c>
      <c r="G35">
        <v>1.2065000000000001E-3</v>
      </c>
      <c r="H35">
        <v>1.783E-4</v>
      </c>
      <c r="I35">
        <v>-8.5170000000000005E-4</v>
      </c>
      <c r="K35">
        <f t="shared" si="0"/>
        <v>4.8260000000000004E-3</v>
      </c>
      <c r="L35">
        <f t="shared" si="2"/>
        <v>7.1319999999999999E-4</v>
      </c>
      <c r="M35">
        <f t="shared" si="3"/>
        <v>-3.4068000000000002E-3</v>
      </c>
      <c r="O35">
        <f t="shared" si="1"/>
        <v>2.1324E-3</v>
      </c>
    </row>
    <row r="36" spans="1:15" x14ac:dyDescent="0.2">
      <c r="A36" s="5">
        <v>36707</v>
      </c>
      <c r="B36">
        <v>9.7170899999999996E-4</v>
      </c>
      <c r="C36">
        <v>4</v>
      </c>
      <c r="D36">
        <v>4</v>
      </c>
      <c r="E36">
        <v>4</v>
      </c>
      <c r="G36">
        <v>1.2065000000000001E-3</v>
      </c>
      <c r="H36">
        <v>1.783E-4</v>
      </c>
      <c r="I36">
        <v>-8.5170000000000005E-4</v>
      </c>
      <c r="K36">
        <f t="shared" si="0"/>
        <v>4.8260000000000004E-3</v>
      </c>
      <c r="L36">
        <f t="shared" si="2"/>
        <v>7.1319999999999999E-4</v>
      </c>
      <c r="M36">
        <f t="shared" si="3"/>
        <v>-3.4068000000000002E-3</v>
      </c>
      <c r="O36">
        <f t="shared" si="1"/>
        <v>2.1324E-3</v>
      </c>
    </row>
    <row r="37" spans="1:15" x14ac:dyDescent="0.2">
      <c r="A37" s="5">
        <v>36738</v>
      </c>
      <c r="B37">
        <v>-2.128769E-3</v>
      </c>
      <c r="C37">
        <v>4</v>
      </c>
      <c r="D37">
        <v>4</v>
      </c>
      <c r="E37">
        <v>4</v>
      </c>
      <c r="G37">
        <v>1.2065000000000001E-3</v>
      </c>
      <c r="H37">
        <v>1.783E-4</v>
      </c>
      <c r="I37">
        <v>-8.5170000000000005E-4</v>
      </c>
      <c r="K37">
        <f t="shared" si="0"/>
        <v>4.8260000000000004E-3</v>
      </c>
      <c r="L37">
        <f t="shared" si="2"/>
        <v>7.1319999999999999E-4</v>
      </c>
      <c r="M37">
        <f t="shared" si="3"/>
        <v>-3.4068000000000002E-3</v>
      </c>
      <c r="O37">
        <f t="shared" si="1"/>
        <v>2.1324E-3</v>
      </c>
    </row>
    <row r="38" spans="1:15" x14ac:dyDescent="0.2">
      <c r="A38" s="5">
        <v>36769</v>
      </c>
      <c r="B38">
        <v>8.6656099999999996E-4</v>
      </c>
      <c r="C38">
        <v>4</v>
      </c>
      <c r="D38">
        <v>4</v>
      </c>
      <c r="E38">
        <v>4</v>
      </c>
      <c r="G38">
        <v>1.2065000000000001E-3</v>
      </c>
      <c r="H38">
        <v>1.783E-4</v>
      </c>
      <c r="I38">
        <v>-8.5170000000000005E-4</v>
      </c>
      <c r="K38">
        <f t="shared" si="0"/>
        <v>4.8260000000000004E-3</v>
      </c>
      <c r="L38">
        <f t="shared" si="2"/>
        <v>7.1319999999999999E-4</v>
      </c>
      <c r="M38">
        <f t="shared" si="3"/>
        <v>-3.4068000000000002E-3</v>
      </c>
      <c r="O38">
        <f t="shared" si="1"/>
        <v>2.1324E-3</v>
      </c>
    </row>
    <row r="39" spans="1:15" x14ac:dyDescent="0.2">
      <c r="A39" s="5">
        <v>36799</v>
      </c>
      <c r="B39">
        <v>-7.0923999999999998E-4</v>
      </c>
      <c r="C39">
        <v>4</v>
      </c>
      <c r="D39">
        <v>4</v>
      </c>
      <c r="E39">
        <v>4</v>
      </c>
      <c r="G39">
        <v>1.2065000000000001E-3</v>
      </c>
      <c r="H39">
        <v>1.783E-4</v>
      </c>
      <c r="I39">
        <v>-8.5170000000000005E-4</v>
      </c>
      <c r="K39">
        <f t="shared" si="0"/>
        <v>4.8260000000000004E-3</v>
      </c>
      <c r="L39">
        <f t="shared" si="2"/>
        <v>7.1319999999999999E-4</v>
      </c>
      <c r="M39">
        <f t="shared" si="3"/>
        <v>-3.4068000000000002E-3</v>
      </c>
      <c r="O39">
        <f t="shared" si="1"/>
        <v>2.1324E-3</v>
      </c>
    </row>
    <row r="40" spans="1:15" x14ac:dyDescent="0.2">
      <c r="A40" s="5">
        <v>36830</v>
      </c>
      <c r="B40">
        <v>-2.009252E-3</v>
      </c>
      <c r="C40">
        <v>4</v>
      </c>
      <c r="D40">
        <v>4</v>
      </c>
      <c r="E40">
        <v>4</v>
      </c>
      <c r="G40">
        <v>1.2065000000000001E-3</v>
      </c>
      <c r="H40">
        <v>1.783E-4</v>
      </c>
      <c r="I40">
        <v>-8.5170000000000005E-4</v>
      </c>
      <c r="K40">
        <f t="shared" ref="K40:M103" si="4">C40*G40</f>
        <v>4.8260000000000004E-3</v>
      </c>
      <c r="L40">
        <f t="shared" si="2"/>
        <v>7.1319999999999999E-4</v>
      </c>
      <c r="M40">
        <f t="shared" si="3"/>
        <v>-3.4068000000000002E-3</v>
      </c>
      <c r="O40">
        <f t="shared" ref="O40:O103" si="5">K40+L40+M40</f>
        <v>2.1324E-3</v>
      </c>
    </row>
    <row r="41" spans="1:15" x14ac:dyDescent="0.2">
      <c r="A41" s="5">
        <v>36860</v>
      </c>
      <c r="B41">
        <v>-7.2207490000000003E-3</v>
      </c>
      <c r="C41">
        <v>4</v>
      </c>
      <c r="D41">
        <v>4</v>
      </c>
      <c r="E41">
        <v>4</v>
      </c>
      <c r="G41">
        <v>1.2065000000000001E-3</v>
      </c>
      <c r="H41">
        <v>1.783E-4</v>
      </c>
      <c r="I41">
        <v>-8.5170000000000005E-4</v>
      </c>
      <c r="K41">
        <f t="shared" si="4"/>
        <v>4.8260000000000004E-3</v>
      </c>
      <c r="L41">
        <f t="shared" si="2"/>
        <v>7.1319999999999999E-4</v>
      </c>
      <c r="M41">
        <f t="shared" si="3"/>
        <v>-3.4068000000000002E-3</v>
      </c>
      <c r="O41">
        <f t="shared" si="5"/>
        <v>2.1324E-3</v>
      </c>
    </row>
    <row r="42" spans="1:15" x14ac:dyDescent="0.2">
      <c r="A42" s="5">
        <v>36891</v>
      </c>
      <c r="B42">
        <v>-1.0624932E-2</v>
      </c>
      <c r="C42">
        <v>4</v>
      </c>
      <c r="D42">
        <v>4</v>
      </c>
      <c r="E42">
        <v>4</v>
      </c>
      <c r="G42">
        <v>1.2065000000000001E-3</v>
      </c>
      <c r="H42">
        <v>1.783E-4</v>
      </c>
      <c r="I42">
        <v>-8.5170000000000005E-4</v>
      </c>
      <c r="K42">
        <f t="shared" si="4"/>
        <v>4.8260000000000004E-3</v>
      </c>
      <c r="L42">
        <f t="shared" si="2"/>
        <v>7.1319999999999999E-4</v>
      </c>
      <c r="M42">
        <f t="shared" si="3"/>
        <v>-3.4068000000000002E-3</v>
      </c>
      <c r="O42">
        <f t="shared" si="5"/>
        <v>2.1324E-3</v>
      </c>
    </row>
    <row r="43" spans="1:15" x14ac:dyDescent="0.2">
      <c r="A43" s="5">
        <v>36922</v>
      </c>
      <c r="B43">
        <v>-6.8526699999999999E-3</v>
      </c>
      <c r="C43">
        <v>4</v>
      </c>
      <c r="D43">
        <v>4</v>
      </c>
      <c r="E43">
        <v>4</v>
      </c>
      <c r="G43">
        <v>1.2065000000000001E-3</v>
      </c>
      <c r="H43">
        <v>1.783E-4</v>
      </c>
      <c r="I43">
        <v>-8.5170000000000005E-4</v>
      </c>
      <c r="K43">
        <f t="shared" si="4"/>
        <v>4.8260000000000004E-3</v>
      </c>
      <c r="L43">
        <f t="shared" si="2"/>
        <v>7.1319999999999999E-4</v>
      </c>
      <c r="M43">
        <f t="shared" si="3"/>
        <v>-3.4068000000000002E-3</v>
      </c>
      <c r="O43">
        <f t="shared" si="5"/>
        <v>2.1324E-3</v>
      </c>
    </row>
    <row r="44" spans="1:15" x14ac:dyDescent="0.2">
      <c r="A44" s="5">
        <v>36950</v>
      </c>
      <c r="B44">
        <v>-4.9375920000000002E-3</v>
      </c>
      <c r="C44">
        <v>4</v>
      </c>
      <c r="D44">
        <v>4</v>
      </c>
      <c r="E44">
        <v>4</v>
      </c>
      <c r="G44">
        <v>1.2065000000000001E-3</v>
      </c>
      <c r="H44">
        <v>1.783E-4</v>
      </c>
      <c r="I44">
        <v>-8.5170000000000005E-4</v>
      </c>
      <c r="K44">
        <f t="shared" si="4"/>
        <v>4.8260000000000004E-3</v>
      </c>
      <c r="L44">
        <f t="shared" si="2"/>
        <v>7.1319999999999999E-4</v>
      </c>
      <c r="M44">
        <f t="shared" si="3"/>
        <v>-3.4068000000000002E-3</v>
      </c>
      <c r="O44">
        <f t="shared" si="5"/>
        <v>2.1324E-3</v>
      </c>
    </row>
    <row r="45" spans="1:15" x14ac:dyDescent="0.2">
      <c r="A45" s="5">
        <v>36981</v>
      </c>
      <c r="B45">
        <v>-7.8170380000000001E-3</v>
      </c>
      <c r="C45">
        <v>4</v>
      </c>
      <c r="D45">
        <v>4</v>
      </c>
      <c r="E45">
        <v>4</v>
      </c>
      <c r="G45">
        <v>1.2065000000000001E-3</v>
      </c>
      <c r="H45">
        <v>1.783E-4</v>
      </c>
      <c r="I45">
        <v>-8.5170000000000005E-4</v>
      </c>
      <c r="K45">
        <f t="shared" si="4"/>
        <v>4.8260000000000004E-3</v>
      </c>
      <c r="L45">
        <f t="shared" si="2"/>
        <v>7.1319999999999999E-4</v>
      </c>
      <c r="M45">
        <f t="shared" si="3"/>
        <v>-3.4068000000000002E-3</v>
      </c>
      <c r="O45">
        <f t="shared" si="5"/>
        <v>2.1324E-3</v>
      </c>
    </row>
    <row r="46" spans="1:15" x14ac:dyDescent="0.2">
      <c r="A46" s="5">
        <v>37011</v>
      </c>
      <c r="B46">
        <v>-6.5848030000000002E-3</v>
      </c>
      <c r="C46">
        <v>4</v>
      </c>
      <c r="D46">
        <v>4</v>
      </c>
      <c r="E46">
        <v>4</v>
      </c>
      <c r="G46">
        <v>1.2065000000000001E-3</v>
      </c>
      <c r="H46">
        <v>1.783E-4</v>
      </c>
      <c r="I46">
        <v>-8.5170000000000005E-4</v>
      </c>
      <c r="K46">
        <f t="shared" si="4"/>
        <v>4.8260000000000004E-3</v>
      </c>
      <c r="L46">
        <f t="shared" si="2"/>
        <v>7.1319999999999999E-4</v>
      </c>
      <c r="M46">
        <f t="shared" si="3"/>
        <v>-3.4068000000000002E-3</v>
      </c>
      <c r="O46">
        <f t="shared" si="5"/>
        <v>2.1324E-3</v>
      </c>
    </row>
    <row r="47" spans="1:15" x14ac:dyDescent="0.2">
      <c r="A47" s="5">
        <v>37042</v>
      </c>
      <c r="B47">
        <v>-6.3341109999999999E-3</v>
      </c>
      <c r="C47">
        <v>4</v>
      </c>
      <c r="D47">
        <v>4</v>
      </c>
      <c r="E47">
        <v>4</v>
      </c>
      <c r="G47">
        <v>1.2065000000000001E-3</v>
      </c>
      <c r="H47">
        <v>1.783E-4</v>
      </c>
      <c r="I47">
        <v>-8.5170000000000005E-4</v>
      </c>
      <c r="K47">
        <f t="shared" si="4"/>
        <v>4.8260000000000004E-3</v>
      </c>
      <c r="L47">
        <f t="shared" si="2"/>
        <v>7.1319999999999999E-4</v>
      </c>
      <c r="M47">
        <f t="shared" si="3"/>
        <v>-3.4068000000000002E-3</v>
      </c>
      <c r="O47">
        <f t="shared" si="5"/>
        <v>2.1324E-3</v>
      </c>
    </row>
    <row r="48" spans="1:15" x14ac:dyDescent="0.2">
      <c r="A48" s="5">
        <v>37072</v>
      </c>
      <c r="B48">
        <v>-4.3451660000000001E-3</v>
      </c>
      <c r="C48">
        <v>4</v>
      </c>
      <c r="D48">
        <v>4</v>
      </c>
      <c r="E48">
        <v>4</v>
      </c>
      <c r="G48">
        <v>1.2065000000000001E-3</v>
      </c>
      <c r="H48">
        <v>1.783E-4</v>
      </c>
      <c r="I48">
        <v>-8.5170000000000005E-4</v>
      </c>
      <c r="K48">
        <f t="shared" si="4"/>
        <v>4.8260000000000004E-3</v>
      </c>
      <c r="L48">
        <f t="shared" si="2"/>
        <v>7.1319999999999999E-4</v>
      </c>
      <c r="M48">
        <f t="shared" si="3"/>
        <v>-3.4068000000000002E-3</v>
      </c>
      <c r="O48">
        <f t="shared" si="5"/>
        <v>2.1324E-3</v>
      </c>
    </row>
    <row r="49" spans="1:15" x14ac:dyDescent="0.2">
      <c r="A49" s="5">
        <v>37103</v>
      </c>
      <c r="B49">
        <v>-5.4210580000000003E-3</v>
      </c>
      <c r="C49">
        <v>4</v>
      </c>
      <c r="D49">
        <v>4</v>
      </c>
      <c r="E49">
        <v>4</v>
      </c>
      <c r="G49">
        <v>1.2065000000000001E-3</v>
      </c>
      <c r="H49">
        <v>1.783E-4</v>
      </c>
      <c r="I49">
        <v>-8.5170000000000005E-4</v>
      </c>
      <c r="K49">
        <f t="shared" si="4"/>
        <v>4.8260000000000004E-3</v>
      </c>
      <c r="L49">
        <f t="shared" si="2"/>
        <v>7.1319999999999999E-4</v>
      </c>
      <c r="M49">
        <f t="shared" si="3"/>
        <v>-3.4068000000000002E-3</v>
      </c>
      <c r="O49">
        <f t="shared" si="5"/>
        <v>2.1324E-3</v>
      </c>
    </row>
    <row r="50" spans="1:15" x14ac:dyDescent="0.2">
      <c r="A50" s="5">
        <v>37134</v>
      </c>
      <c r="B50">
        <v>-8.5096E-4</v>
      </c>
      <c r="C50">
        <v>4</v>
      </c>
      <c r="D50">
        <v>4</v>
      </c>
      <c r="E50">
        <v>4</v>
      </c>
      <c r="G50">
        <v>1.2065000000000001E-3</v>
      </c>
      <c r="H50">
        <v>1.783E-4</v>
      </c>
      <c r="I50">
        <v>-8.5170000000000005E-4</v>
      </c>
      <c r="K50">
        <f t="shared" si="4"/>
        <v>4.8260000000000004E-3</v>
      </c>
      <c r="L50">
        <f t="shared" si="2"/>
        <v>7.1319999999999999E-4</v>
      </c>
      <c r="M50">
        <f t="shared" si="3"/>
        <v>-3.4068000000000002E-3</v>
      </c>
      <c r="O50">
        <f t="shared" si="5"/>
        <v>2.1324E-3</v>
      </c>
    </row>
    <row r="51" spans="1:15" x14ac:dyDescent="0.2">
      <c r="A51" s="5">
        <v>37164</v>
      </c>
      <c r="B51">
        <v>-1.2547249999999999E-3</v>
      </c>
      <c r="C51">
        <v>4</v>
      </c>
      <c r="D51">
        <v>4</v>
      </c>
      <c r="E51">
        <v>4</v>
      </c>
      <c r="G51">
        <v>1.2065000000000001E-3</v>
      </c>
      <c r="H51">
        <v>1.783E-4</v>
      </c>
      <c r="I51">
        <v>-8.5170000000000005E-4</v>
      </c>
      <c r="K51">
        <f t="shared" si="4"/>
        <v>4.8260000000000004E-3</v>
      </c>
      <c r="L51">
        <f t="shared" si="2"/>
        <v>7.1319999999999999E-4</v>
      </c>
      <c r="M51">
        <f t="shared" si="3"/>
        <v>-3.4068000000000002E-3</v>
      </c>
      <c r="O51">
        <f t="shared" si="5"/>
        <v>2.1324E-3</v>
      </c>
    </row>
    <row r="52" spans="1:15" x14ac:dyDescent="0.2">
      <c r="A52" s="5">
        <v>37195</v>
      </c>
      <c r="B52">
        <v>1.6269419999999999E-3</v>
      </c>
      <c r="C52">
        <v>4</v>
      </c>
      <c r="D52">
        <v>4</v>
      </c>
      <c r="E52">
        <v>4</v>
      </c>
      <c r="G52">
        <v>1.2065000000000001E-3</v>
      </c>
      <c r="H52">
        <v>1.783E-4</v>
      </c>
      <c r="I52">
        <v>-8.5170000000000005E-4</v>
      </c>
      <c r="K52">
        <f t="shared" si="4"/>
        <v>4.8260000000000004E-3</v>
      </c>
      <c r="L52">
        <f t="shared" si="2"/>
        <v>7.1319999999999999E-4</v>
      </c>
      <c r="M52">
        <f t="shared" si="3"/>
        <v>-3.4068000000000002E-3</v>
      </c>
      <c r="O52">
        <f t="shared" si="5"/>
        <v>2.1324E-3</v>
      </c>
    </row>
    <row r="53" spans="1:15" x14ac:dyDescent="0.2">
      <c r="A53" s="5">
        <v>37225</v>
      </c>
      <c r="B53">
        <v>1.9123530000000001E-3</v>
      </c>
      <c r="C53">
        <v>4</v>
      </c>
      <c r="D53">
        <v>4</v>
      </c>
      <c r="E53">
        <v>4</v>
      </c>
      <c r="G53">
        <v>1.2065000000000001E-3</v>
      </c>
      <c r="H53">
        <v>1.783E-4</v>
      </c>
      <c r="I53">
        <v>-8.5170000000000005E-4</v>
      </c>
      <c r="K53">
        <f t="shared" si="4"/>
        <v>4.8260000000000004E-3</v>
      </c>
      <c r="L53">
        <f t="shared" si="2"/>
        <v>7.1319999999999999E-4</v>
      </c>
      <c r="M53">
        <f t="shared" si="3"/>
        <v>-3.4068000000000002E-3</v>
      </c>
      <c r="O53">
        <f t="shared" si="5"/>
        <v>2.1324E-3</v>
      </c>
    </row>
    <row r="54" spans="1:15" x14ac:dyDescent="0.2">
      <c r="A54" s="5">
        <v>37256</v>
      </c>
      <c r="B54">
        <v>4.2384889999999998E-3</v>
      </c>
      <c r="C54">
        <v>4</v>
      </c>
      <c r="D54">
        <v>4</v>
      </c>
      <c r="E54">
        <v>4</v>
      </c>
      <c r="G54">
        <v>1.2065000000000001E-3</v>
      </c>
      <c r="H54">
        <v>1.783E-4</v>
      </c>
      <c r="I54">
        <v>-8.5170000000000005E-4</v>
      </c>
      <c r="K54">
        <f t="shared" si="4"/>
        <v>4.8260000000000004E-3</v>
      </c>
      <c r="L54">
        <f t="shared" si="2"/>
        <v>7.1319999999999999E-4</v>
      </c>
      <c r="M54">
        <f t="shared" si="3"/>
        <v>-3.4068000000000002E-3</v>
      </c>
      <c r="O54">
        <f t="shared" si="5"/>
        <v>2.1324E-3</v>
      </c>
    </row>
    <row r="55" spans="1:15" x14ac:dyDescent="0.2">
      <c r="A55" s="5">
        <v>37287</v>
      </c>
      <c r="B55">
        <v>4.2372269999999997E-3</v>
      </c>
      <c r="C55">
        <v>4</v>
      </c>
      <c r="D55">
        <v>4</v>
      </c>
      <c r="E55">
        <v>4</v>
      </c>
      <c r="G55">
        <v>1.2065000000000001E-3</v>
      </c>
      <c r="H55">
        <v>1.783E-4</v>
      </c>
      <c r="I55">
        <v>-8.5170000000000005E-4</v>
      </c>
      <c r="K55">
        <f t="shared" si="4"/>
        <v>4.8260000000000004E-3</v>
      </c>
      <c r="L55">
        <f t="shared" si="2"/>
        <v>7.1319999999999999E-4</v>
      </c>
      <c r="M55">
        <f t="shared" si="3"/>
        <v>-3.4068000000000002E-3</v>
      </c>
      <c r="O55">
        <f t="shared" si="5"/>
        <v>2.1324E-3</v>
      </c>
    </row>
    <row r="56" spans="1:15" x14ac:dyDescent="0.2">
      <c r="A56" s="5">
        <v>37315</v>
      </c>
      <c r="B56">
        <v>6.3447549999999997E-3</v>
      </c>
      <c r="C56">
        <v>4</v>
      </c>
      <c r="D56">
        <v>4</v>
      </c>
      <c r="E56">
        <v>4</v>
      </c>
      <c r="G56">
        <v>1.2065000000000001E-3</v>
      </c>
      <c r="H56">
        <v>1.783E-4</v>
      </c>
      <c r="I56">
        <v>-8.5170000000000005E-4</v>
      </c>
      <c r="K56">
        <f t="shared" si="4"/>
        <v>4.8260000000000004E-3</v>
      </c>
      <c r="L56">
        <f t="shared" si="2"/>
        <v>7.1319999999999999E-4</v>
      </c>
      <c r="M56">
        <f t="shared" si="3"/>
        <v>-3.4068000000000002E-3</v>
      </c>
      <c r="O56">
        <f t="shared" si="5"/>
        <v>2.1324E-3</v>
      </c>
    </row>
    <row r="57" spans="1:15" x14ac:dyDescent="0.2">
      <c r="A57" s="5">
        <v>37346</v>
      </c>
      <c r="B57">
        <v>8.5171369999999993E-3</v>
      </c>
      <c r="C57">
        <v>4</v>
      </c>
      <c r="D57">
        <v>4</v>
      </c>
      <c r="E57">
        <v>4</v>
      </c>
      <c r="G57">
        <v>1.2065000000000001E-3</v>
      </c>
      <c r="H57">
        <v>1.783E-4</v>
      </c>
      <c r="I57">
        <v>-8.5170000000000005E-4</v>
      </c>
      <c r="K57">
        <f t="shared" si="4"/>
        <v>4.8260000000000004E-3</v>
      </c>
      <c r="L57">
        <f t="shared" si="2"/>
        <v>7.1319999999999999E-4</v>
      </c>
      <c r="M57">
        <f t="shared" si="3"/>
        <v>-3.4068000000000002E-3</v>
      </c>
      <c r="O57">
        <f t="shared" si="5"/>
        <v>2.1324E-3</v>
      </c>
    </row>
    <row r="58" spans="1:15" x14ac:dyDescent="0.2">
      <c r="A58" s="5">
        <v>37376</v>
      </c>
      <c r="B58">
        <v>9.1511490000000008E-3</v>
      </c>
      <c r="C58">
        <v>4</v>
      </c>
      <c r="D58">
        <v>4</v>
      </c>
      <c r="E58">
        <v>4</v>
      </c>
      <c r="G58">
        <v>1.2065000000000001E-3</v>
      </c>
      <c r="H58">
        <v>1.783E-4</v>
      </c>
      <c r="I58">
        <v>-8.5170000000000005E-4</v>
      </c>
      <c r="K58">
        <f t="shared" si="4"/>
        <v>4.8260000000000004E-3</v>
      </c>
      <c r="L58">
        <f t="shared" si="2"/>
        <v>7.1319999999999999E-4</v>
      </c>
      <c r="M58">
        <f t="shared" si="3"/>
        <v>-3.4068000000000002E-3</v>
      </c>
      <c r="O58">
        <f t="shared" si="5"/>
        <v>2.1324E-3</v>
      </c>
    </row>
    <row r="59" spans="1:15" x14ac:dyDescent="0.2">
      <c r="A59" s="5">
        <v>37407</v>
      </c>
      <c r="B59">
        <v>1.1728260000000001E-2</v>
      </c>
      <c r="C59">
        <v>4</v>
      </c>
      <c r="D59">
        <v>4</v>
      </c>
      <c r="E59">
        <v>4</v>
      </c>
      <c r="G59">
        <v>1.2065000000000001E-3</v>
      </c>
      <c r="H59">
        <v>1.783E-4</v>
      </c>
      <c r="I59">
        <v>-8.5170000000000005E-4</v>
      </c>
      <c r="K59">
        <f t="shared" si="4"/>
        <v>4.8260000000000004E-3</v>
      </c>
      <c r="L59">
        <f t="shared" si="2"/>
        <v>7.1319999999999999E-4</v>
      </c>
      <c r="M59">
        <f t="shared" si="3"/>
        <v>-3.4068000000000002E-3</v>
      </c>
      <c r="O59">
        <f t="shared" si="5"/>
        <v>2.1324E-3</v>
      </c>
    </row>
    <row r="60" spans="1:15" x14ac:dyDescent="0.2">
      <c r="A60" s="5">
        <v>37437</v>
      </c>
      <c r="B60">
        <v>3.537685E-3</v>
      </c>
      <c r="C60">
        <v>4</v>
      </c>
      <c r="D60">
        <v>4</v>
      </c>
      <c r="E60">
        <v>4</v>
      </c>
      <c r="G60">
        <v>1.2065000000000001E-3</v>
      </c>
      <c r="H60">
        <v>1.783E-4</v>
      </c>
      <c r="I60">
        <v>-8.5170000000000005E-4</v>
      </c>
      <c r="K60">
        <f t="shared" si="4"/>
        <v>4.8260000000000004E-3</v>
      </c>
      <c r="L60">
        <f t="shared" si="2"/>
        <v>7.1319999999999999E-4</v>
      </c>
      <c r="M60">
        <f t="shared" si="3"/>
        <v>-3.4068000000000002E-3</v>
      </c>
      <c r="O60">
        <f t="shared" si="5"/>
        <v>2.1324E-3</v>
      </c>
    </row>
    <row r="61" spans="1:15" x14ac:dyDescent="0.2">
      <c r="A61" s="5">
        <v>37468</v>
      </c>
      <c r="B61">
        <v>-2.7336679999999999E-3</v>
      </c>
      <c r="C61">
        <v>4</v>
      </c>
      <c r="D61">
        <v>4</v>
      </c>
      <c r="E61">
        <v>4</v>
      </c>
      <c r="G61">
        <v>1.2065000000000001E-3</v>
      </c>
      <c r="H61">
        <v>1.783E-4</v>
      </c>
      <c r="I61">
        <v>-8.5170000000000005E-4</v>
      </c>
      <c r="K61">
        <f t="shared" si="4"/>
        <v>4.8260000000000004E-3</v>
      </c>
      <c r="L61">
        <f t="shared" si="2"/>
        <v>7.1319999999999999E-4</v>
      </c>
      <c r="M61">
        <f t="shared" si="3"/>
        <v>-3.4068000000000002E-3</v>
      </c>
      <c r="O61">
        <f t="shared" si="5"/>
        <v>2.1324E-3</v>
      </c>
    </row>
    <row r="62" spans="1:15" x14ac:dyDescent="0.2">
      <c r="A62" s="5">
        <v>37499</v>
      </c>
      <c r="B62">
        <v>2.729445E-3</v>
      </c>
      <c r="C62">
        <v>4</v>
      </c>
      <c r="D62">
        <v>4</v>
      </c>
      <c r="E62">
        <v>4</v>
      </c>
      <c r="G62">
        <v>1.2065000000000001E-3</v>
      </c>
      <c r="H62">
        <v>1.783E-4</v>
      </c>
      <c r="I62">
        <v>-8.5170000000000005E-4</v>
      </c>
      <c r="K62">
        <f t="shared" si="4"/>
        <v>4.8260000000000004E-3</v>
      </c>
      <c r="L62">
        <f t="shared" si="2"/>
        <v>7.1319999999999999E-4</v>
      </c>
      <c r="M62">
        <f t="shared" si="3"/>
        <v>-3.4068000000000002E-3</v>
      </c>
      <c r="O62">
        <f t="shared" si="5"/>
        <v>2.1324E-3</v>
      </c>
    </row>
    <row r="63" spans="1:15" x14ac:dyDescent="0.2">
      <c r="A63" s="5">
        <v>37529</v>
      </c>
      <c r="B63">
        <v>2.8168440000000002E-3</v>
      </c>
      <c r="C63">
        <v>4</v>
      </c>
      <c r="D63">
        <v>4</v>
      </c>
      <c r="E63">
        <v>4</v>
      </c>
      <c r="G63">
        <v>1.2065000000000001E-3</v>
      </c>
      <c r="H63">
        <v>1.783E-4</v>
      </c>
      <c r="I63">
        <v>-8.5170000000000005E-4</v>
      </c>
      <c r="K63">
        <f t="shared" si="4"/>
        <v>4.8260000000000004E-3</v>
      </c>
      <c r="L63">
        <f t="shared" si="2"/>
        <v>7.1319999999999999E-4</v>
      </c>
      <c r="M63">
        <f t="shared" si="3"/>
        <v>-3.4068000000000002E-3</v>
      </c>
      <c r="O63">
        <f t="shared" si="5"/>
        <v>2.1324E-3</v>
      </c>
    </row>
    <row r="64" spans="1:15" x14ac:dyDescent="0.2">
      <c r="A64" s="5">
        <v>37560</v>
      </c>
      <c r="B64">
        <v>9.0411329999999998E-3</v>
      </c>
      <c r="C64">
        <v>4</v>
      </c>
      <c r="D64">
        <v>4</v>
      </c>
      <c r="E64">
        <v>4</v>
      </c>
      <c r="G64">
        <v>1.2065000000000001E-3</v>
      </c>
      <c r="H64">
        <v>1.783E-4</v>
      </c>
      <c r="I64">
        <v>-8.5170000000000005E-4</v>
      </c>
      <c r="K64">
        <f t="shared" si="4"/>
        <v>4.8260000000000004E-3</v>
      </c>
      <c r="L64">
        <f t="shared" si="2"/>
        <v>7.1319999999999999E-4</v>
      </c>
      <c r="M64">
        <f t="shared" si="3"/>
        <v>-3.4068000000000002E-3</v>
      </c>
      <c r="O64">
        <f t="shared" si="5"/>
        <v>2.1324E-3</v>
      </c>
    </row>
    <row r="65" spans="1:15" x14ac:dyDescent="0.2">
      <c r="A65" s="5">
        <v>37590</v>
      </c>
      <c r="B65">
        <v>1.1680083000000001E-2</v>
      </c>
      <c r="C65">
        <v>4</v>
      </c>
      <c r="D65">
        <v>4</v>
      </c>
      <c r="E65">
        <v>4</v>
      </c>
      <c r="G65">
        <v>1.2065000000000001E-3</v>
      </c>
      <c r="H65">
        <v>1.783E-4</v>
      </c>
      <c r="I65">
        <v>-8.5170000000000005E-4</v>
      </c>
      <c r="K65">
        <f t="shared" si="4"/>
        <v>4.8260000000000004E-3</v>
      </c>
      <c r="L65">
        <f t="shared" si="2"/>
        <v>7.1319999999999999E-4</v>
      </c>
      <c r="M65">
        <f t="shared" si="3"/>
        <v>-3.4068000000000002E-3</v>
      </c>
      <c r="O65">
        <f t="shared" si="5"/>
        <v>2.1324E-3</v>
      </c>
    </row>
    <row r="66" spans="1:15" x14ac:dyDescent="0.2">
      <c r="A66" s="5">
        <v>37621</v>
      </c>
      <c r="B66">
        <v>1.0190859E-2</v>
      </c>
      <c r="C66">
        <v>4</v>
      </c>
      <c r="D66">
        <v>4</v>
      </c>
      <c r="E66">
        <v>4</v>
      </c>
      <c r="G66">
        <v>1.2065000000000001E-3</v>
      </c>
      <c r="H66">
        <v>1.783E-4</v>
      </c>
      <c r="I66">
        <v>-8.5170000000000005E-4</v>
      </c>
      <c r="K66">
        <f t="shared" si="4"/>
        <v>4.8260000000000004E-3</v>
      </c>
      <c r="L66">
        <f t="shared" si="2"/>
        <v>7.1319999999999999E-4</v>
      </c>
      <c r="M66">
        <f t="shared" si="3"/>
        <v>-3.4068000000000002E-3</v>
      </c>
      <c r="O66">
        <f t="shared" si="5"/>
        <v>2.1324E-3</v>
      </c>
    </row>
    <row r="67" spans="1:15" x14ac:dyDescent="0.2">
      <c r="A67" s="5">
        <v>37652</v>
      </c>
      <c r="B67">
        <v>8.2198619999999997E-3</v>
      </c>
      <c r="C67">
        <v>4</v>
      </c>
      <c r="D67">
        <v>4</v>
      </c>
      <c r="E67">
        <v>4</v>
      </c>
      <c r="G67">
        <v>1.2065000000000001E-3</v>
      </c>
      <c r="H67">
        <v>1.783E-4</v>
      </c>
      <c r="I67">
        <v>-8.5170000000000005E-4</v>
      </c>
      <c r="K67">
        <f t="shared" si="4"/>
        <v>4.8260000000000004E-3</v>
      </c>
      <c r="L67">
        <f t="shared" si="2"/>
        <v>7.1319999999999999E-4</v>
      </c>
      <c r="M67">
        <f t="shared" si="3"/>
        <v>-3.4068000000000002E-3</v>
      </c>
      <c r="O67">
        <f t="shared" si="5"/>
        <v>2.1324E-3</v>
      </c>
    </row>
    <row r="68" spans="1:15" x14ac:dyDescent="0.2">
      <c r="A68" s="5">
        <v>37680</v>
      </c>
      <c r="B68">
        <v>1.1055339000000001E-2</v>
      </c>
      <c r="C68">
        <v>4</v>
      </c>
      <c r="D68">
        <v>5</v>
      </c>
      <c r="E68">
        <v>4</v>
      </c>
      <c r="G68">
        <v>1.2065000000000001E-3</v>
      </c>
      <c r="H68">
        <v>1.783E-4</v>
      </c>
      <c r="I68">
        <v>-8.5170000000000005E-4</v>
      </c>
      <c r="K68">
        <f t="shared" si="4"/>
        <v>4.8260000000000004E-3</v>
      </c>
      <c r="L68">
        <f t="shared" ref="L68:L131" si="6">C69*H68</f>
        <v>8.9149999999999993E-4</v>
      </c>
      <c r="M68">
        <f t="shared" ref="M68:M131" si="7">C67*I68</f>
        <v>-3.4068000000000002E-3</v>
      </c>
      <c r="O68">
        <f t="shared" si="5"/>
        <v>2.3107000000000002E-3</v>
      </c>
    </row>
    <row r="69" spans="1:15" x14ac:dyDescent="0.2">
      <c r="A69" s="5">
        <v>37711</v>
      </c>
      <c r="B69">
        <v>6.7685569999999997E-3</v>
      </c>
      <c r="C69">
        <v>5</v>
      </c>
      <c r="D69">
        <v>5</v>
      </c>
      <c r="E69">
        <v>4</v>
      </c>
      <c r="G69">
        <v>1.2065000000000001E-3</v>
      </c>
      <c r="H69">
        <v>1.783E-4</v>
      </c>
      <c r="I69">
        <v>-8.5170000000000005E-4</v>
      </c>
      <c r="K69">
        <f t="shared" si="4"/>
        <v>6.0325000000000005E-3</v>
      </c>
      <c r="L69">
        <f t="shared" si="6"/>
        <v>8.9149999999999993E-4</v>
      </c>
      <c r="M69">
        <f t="shared" si="7"/>
        <v>-3.4068000000000002E-3</v>
      </c>
      <c r="O69">
        <f t="shared" si="5"/>
        <v>3.5172000000000003E-3</v>
      </c>
    </row>
    <row r="70" spans="1:15" x14ac:dyDescent="0.2">
      <c r="A70" s="5">
        <v>37741</v>
      </c>
      <c r="B70">
        <v>5.0395300000000004E-3</v>
      </c>
      <c r="C70">
        <v>5</v>
      </c>
      <c r="D70">
        <v>5</v>
      </c>
      <c r="E70">
        <v>5</v>
      </c>
      <c r="G70">
        <v>1.2065000000000001E-3</v>
      </c>
      <c r="H70">
        <v>1.783E-4</v>
      </c>
      <c r="I70">
        <v>-8.5170000000000005E-4</v>
      </c>
      <c r="K70">
        <f t="shared" si="4"/>
        <v>6.0325000000000005E-3</v>
      </c>
      <c r="L70">
        <f t="shared" si="6"/>
        <v>8.9149999999999993E-4</v>
      </c>
      <c r="M70">
        <f t="shared" si="7"/>
        <v>-4.2585000000000001E-3</v>
      </c>
      <c r="O70">
        <f t="shared" si="5"/>
        <v>2.6655000000000003E-3</v>
      </c>
    </row>
    <row r="71" spans="1:15" x14ac:dyDescent="0.2">
      <c r="A71" s="5">
        <v>37772</v>
      </c>
      <c r="B71">
        <v>4.3572799999999998E-3</v>
      </c>
      <c r="C71">
        <v>5</v>
      </c>
      <c r="D71">
        <v>5</v>
      </c>
      <c r="E71">
        <v>5</v>
      </c>
      <c r="G71">
        <v>1.2065000000000001E-3</v>
      </c>
      <c r="H71">
        <v>1.783E-4</v>
      </c>
      <c r="I71">
        <v>-8.5170000000000005E-4</v>
      </c>
      <c r="K71">
        <f t="shared" si="4"/>
        <v>6.0325000000000005E-3</v>
      </c>
      <c r="L71">
        <f t="shared" si="6"/>
        <v>8.9149999999999993E-4</v>
      </c>
      <c r="M71">
        <f t="shared" si="7"/>
        <v>-4.2585000000000001E-3</v>
      </c>
      <c r="O71">
        <f t="shared" si="5"/>
        <v>2.6655000000000003E-3</v>
      </c>
    </row>
    <row r="72" spans="1:15" x14ac:dyDescent="0.2">
      <c r="A72" s="5">
        <v>37802</v>
      </c>
      <c r="B72">
        <v>7.285405E-3</v>
      </c>
      <c r="C72">
        <v>5</v>
      </c>
      <c r="D72">
        <v>5</v>
      </c>
      <c r="E72">
        <v>5</v>
      </c>
      <c r="G72">
        <v>1.2065000000000001E-3</v>
      </c>
      <c r="H72">
        <v>1.783E-4</v>
      </c>
      <c r="I72">
        <v>-8.5170000000000005E-4</v>
      </c>
      <c r="K72">
        <f t="shared" si="4"/>
        <v>6.0325000000000005E-3</v>
      </c>
      <c r="L72">
        <f t="shared" si="6"/>
        <v>8.9149999999999993E-4</v>
      </c>
      <c r="M72">
        <f t="shared" si="7"/>
        <v>-4.2585000000000001E-3</v>
      </c>
      <c r="O72">
        <f t="shared" si="5"/>
        <v>2.6655000000000003E-3</v>
      </c>
    </row>
    <row r="73" spans="1:15" x14ac:dyDescent="0.2">
      <c r="A73" s="5">
        <v>37833</v>
      </c>
      <c r="B73">
        <v>4.6977679999999997E-3</v>
      </c>
      <c r="C73">
        <v>5</v>
      </c>
      <c r="D73">
        <v>5</v>
      </c>
      <c r="E73">
        <v>5</v>
      </c>
      <c r="G73">
        <v>1.2065000000000001E-3</v>
      </c>
      <c r="H73">
        <v>1.783E-4</v>
      </c>
      <c r="I73">
        <v>-8.5170000000000005E-4</v>
      </c>
      <c r="K73">
        <f t="shared" si="4"/>
        <v>6.0325000000000005E-3</v>
      </c>
      <c r="L73">
        <f t="shared" si="6"/>
        <v>8.9149999999999993E-4</v>
      </c>
      <c r="M73">
        <f t="shared" si="7"/>
        <v>-4.2585000000000001E-3</v>
      </c>
      <c r="O73">
        <f t="shared" si="5"/>
        <v>2.6655000000000003E-3</v>
      </c>
    </row>
    <row r="74" spans="1:15" x14ac:dyDescent="0.2">
      <c r="A74" s="5">
        <v>37864</v>
      </c>
      <c r="B74">
        <v>9.5675099999999996E-3</v>
      </c>
      <c r="C74">
        <v>5</v>
      </c>
      <c r="D74">
        <v>5</v>
      </c>
      <c r="E74">
        <v>5</v>
      </c>
      <c r="G74">
        <v>1.2065000000000001E-3</v>
      </c>
      <c r="H74">
        <v>1.783E-4</v>
      </c>
      <c r="I74">
        <v>-8.5170000000000005E-4</v>
      </c>
      <c r="K74">
        <f t="shared" si="4"/>
        <v>6.0325000000000005E-3</v>
      </c>
      <c r="L74">
        <f t="shared" si="6"/>
        <v>8.9149999999999993E-4</v>
      </c>
      <c r="M74">
        <f t="shared" si="7"/>
        <v>-4.2585000000000001E-3</v>
      </c>
      <c r="O74">
        <f t="shared" si="5"/>
        <v>2.6655000000000003E-3</v>
      </c>
    </row>
    <row r="75" spans="1:15" x14ac:dyDescent="0.2">
      <c r="A75" s="5">
        <v>37894</v>
      </c>
      <c r="B75">
        <v>2.9063890000000001E-3</v>
      </c>
      <c r="C75">
        <v>5</v>
      </c>
      <c r="D75">
        <v>5</v>
      </c>
      <c r="E75">
        <v>5</v>
      </c>
      <c r="G75">
        <v>1.2065000000000001E-3</v>
      </c>
      <c r="H75">
        <v>1.783E-4</v>
      </c>
      <c r="I75">
        <v>-8.5170000000000005E-4</v>
      </c>
      <c r="K75">
        <f t="shared" si="4"/>
        <v>6.0325000000000005E-3</v>
      </c>
      <c r="L75">
        <f t="shared" si="6"/>
        <v>8.9149999999999993E-4</v>
      </c>
      <c r="M75">
        <f t="shared" si="7"/>
        <v>-4.2585000000000001E-3</v>
      </c>
      <c r="O75">
        <f t="shared" si="5"/>
        <v>2.6655000000000003E-3</v>
      </c>
    </row>
    <row r="76" spans="1:15" x14ac:dyDescent="0.2">
      <c r="A76" s="5">
        <v>37925</v>
      </c>
      <c r="B76">
        <v>1.2580961999999999E-2</v>
      </c>
      <c r="C76">
        <v>5</v>
      </c>
      <c r="D76">
        <v>5</v>
      </c>
      <c r="E76">
        <v>5</v>
      </c>
      <c r="G76">
        <v>1.2065000000000001E-3</v>
      </c>
      <c r="H76">
        <v>1.783E-4</v>
      </c>
      <c r="I76">
        <v>-8.5170000000000005E-4</v>
      </c>
      <c r="K76">
        <f t="shared" si="4"/>
        <v>6.0325000000000005E-3</v>
      </c>
      <c r="L76">
        <f t="shared" si="6"/>
        <v>8.9149999999999993E-4</v>
      </c>
      <c r="M76">
        <f t="shared" si="7"/>
        <v>-4.2585000000000001E-3</v>
      </c>
      <c r="O76">
        <f t="shared" si="5"/>
        <v>2.6655000000000003E-3</v>
      </c>
    </row>
    <row r="77" spans="1:15" x14ac:dyDescent="0.2">
      <c r="A77" s="5">
        <v>37955</v>
      </c>
      <c r="B77">
        <v>1.2160684999999999E-2</v>
      </c>
      <c r="C77">
        <v>5</v>
      </c>
      <c r="D77">
        <v>5</v>
      </c>
      <c r="E77">
        <v>5</v>
      </c>
      <c r="G77">
        <v>1.2065000000000001E-3</v>
      </c>
      <c r="H77">
        <v>1.783E-4</v>
      </c>
      <c r="I77">
        <v>-8.5170000000000005E-4</v>
      </c>
      <c r="K77">
        <f t="shared" si="4"/>
        <v>6.0325000000000005E-3</v>
      </c>
      <c r="L77">
        <f t="shared" si="6"/>
        <v>8.9149999999999993E-4</v>
      </c>
      <c r="M77">
        <f t="shared" si="7"/>
        <v>-4.2585000000000001E-3</v>
      </c>
      <c r="O77">
        <f t="shared" si="5"/>
        <v>2.6655000000000003E-3</v>
      </c>
    </row>
    <row r="78" spans="1:15" x14ac:dyDescent="0.2">
      <c r="A78" s="5">
        <v>37986</v>
      </c>
      <c r="B78">
        <v>1.6979145000000001E-2</v>
      </c>
      <c r="C78">
        <v>5</v>
      </c>
      <c r="D78">
        <v>5</v>
      </c>
      <c r="E78">
        <v>5</v>
      </c>
      <c r="G78">
        <v>1.2065000000000001E-3</v>
      </c>
      <c r="H78">
        <v>1.783E-4</v>
      </c>
      <c r="I78">
        <v>-8.5170000000000005E-4</v>
      </c>
      <c r="K78">
        <f t="shared" si="4"/>
        <v>6.0325000000000005E-3</v>
      </c>
      <c r="L78">
        <f t="shared" si="6"/>
        <v>8.9149999999999993E-4</v>
      </c>
      <c r="M78">
        <f t="shared" si="7"/>
        <v>-4.2585000000000001E-3</v>
      </c>
      <c r="O78">
        <f t="shared" si="5"/>
        <v>2.6655000000000003E-3</v>
      </c>
    </row>
    <row r="79" spans="1:15" x14ac:dyDescent="0.2">
      <c r="A79" s="5">
        <v>38017</v>
      </c>
      <c r="B79">
        <v>1.3108102999999999E-2</v>
      </c>
      <c r="C79">
        <v>5</v>
      </c>
      <c r="D79">
        <v>5</v>
      </c>
      <c r="E79">
        <v>5</v>
      </c>
      <c r="G79">
        <v>1.2065000000000001E-3</v>
      </c>
      <c r="H79">
        <v>1.783E-4</v>
      </c>
      <c r="I79">
        <v>-8.5170000000000005E-4</v>
      </c>
      <c r="K79">
        <f t="shared" si="4"/>
        <v>6.0325000000000005E-3</v>
      </c>
      <c r="L79">
        <f t="shared" si="6"/>
        <v>8.9149999999999993E-4</v>
      </c>
      <c r="M79">
        <f t="shared" si="7"/>
        <v>-4.2585000000000001E-3</v>
      </c>
      <c r="O79">
        <f t="shared" si="5"/>
        <v>2.6655000000000003E-3</v>
      </c>
    </row>
    <row r="80" spans="1:15" x14ac:dyDescent="0.2">
      <c r="A80" s="5">
        <v>38046</v>
      </c>
      <c r="B80">
        <v>9.6480349999999993E-3</v>
      </c>
      <c r="C80">
        <v>5</v>
      </c>
      <c r="D80">
        <v>5</v>
      </c>
      <c r="E80">
        <v>5</v>
      </c>
      <c r="G80">
        <v>1.2065000000000001E-3</v>
      </c>
      <c r="H80">
        <v>1.783E-4</v>
      </c>
      <c r="I80">
        <v>-8.5170000000000005E-4</v>
      </c>
      <c r="K80">
        <f t="shared" si="4"/>
        <v>6.0325000000000005E-3</v>
      </c>
      <c r="L80">
        <f t="shared" si="6"/>
        <v>8.9149999999999993E-4</v>
      </c>
      <c r="M80">
        <f t="shared" si="7"/>
        <v>-4.2585000000000001E-3</v>
      </c>
      <c r="O80">
        <f t="shared" si="5"/>
        <v>2.6655000000000003E-3</v>
      </c>
    </row>
    <row r="81" spans="1:15" x14ac:dyDescent="0.2">
      <c r="A81" s="5">
        <v>38077</v>
      </c>
      <c r="B81">
        <v>3.719525E-3</v>
      </c>
      <c r="C81">
        <v>5</v>
      </c>
      <c r="D81">
        <v>5</v>
      </c>
      <c r="E81">
        <v>5</v>
      </c>
      <c r="G81">
        <v>1.2065000000000001E-3</v>
      </c>
      <c r="H81">
        <v>1.783E-4</v>
      </c>
      <c r="I81">
        <v>-8.5170000000000005E-4</v>
      </c>
      <c r="K81">
        <f t="shared" si="4"/>
        <v>6.0325000000000005E-3</v>
      </c>
      <c r="L81">
        <f t="shared" si="6"/>
        <v>8.9149999999999993E-4</v>
      </c>
      <c r="M81">
        <f t="shared" si="7"/>
        <v>-4.2585000000000001E-3</v>
      </c>
      <c r="O81">
        <f t="shared" si="5"/>
        <v>2.6655000000000003E-3</v>
      </c>
    </row>
    <row r="82" spans="1:15" x14ac:dyDescent="0.2">
      <c r="A82" s="5">
        <v>38107</v>
      </c>
      <c r="B82">
        <v>1.341826E-3</v>
      </c>
      <c r="C82">
        <v>5</v>
      </c>
      <c r="D82">
        <v>5</v>
      </c>
      <c r="E82">
        <v>5</v>
      </c>
      <c r="G82">
        <v>1.2065000000000001E-3</v>
      </c>
      <c r="H82">
        <v>1.783E-4</v>
      </c>
      <c r="I82">
        <v>-8.5170000000000005E-4</v>
      </c>
      <c r="K82">
        <f t="shared" si="4"/>
        <v>6.0325000000000005E-3</v>
      </c>
      <c r="L82">
        <f t="shared" si="6"/>
        <v>8.9149999999999993E-4</v>
      </c>
      <c r="M82">
        <f t="shared" si="7"/>
        <v>-4.2585000000000001E-3</v>
      </c>
      <c r="O82">
        <f t="shared" si="5"/>
        <v>2.6655000000000003E-3</v>
      </c>
    </row>
    <row r="83" spans="1:15" x14ac:dyDescent="0.2">
      <c r="A83" s="5">
        <v>38138</v>
      </c>
      <c r="B83" s="24">
        <v>5.6268999999999999E-5</v>
      </c>
      <c r="C83">
        <v>5</v>
      </c>
      <c r="D83">
        <v>5</v>
      </c>
      <c r="E83">
        <v>5</v>
      </c>
      <c r="G83">
        <v>1.2065000000000001E-3</v>
      </c>
      <c r="H83">
        <v>1.783E-4</v>
      </c>
      <c r="I83">
        <v>-8.5170000000000005E-4</v>
      </c>
      <c r="K83">
        <f t="shared" si="4"/>
        <v>6.0325000000000005E-3</v>
      </c>
      <c r="L83">
        <f t="shared" si="6"/>
        <v>8.9149999999999993E-4</v>
      </c>
      <c r="M83">
        <f t="shared" si="7"/>
        <v>-4.2585000000000001E-3</v>
      </c>
      <c r="O83">
        <f t="shared" si="5"/>
        <v>2.6655000000000003E-3</v>
      </c>
    </row>
    <row r="84" spans="1:15" x14ac:dyDescent="0.2">
      <c r="A84" s="5">
        <v>38168</v>
      </c>
      <c r="B84">
        <v>-8.4900899999999996E-4</v>
      </c>
      <c r="C84">
        <v>5</v>
      </c>
      <c r="D84">
        <v>5</v>
      </c>
      <c r="E84">
        <v>5</v>
      </c>
      <c r="G84">
        <v>1.2065000000000001E-3</v>
      </c>
      <c r="H84">
        <v>1.783E-4</v>
      </c>
      <c r="I84">
        <v>-8.5170000000000005E-4</v>
      </c>
      <c r="K84">
        <f t="shared" si="4"/>
        <v>6.0325000000000005E-3</v>
      </c>
      <c r="L84">
        <f t="shared" si="6"/>
        <v>8.9149999999999993E-4</v>
      </c>
      <c r="M84">
        <f t="shared" si="7"/>
        <v>-4.2585000000000001E-3</v>
      </c>
      <c r="O84">
        <f t="shared" si="5"/>
        <v>2.6655000000000003E-3</v>
      </c>
    </row>
    <row r="85" spans="1:15" x14ac:dyDescent="0.2">
      <c r="A85" s="5">
        <v>38199</v>
      </c>
      <c r="B85">
        <v>-3.4228599999999998E-3</v>
      </c>
      <c r="C85">
        <v>5</v>
      </c>
      <c r="D85">
        <v>5</v>
      </c>
      <c r="E85">
        <v>5</v>
      </c>
      <c r="G85">
        <v>1.2065000000000001E-3</v>
      </c>
      <c r="H85">
        <v>1.783E-4</v>
      </c>
      <c r="I85">
        <v>-8.5170000000000005E-4</v>
      </c>
      <c r="K85">
        <f t="shared" si="4"/>
        <v>6.0325000000000005E-3</v>
      </c>
      <c r="L85">
        <f t="shared" si="6"/>
        <v>8.9149999999999993E-4</v>
      </c>
      <c r="M85">
        <f t="shared" si="7"/>
        <v>-4.2585000000000001E-3</v>
      </c>
      <c r="O85">
        <f t="shared" si="5"/>
        <v>2.6655000000000003E-3</v>
      </c>
    </row>
    <row r="86" spans="1:15" x14ac:dyDescent="0.2">
      <c r="A86" s="5">
        <v>38230</v>
      </c>
      <c r="B86">
        <v>-6.3585780000000001E-3</v>
      </c>
      <c r="C86">
        <v>5</v>
      </c>
      <c r="D86">
        <v>5</v>
      </c>
      <c r="E86">
        <v>5</v>
      </c>
      <c r="G86">
        <v>1.2065000000000001E-3</v>
      </c>
      <c r="H86">
        <v>1.783E-4</v>
      </c>
      <c r="I86">
        <v>-8.5170000000000005E-4</v>
      </c>
      <c r="K86">
        <f t="shared" si="4"/>
        <v>6.0325000000000005E-3</v>
      </c>
      <c r="L86">
        <f t="shared" si="6"/>
        <v>8.9149999999999993E-4</v>
      </c>
      <c r="M86">
        <f t="shared" si="7"/>
        <v>-4.2585000000000001E-3</v>
      </c>
      <c r="O86">
        <f t="shared" si="5"/>
        <v>2.6655000000000003E-3</v>
      </c>
    </row>
    <row r="87" spans="1:15" x14ac:dyDescent="0.2">
      <c r="A87" s="5">
        <v>38260</v>
      </c>
      <c r="B87">
        <v>-5.4572179999999998E-3</v>
      </c>
      <c r="C87">
        <v>5</v>
      </c>
      <c r="D87">
        <v>5</v>
      </c>
      <c r="E87">
        <v>5</v>
      </c>
      <c r="G87">
        <v>1.2065000000000001E-3</v>
      </c>
      <c r="H87">
        <v>1.783E-4</v>
      </c>
      <c r="I87">
        <v>-8.5170000000000005E-4</v>
      </c>
      <c r="K87">
        <f t="shared" si="4"/>
        <v>6.0325000000000005E-3</v>
      </c>
      <c r="L87">
        <f t="shared" si="6"/>
        <v>8.9149999999999993E-4</v>
      </c>
      <c r="M87">
        <f t="shared" si="7"/>
        <v>-4.2585000000000001E-3</v>
      </c>
      <c r="O87">
        <f t="shared" si="5"/>
        <v>2.6655000000000003E-3</v>
      </c>
    </row>
    <row r="88" spans="1:15" x14ac:dyDescent="0.2">
      <c r="A88" s="5">
        <v>38291</v>
      </c>
      <c r="B88">
        <v>-2.5201609999999999E-3</v>
      </c>
      <c r="C88">
        <v>5</v>
      </c>
      <c r="D88">
        <v>5</v>
      </c>
      <c r="E88">
        <v>5</v>
      </c>
      <c r="G88">
        <v>1.2065000000000001E-3</v>
      </c>
      <c r="H88">
        <v>1.783E-4</v>
      </c>
      <c r="I88">
        <v>-8.5170000000000005E-4</v>
      </c>
      <c r="K88">
        <f t="shared" si="4"/>
        <v>6.0325000000000005E-3</v>
      </c>
      <c r="L88">
        <f t="shared" si="6"/>
        <v>8.9149999999999993E-4</v>
      </c>
      <c r="M88">
        <f t="shared" si="7"/>
        <v>-4.2585000000000001E-3</v>
      </c>
      <c r="O88">
        <f t="shared" si="5"/>
        <v>2.6655000000000003E-3</v>
      </c>
    </row>
    <row r="89" spans="1:15" x14ac:dyDescent="0.2">
      <c r="A89" s="5">
        <v>38321</v>
      </c>
      <c r="B89">
        <v>-2.1780500000000001E-4</v>
      </c>
      <c r="C89">
        <v>5</v>
      </c>
      <c r="D89">
        <v>5</v>
      </c>
      <c r="E89">
        <v>5</v>
      </c>
      <c r="G89">
        <v>1.2065000000000001E-3</v>
      </c>
      <c r="H89">
        <v>1.783E-4</v>
      </c>
      <c r="I89">
        <v>-8.5170000000000005E-4</v>
      </c>
      <c r="K89">
        <f t="shared" si="4"/>
        <v>6.0325000000000005E-3</v>
      </c>
      <c r="L89">
        <f t="shared" si="6"/>
        <v>8.9149999999999993E-4</v>
      </c>
      <c r="M89">
        <f t="shared" si="7"/>
        <v>-4.2585000000000001E-3</v>
      </c>
      <c r="O89">
        <f t="shared" si="5"/>
        <v>2.6655000000000003E-3</v>
      </c>
    </row>
    <row r="90" spans="1:15" x14ac:dyDescent="0.2">
      <c r="A90" s="5">
        <v>38352</v>
      </c>
      <c r="B90">
        <v>-1.9192790000000001E-3</v>
      </c>
      <c r="C90">
        <v>5</v>
      </c>
      <c r="D90">
        <v>5</v>
      </c>
      <c r="E90">
        <v>5</v>
      </c>
      <c r="G90">
        <v>1.2065000000000001E-3</v>
      </c>
      <c r="H90">
        <v>1.783E-4</v>
      </c>
      <c r="I90">
        <v>-8.5170000000000005E-4</v>
      </c>
      <c r="K90">
        <f t="shared" si="4"/>
        <v>6.0325000000000005E-3</v>
      </c>
      <c r="L90">
        <f t="shared" si="6"/>
        <v>8.9149999999999993E-4</v>
      </c>
      <c r="M90">
        <f t="shared" si="7"/>
        <v>-4.2585000000000001E-3</v>
      </c>
      <c r="O90">
        <f t="shared" si="5"/>
        <v>2.6655000000000003E-3</v>
      </c>
    </row>
    <row r="91" spans="1:15" x14ac:dyDescent="0.2">
      <c r="A91" s="5">
        <v>38383</v>
      </c>
      <c r="B91">
        <v>3.4217789999999998E-3</v>
      </c>
      <c r="C91">
        <v>5</v>
      </c>
      <c r="D91">
        <v>5</v>
      </c>
      <c r="E91">
        <v>5</v>
      </c>
      <c r="G91">
        <v>1.2065000000000001E-3</v>
      </c>
      <c r="H91">
        <v>1.783E-4</v>
      </c>
      <c r="I91">
        <v>-8.5170000000000005E-4</v>
      </c>
      <c r="K91">
        <f t="shared" si="4"/>
        <v>6.0325000000000005E-3</v>
      </c>
      <c r="L91">
        <f t="shared" si="6"/>
        <v>8.9149999999999993E-4</v>
      </c>
      <c r="M91">
        <f t="shared" si="7"/>
        <v>-4.2585000000000001E-3</v>
      </c>
      <c r="O91">
        <f t="shared" si="5"/>
        <v>2.6655000000000003E-3</v>
      </c>
    </row>
    <row r="92" spans="1:15" x14ac:dyDescent="0.2">
      <c r="A92" s="5">
        <v>38411</v>
      </c>
      <c r="B92">
        <v>1.474894E-3</v>
      </c>
      <c r="C92">
        <v>5</v>
      </c>
      <c r="D92">
        <v>5</v>
      </c>
      <c r="E92">
        <v>5</v>
      </c>
      <c r="G92">
        <v>1.2065000000000001E-3</v>
      </c>
      <c r="H92">
        <v>1.783E-4</v>
      </c>
      <c r="I92">
        <v>-8.5170000000000005E-4</v>
      </c>
      <c r="K92">
        <f t="shared" si="4"/>
        <v>6.0325000000000005E-3</v>
      </c>
      <c r="L92">
        <f t="shared" si="6"/>
        <v>8.9149999999999993E-4</v>
      </c>
      <c r="M92">
        <f t="shared" si="7"/>
        <v>-4.2585000000000001E-3</v>
      </c>
      <c r="O92">
        <f t="shared" si="5"/>
        <v>2.6655000000000003E-3</v>
      </c>
    </row>
    <row r="93" spans="1:15" x14ac:dyDescent="0.2">
      <c r="A93" s="5">
        <v>38442</v>
      </c>
      <c r="B93">
        <v>-2.7191009999999998E-3</v>
      </c>
      <c r="C93">
        <v>5</v>
      </c>
      <c r="D93">
        <v>5</v>
      </c>
      <c r="E93">
        <v>5</v>
      </c>
      <c r="G93">
        <v>1.2065000000000001E-3</v>
      </c>
      <c r="H93">
        <v>1.783E-4</v>
      </c>
      <c r="I93">
        <v>-8.5170000000000005E-4</v>
      </c>
      <c r="K93">
        <f t="shared" si="4"/>
        <v>6.0325000000000005E-3</v>
      </c>
      <c r="L93">
        <f t="shared" si="6"/>
        <v>8.9149999999999993E-4</v>
      </c>
      <c r="M93">
        <f t="shared" si="7"/>
        <v>-4.2585000000000001E-3</v>
      </c>
      <c r="O93">
        <f t="shared" si="5"/>
        <v>2.6655000000000003E-3</v>
      </c>
    </row>
    <row r="94" spans="1:15" x14ac:dyDescent="0.2">
      <c r="A94" s="5">
        <v>38472</v>
      </c>
      <c r="B94">
        <v>-1.3256660000000001E-3</v>
      </c>
      <c r="C94">
        <v>5</v>
      </c>
      <c r="D94">
        <v>5</v>
      </c>
      <c r="E94">
        <v>5</v>
      </c>
      <c r="G94">
        <v>1.2065000000000001E-3</v>
      </c>
      <c r="H94">
        <v>1.783E-4</v>
      </c>
      <c r="I94">
        <v>-8.5170000000000005E-4</v>
      </c>
      <c r="K94">
        <f t="shared" si="4"/>
        <v>6.0325000000000005E-3</v>
      </c>
      <c r="L94">
        <f t="shared" si="6"/>
        <v>8.9149999999999993E-4</v>
      </c>
      <c r="M94">
        <f t="shared" si="7"/>
        <v>-4.2585000000000001E-3</v>
      </c>
      <c r="O94">
        <f t="shared" si="5"/>
        <v>2.6655000000000003E-3</v>
      </c>
    </row>
    <row r="95" spans="1:15" x14ac:dyDescent="0.2">
      <c r="A95" s="5">
        <v>38503</v>
      </c>
      <c r="B95">
        <v>-6.1744030000000002E-3</v>
      </c>
      <c r="C95">
        <v>5</v>
      </c>
      <c r="D95">
        <v>5</v>
      </c>
      <c r="E95">
        <v>5</v>
      </c>
      <c r="G95">
        <v>1.2065000000000001E-3</v>
      </c>
      <c r="H95">
        <v>1.783E-4</v>
      </c>
      <c r="I95">
        <v>-8.5170000000000005E-4</v>
      </c>
      <c r="K95">
        <f t="shared" si="4"/>
        <v>6.0325000000000005E-3</v>
      </c>
      <c r="L95">
        <f t="shared" si="6"/>
        <v>8.9149999999999993E-4</v>
      </c>
      <c r="M95">
        <f t="shared" si="7"/>
        <v>-4.2585000000000001E-3</v>
      </c>
      <c r="O95">
        <f t="shared" si="5"/>
        <v>2.6655000000000003E-3</v>
      </c>
    </row>
    <row r="96" spans="1:15" x14ac:dyDescent="0.2">
      <c r="A96" s="5">
        <v>38533</v>
      </c>
      <c r="B96">
        <v>-8.2480899999999996E-3</v>
      </c>
      <c r="C96">
        <v>5</v>
      </c>
      <c r="D96">
        <v>5</v>
      </c>
      <c r="E96">
        <v>5</v>
      </c>
      <c r="G96">
        <v>1.2065000000000001E-3</v>
      </c>
      <c r="H96">
        <v>1.783E-4</v>
      </c>
      <c r="I96">
        <v>-8.5170000000000005E-4</v>
      </c>
      <c r="K96">
        <f t="shared" si="4"/>
        <v>6.0325000000000005E-3</v>
      </c>
      <c r="L96">
        <f t="shared" si="6"/>
        <v>8.9149999999999993E-4</v>
      </c>
      <c r="M96">
        <f t="shared" si="7"/>
        <v>-4.2585000000000001E-3</v>
      </c>
      <c r="O96">
        <f t="shared" si="5"/>
        <v>2.6655000000000003E-3</v>
      </c>
    </row>
    <row r="97" spans="1:15" x14ac:dyDescent="0.2">
      <c r="A97" s="5">
        <v>38564</v>
      </c>
      <c r="B97">
        <v>-7.1988340000000003E-3</v>
      </c>
      <c r="C97">
        <v>5</v>
      </c>
      <c r="D97">
        <v>5</v>
      </c>
      <c r="E97">
        <v>5</v>
      </c>
      <c r="G97">
        <v>1.2065000000000001E-3</v>
      </c>
      <c r="H97">
        <v>1.783E-4</v>
      </c>
      <c r="I97">
        <v>-8.5170000000000005E-4</v>
      </c>
      <c r="K97">
        <f t="shared" si="4"/>
        <v>6.0325000000000005E-3</v>
      </c>
      <c r="L97">
        <f t="shared" si="6"/>
        <v>8.9149999999999993E-4</v>
      </c>
      <c r="M97">
        <f t="shared" si="7"/>
        <v>-4.2585000000000001E-3</v>
      </c>
      <c r="O97">
        <f t="shared" si="5"/>
        <v>2.6655000000000003E-3</v>
      </c>
    </row>
    <row r="98" spans="1:15" x14ac:dyDescent="0.2">
      <c r="A98" s="5">
        <v>38595</v>
      </c>
      <c r="B98">
        <v>-5.5451379999999998E-3</v>
      </c>
      <c r="C98">
        <v>5</v>
      </c>
      <c r="D98">
        <v>5</v>
      </c>
      <c r="E98">
        <v>5</v>
      </c>
      <c r="G98">
        <v>1.2065000000000001E-3</v>
      </c>
      <c r="H98">
        <v>1.783E-4</v>
      </c>
      <c r="I98">
        <v>-8.5170000000000005E-4</v>
      </c>
      <c r="K98">
        <f t="shared" si="4"/>
        <v>6.0325000000000005E-3</v>
      </c>
      <c r="L98">
        <f t="shared" si="6"/>
        <v>8.9149999999999993E-4</v>
      </c>
      <c r="M98">
        <f t="shared" si="7"/>
        <v>-4.2585000000000001E-3</v>
      </c>
      <c r="O98">
        <f t="shared" si="5"/>
        <v>2.6655000000000003E-3</v>
      </c>
    </row>
    <row r="99" spans="1:15" x14ac:dyDescent="0.2">
      <c r="A99" s="5">
        <v>38625</v>
      </c>
      <c r="B99">
        <v>-7.28556E-3</v>
      </c>
      <c r="C99">
        <v>5</v>
      </c>
      <c r="D99">
        <v>5</v>
      </c>
      <c r="E99">
        <v>5</v>
      </c>
      <c r="G99">
        <v>1.2065000000000001E-3</v>
      </c>
      <c r="H99">
        <v>1.783E-4</v>
      </c>
      <c r="I99">
        <v>-8.5170000000000005E-4</v>
      </c>
      <c r="K99">
        <f t="shared" si="4"/>
        <v>6.0325000000000005E-3</v>
      </c>
      <c r="L99">
        <f t="shared" si="6"/>
        <v>8.9149999999999993E-4</v>
      </c>
      <c r="M99">
        <f t="shared" si="7"/>
        <v>-4.2585000000000001E-3</v>
      </c>
      <c r="O99">
        <f t="shared" si="5"/>
        <v>2.6655000000000003E-3</v>
      </c>
    </row>
    <row r="100" spans="1:15" x14ac:dyDescent="0.2">
      <c r="A100" s="5">
        <v>38656</v>
      </c>
      <c r="B100">
        <v>-6.1846829999999998E-3</v>
      </c>
      <c r="C100">
        <v>5</v>
      </c>
      <c r="D100">
        <v>5</v>
      </c>
      <c r="E100">
        <v>5</v>
      </c>
      <c r="G100">
        <v>1.2065000000000001E-3</v>
      </c>
      <c r="H100">
        <v>1.783E-4</v>
      </c>
      <c r="I100">
        <v>-8.5170000000000005E-4</v>
      </c>
      <c r="K100">
        <f t="shared" si="4"/>
        <v>6.0325000000000005E-3</v>
      </c>
      <c r="L100">
        <f t="shared" si="6"/>
        <v>8.9149999999999993E-4</v>
      </c>
      <c r="M100">
        <f t="shared" si="7"/>
        <v>-4.2585000000000001E-3</v>
      </c>
      <c r="O100">
        <f t="shared" si="5"/>
        <v>2.6655000000000003E-3</v>
      </c>
    </row>
    <row r="101" spans="1:15" x14ac:dyDescent="0.2">
      <c r="A101" s="5">
        <v>38686</v>
      </c>
      <c r="B101">
        <v>-4.7031540000000002E-3</v>
      </c>
      <c r="C101">
        <v>5</v>
      </c>
      <c r="D101">
        <v>5</v>
      </c>
      <c r="E101">
        <v>5</v>
      </c>
      <c r="G101">
        <v>1.2065000000000001E-3</v>
      </c>
      <c r="H101">
        <v>1.783E-4</v>
      </c>
      <c r="I101">
        <v>-8.5170000000000005E-4</v>
      </c>
      <c r="K101">
        <f t="shared" si="4"/>
        <v>6.0325000000000005E-3</v>
      </c>
      <c r="L101">
        <f t="shared" si="6"/>
        <v>8.9149999999999993E-4</v>
      </c>
      <c r="M101">
        <f t="shared" si="7"/>
        <v>-4.2585000000000001E-3</v>
      </c>
      <c r="O101">
        <f t="shared" si="5"/>
        <v>2.6655000000000003E-3</v>
      </c>
    </row>
    <row r="102" spans="1:15" x14ac:dyDescent="0.2">
      <c r="A102" s="5">
        <v>38717</v>
      </c>
      <c r="B102">
        <v>-6.4009829999999998E-3</v>
      </c>
      <c r="C102">
        <v>5</v>
      </c>
      <c r="D102">
        <v>5</v>
      </c>
      <c r="E102">
        <v>5</v>
      </c>
      <c r="G102">
        <v>1.2065000000000001E-3</v>
      </c>
      <c r="H102">
        <v>1.783E-4</v>
      </c>
      <c r="I102">
        <v>-8.5170000000000005E-4</v>
      </c>
      <c r="K102">
        <f t="shared" si="4"/>
        <v>6.0325000000000005E-3</v>
      </c>
      <c r="L102">
        <f t="shared" si="6"/>
        <v>8.9149999999999993E-4</v>
      </c>
      <c r="M102">
        <f t="shared" si="7"/>
        <v>-4.2585000000000001E-3</v>
      </c>
      <c r="O102">
        <f t="shared" si="5"/>
        <v>2.6655000000000003E-3</v>
      </c>
    </row>
    <row r="103" spans="1:15" x14ac:dyDescent="0.2">
      <c r="A103" s="5">
        <v>38748</v>
      </c>
      <c r="B103">
        <v>-1.2115463999999999E-2</v>
      </c>
      <c r="C103">
        <v>5</v>
      </c>
      <c r="D103">
        <v>5</v>
      </c>
      <c r="E103">
        <v>5</v>
      </c>
      <c r="G103">
        <v>1.2065000000000001E-3</v>
      </c>
      <c r="H103">
        <v>1.783E-4</v>
      </c>
      <c r="I103">
        <v>-8.5170000000000005E-4</v>
      </c>
      <c r="K103">
        <f t="shared" si="4"/>
        <v>6.0325000000000005E-3</v>
      </c>
      <c r="L103">
        <f t="shared" si="6"/>
        <v>8.9149999999999993E-4</v>
      </c>
      <c r="M103">
        <f t="shared" si="7"/>
        <v>-4.2585000000000001E-3</v>
      </c>
      <c r="O103">
        <f t="shared" si="5"/>
        <v>2.6655000000000003E-3</v>
      </c>
    </row>
    <row r="104" spans="1:15" x14ac:dyDescent="0.2">
      <c r="A104" s="5">
        <v>38776</v>
      </c>
      <c r="B104">
        <v>-9.0260119999999999E-3</v>
      </c>
      <c r="C104">
        <v>5</v>
      </c>
      <c r="D104">
        <v>5</v>
      </c>
      <c r="E104">
        <v>5</v>
      </c>
      <c r="G104">
        <v>1.2065000000000001E-3</v>
      </c>
      <c r="H104">
        <v>1.783E-4</v>
      </c>
      <c r="I104">
        <v>-8.5170000000000005E-4</v>
      </c>
      <c r="K104">
        <f t="shared" ref="K104:M167" si="8">C104*G104</f>
        <v>6.0325000000000005E-3</v>
      </c>
      <c r="L104">
        <f t="shared" si="6"/>
        <v>8.9149999999999993E-4</v>
      </c>
      <c r="M104">
        <f t="shared" si="7"/>
        <v>-4.2585000000000001E-3</v>
      </c>
      <c r="O104">
        <f t="shared" ref="O104:O167" si="9">K104+L104+M104</f>
        <v>2.6655000000000003E-3</v>
      </c>
    </row>
    <row r="105" spans="1:15" x14ac:dyDescent="0.2">
      <c r="A105" s="5">
        <v>38807</v>
      </c>
      <c r="B105">
        <v>-1.3320024999999999E-2</v>
      </c>
      <c r="C105">
        <v>5</v>
      </c>
      <c r="D105">
        <v>5</v>
      </c>
      <c r="E105">
        <v>5</v>
      </c>
      <c r="G105">
        <v>1.2065000000000001E-3</v>
      </c>
      <c r="H105">
        <v>1.783E-4</v>
      </c>
      <c r="I105">
        <v>-8.5170000000000005E-4</v>
      </c>
      <c r="K105">
        <f t="shared" si="8"/>
        <v>6.0325000000000005E-3</v>
      </c>
      <c r="L105">
        <f t="shared" si="6"/>
        <v>8.9149999999999993E-4</v>
      </c>
      <c r="M105">
        <f t="shared" si="7"/>
        <v>-4.2585000000000001E-3</v>
      </c>
      <c r="O105">
        <f t="shared" si="9"/>
        <v>2.6655000000000003E-3</v>
      </c>
    </row>
    <row r="106" spans="1:15" x14ac:dyDescent="0.2">
      <c r="A106" s="5">
        <v>38837</v>
      </c>
      <c r="B106">
        <v>-1.0114365E-2</v>
      </c>
      <c r="C106">
        <v>5</v>
      </c>
      <c r="D106">
        <v>5</v>
      </c>
      <c r="E106">
        <v>5</v>
      </c>
      <c r="G106">
        <v>1.2065000000000001E-3</v>
      </c>
      <c r="H106">
        <v>1.783E-4</v>
      </c>
      <c r="I106">
        <v>-8.5170000000000005E-4</v>
      </c>
      <c r="K106">
        <f t="shared" si="8"/>
        <v>6.0325000000000005E-3</v>
      </c>
      <c r="L106">
        <f t="shared" si="6"/>
        <v>8.9149999999999993E-4</v>
      </c>
      <c r="M106">
        <f t="shared" si="7"/>
        <v>-4.2585000000000001E-3</v>
      </c>
      <c r="O106">
        <f t="shared" si="9"/>
        <v>2.6655000000000003E-3</v>
      </c>
    </row>
    <row r="107" spans="1:15" x14ac:dyDescent="0.2">
      <c r="A107" s="5">
        <v>38868</v>
      </c>
      <c r="B107">
        <v>8.0005600000000005E-4</v>
      </c>
      <c r="C107">
        <v>5</v>
      </c>
      <c r="D107">
        <v>7</v>
      </c>
      <c r="E107">
        <v>5</v>
      </c>
      <c r="G107">
        <v>1.2065000000000001E-3</v>
      </c>
      <c r="H107">
        <v>1.783E-4</v>
      </c>
      <c r="I107">
        <v>-8.5170000000000005E-4</v>
      </c>
      <c r="K107">
        <f t="shared" si="8"/>
        <v>6.0325000000000005E-3</v>
      </c>
      <c r="L107">
        <f t="shared" si="6"/>
        <v>1.2481E-3</v>
      </c>
      <c r="M107">
        <f t="shared" si="7"/>
        <v>-4.2585000000000001E-3</v>
      </c>
      <c r="O107">
        <f t="shared" si="9"/>
        <v>3.0221000000000007E-3</v>
      </c>
    </row>
    <row r="108" spans="1:15" x14ac:dyDescent="0.2">
      <c r="A108" s="5">
        <v>38898</v>
      </c>
      <c r="B108">
        <v>2.4769750000000002E-3</v>
      </c>
      <c r="C108">
        <v>7</v>
      </c>
      <c r="D108">
        <v>7</v>
      </c>
      <c r="E108">
        <v>5</v>
      </c>
      <c r="G108">
        <v>1.2065000000000001E-3</v>
      </c>
      <c r="H108">
        <v>1.783E-4</v>
      </c>
      <c r="I108">
        <v>-8.5170000000000005E-4</v>
      </c>
      <c r="K108">
        <f t="shared" si="8"/>
        <v>8.4455000000000016E-3</v>
      </c>
      <c r="L108">
        <f t="shared" si="6"/>
        <v>1.2481E-3</v>
      </c>
      <c r="M108">
        <f t="shared" si="7"/>
        <v>-4.2585000000000001E-3</v>
      </c>
      <c r="O108">
        <f t="shared" si="9"/>
        <v>5.4351000000000017E-3</v>
      </c>
    </row>
    <row r="109" spans="1:15" x14ac:dyDescent="0.2">
      <c r="A109" s="5">
        <v>38929</v>
      </c>
      <c r="B109">
        <v>1.4737719999999999E-3</v>
      </c>
      <c r="C109">
        <v>7</v>
      </c>
      <c r="D109">
        <v>7</v>
      </c>
      <c r="E109">
        <v>7</v>
      </c>
      <c r="G109">
        <v>1.2065000000000001E-3</v>
      </c>
      <c r="H109">
        <v>1.783E-4</v>
      </c>
      <c r="I109">
        <v>-8.5170000000000005E-4</v>
      </c>
      <c r="K109">
        <f t="shared" si="8"/>
        <v>8.4455000000000016E-3</v>
      </c>
      <c r="L109">
        <f t="shared" si="6"/>
        <v>1.2481E-3</v>
      </c>
      <c r="M109">
        <f t="shared" si="7"/>
        <v>-5.9619E-3</v>
      </c>
      <c r="O109">
        <f t="shared" si="9"/>
        <v>3.7317000000000019E-3</v>
      </c>
    </row>
    <row r="110" spans="1:15" x14ac:dyDescent="0.2">
      <c r="A110" s="5">
        <v>38960</v>
      </c>
      <c r="B110">
        <v>3.8621860000000001E-3</v>
      </c>
      <c r="C110">
        <v>7</v>
      </c>
      <c r="D110">
        <v>7</v>
      </c>
      <c r="E110">
        <v>7</v>
      </c>
      <c r="G110">
        <v>1.2065000000000001E-3</v>
      </c>
      <c r="H110">
        <v>1.783E-4</v>
      </c>
      <c r="I110">
        <v>-8.5170000000000005E-4</v>
      </c>
      <c r="K110">
        <f t="shared" si="8"/>
        <v>8.4455000000000016E-3</v>
      </c>
      <c r="L110">
        <f t="shared" si="6"/>
        <v>1.2481E-3</v>
      </c>
      <c r="M110">
        <f t="shared" si="7"/>
        <v>-5.9619E-3</v>
      </c>
      <c r="O110">
        <f t="shared" si="9"/>
        <v>3.7317000000000019E-3</v>
      </c>
    </row>
    <row r="111" spans="1:15" x14ac:dyDescent="0.2">
      <c r="A111" s="5">
        <v>38990</v>
      </c>
      <c r="B111" s="24">
        <v>1.7901799999999999E-6</v>
      </c>
      <c r="C111">
        <v>7</v>
      </c>
      <c r="D111">
        <v>7</v>
      </c>
      <c r="E111">
        <v>7</v>
      </c>
      <c r="G111">
        <v>1.2065000000000001E-3</v>
      </c>
      <c r="H111">
        <v>1.783E-4</v>
      </c>
      <c r="I111">
        <v>-8.5170000000000005E-4</v>
      </c>
      <c r="K111">
        <f t="shared" si="8"/>
        <v>8.4455000000000016E-3</v>
      </c>
      <c r="L111">
        <f t="shared" si="6"/>
        <v>1.2481E-3</v>
      </c>
      <c r="M111">
        <f t="shared" si="7"/>
        <v>-5.9619E-3</v>
      </c>
      <c r="O111">
        <f t="shared" si="9"/>
        <v>3.7317000000000019E-3</v>
      </c>
    </row>
    <row r="112" spans="1:15" x14ac:dyDescent="0.2">
      <c r="A112" s="5">
        <v>39021</v>
      </c>
      <c r="B112">
        <v>2.6438939999999999E-3</v>
      </c>
      <c r="C112">
        <v>7</v>
      </c>
      <c r="D112">
        <v>7</v>
      </c>
      <c r="E112">
        <v>7</v>
      </c>
      <c r="G112">
        <v>1.2065000000000001E-3</v>
      </c>
      <c r="H112">
        <v>1.783E-4</v>
      </c>
      <c r="I112">
        <v>-8.5170000000000005E-4</v>
      </c>
      <c r="K112">
        <f t="shared" si="8"/>
        <v>8.4455000000000016E-3</v>
      </c>
      <c r="L112">
        <f t="shared" si="6"/>
        <v>1.2481E-3</v>
      </c>
      <c r="M112">
        <f t="shared" si="7"/>
        <v>-5.9619E-3</v>
      </c>
      <c r="O112">
        <f t="shared" si="9"/>
        <v>3.7317000000000019E-3</v>
      </c>
    </row>
    <row r="113" spans="1:15" x14ac:dyDescent="0.2">
      <c r="A113" s="5">
        <v>39051</v>
      </c>
      <c r="B113">
        <v>-1.8508700000000001E-4</v>
      </c>
      <c r="C113">
        <v>7</v>
      </c>
      <c r="D113">
        <v>7</v>
      </c>
      <c r="E113">
        <v>7</v>
      </c>
      <c r="G113">
        <v>1.2065000000000001E-3</v>
      </c>
      <c r="H113">
        <v>1.783E-4</v>
      </c>
      <c r="I113">
        <v>-8.5170000000000005E-4</v>
      </c>
      <c r="K113">
        <f t="shared" si="8"/>
        <v>8.4455000000000016E-3</v>
      </c>
      <c r="L113">
        <f t="shared" si="6"/>
        <v>1.2481E-3</v>
      </c>
      <c r="M113">
        <f t="shared" si="7"/>
        <v>-5.9619E-3</v>
      </c>
      <c r="O113">
        <f t="shared" si="9"/>
        <v>3.7317000000000019E-3</v>
      </c>
    </row>
    <row r="114" spans="1:15" x14ac:dyDescent="0.2">
      <c r="A114" s="5">
        <v>39082</v>
      </c>
      <c r="B114">
        <v>8.1261300000000001E-4</v>
      </c>
      <c r="C114">
        <v>7</v>
      </c>
      <c r="D114">
        <v>7</v>
      </c>
      <c r="E114">
        <v>7</v>
      </c>
      <c r="G114">
        <v>1.2065000000000001E-3</v>
      </c>
      <c r="H114">
        <v>1.783E-4</v>
      </c>
      <c r="I114">
        <v>-8.5170000000000005E-4</v>
      </c>
      <c r="K114">
        <f t="shared" si="8"/>
        <v>8.4455000000000016E-3</v>
      </c>
      <c r="L114">
        <f t="shared" si="6"/>
        <v>1.2481E-3</v>
      </c>
      <c r="M114">
        <f t="shared" si="7"/>
        <v>-5.9619E-3</v>
      </c>
      <c r="O114">
        <f t="shared" si="9"/>
        <v>3.7317000000000019E-3</v>
      </c>
    </row>
    <row r="115" spans="1:15" x14ac:dyDescent="0.2">
      <c r="A115" s="5">
        <v>39113</v>
      </c>
      <c r="B115">
        <v>6.8135799999999996E-4</v>
      </c>
      <c r="C115">
        <v>7</v>
      </c>
      <c r="D115">
        <v>7</v>
      </c>
      <c r="E115">
        <v>7</v>
      </c>
      <c r="G115">
        <v>1.2065000000000001E-3</v>
      </c>
      <c r="H115">
        <v>1.783E-4</v>
      </c>
      <c r="I115">
        <v>-8.5170000000000005E-4</v>
      </c>
      <c r="K115">
        <f t="shared" si="8"/>
        <v>8.4455000000000016E-3</v>
      </c>
      <c r="L115">
        <f t="shared" si="6"/>
        <v>1.2481E-3</v>
      </c>
      <c r="M115">
        <f t="shared" si="7"/>
        <v>-5.9619E-3</v>
      </c>
      <c r="O115">
        <f t="shared" si="9"/>
        <v>3.7317000000000019E-3</v>
      </c>
    </row>
    <row r="116" spans="1:15" x14ac:dyDescent="0.2">
      <c r="A116" s="5">
        <v>39141</v>
      </c>
      <c r="B116">
        <v>-1.0765690000000001E-3</v>
      </c>
      <c r="C116">
        <v>7</v>
      </c>
      <c r="D116">
        <v>7</v>
      </c>
      <c r="E116">
        <v>7</v>
      </c>
      <c r="G116">
        <v>1.2065000000000001E-3</v>
      </c>
      <c r="H116">
        <v>1.783E-4</v>
      </c>
      <c r="I116">
        <v>-8.5170000000000005E-4</v>
      </c>
      <c r="K116">
        <f t="shared" si="8"/>
        <v>8.4455000000000016E-3</v>
      </c>
      <c r="L116">
        <f t="shared" si="6"/>
        <v>1.2481E-3</v>
      </c>
      <c r="M116">
        <f t="shared" si="7"/>
        <v>-5.9619E-3</v>
      </c>
      <c r="O116">
        <f t="shared" si="9"/>
        <v>3.7317000000000019E-3</v>
      </c>
    </row>
    <row r="117" spans="1:15" x14ac:dyDescent="0.2">
      <c r="A117" s="5">
        <v>39172</v>
      </c>
      <c r="B117">
        <v>2.2522200000000001E-3</v>
      </c>
      <c r="C117">
        <v>7</v>
      </c>
      <c r="D117">
        <v>7</v>
      </c>
      <c r="E117">
        <v>7</v>
      </c>
      <c r="G117">
        <v>1.2065000000000001E-3</v>
      </c>
      <c r="H117">
        <v>1.783E-4</v>
      </c>
      <c r="I117">
        <v>-8.5170000000000005E-4</v>
      </c>
      <c r="K117">
        <f t="shared" si="8"/>
        <v>8.4455000000000016E-3</v>
      </c>
      <c r="L117">
        <f t="shared" si="6"/>
        <v>1.2481E-3</v>
      </c>
      <c r="M117">
        <f t="shared" si="7"/>
        <v>-5.9619E-3</v>
      </c>
      <c r="O117">
        <f t="shared" si="9"/>
        <v>3.7317000000000019E-3</v>
      </c>
    </row>
    <row r="118" spans="1:15" x14ac:dyDescent="0.2">
      <c r="A118" s="5">
        <v>39202</v>
      </c>
      <c r="B118">
        <v>3.532716E-3</v>
      </c>
      <c r="C118">
        <v>7</v>
      </c>
      <c r="D118">
        <v>7</v>
      </c>
      <c r="E118">
        <v>7</v>
      </c>
      <c r="G118">
        <v>1.2065000000000001E-3</v>
      </c>
      <c r="H118">
        <v>1.783E-4</v>
      </c>
      <c r="I118">
        <v>-8.5170000000000005E-4</v>
      </c>
      <c r="K118">
        <f t="shared" si="8"/>
        <v>8.4455000000000016E-3</v>
      </c>
      <c r="L118">
        <f t="shared" si="6"/>
        <v>1.2481E-3</v>
      </c>
      <c r="M118">
        <f t="shared" si="7"/>
        <v>-5.9619E-3</v>
      </c>
      <c r="O118">
        <f t="shared" si="9"/>
        <v>3.7317000000000019E-3</v>
      </c>
    </row>
    <row r="119" spans="1:15" x14ac:dyDescent="0.2">
      <c r="A119" s="5">
        <v>39233</v>
      </c>
      <c r="B119">
        <v>6.73641E-4</v>
      </c>
      <c r="C119">
        <v>7</v>
      </c>
      <c r="D119">
        <v>7</v>
      </c>
      <c r="E119">
        <v>7</v>
      </c>
      <c r="G119">
        <v>1.2065000000000001E-3</v>
      </c>
      <c r="H119">
        <v>1.783E-4</v>
      </c>
      <c r="I119">
        <v>-8.5170000000000005E-4</v>
      </c>
      <c r="K119">
        <f t="shared" si="8"/>
        <v>8.4455000000000016E-3</v>
      </c>
      <c r="L119">
        <f t="shared" si="6"/>
        <v>1.2481E-3</v>
      </c>
      <c r="M119">
        <f t="shared" si="7"/>
        <v>-5.9619E-3</v>
      </c>
      <c r="O119">
        <f t="shared" si="9"/>
        <v>3.7317000000000019E-3</v>
      </c>
    </row>
    <row r="120" spans="1:15" x14ac:dyDescent="0.2">
      <c r="A120" s="5">
        <v>39263</v>
      </c>
      <c r="B120">
        <v>2.7385729999999998E-3</v>
      </c>
      <c r="C120">
        <v>7</v>
      </c>
      <c r="D120">
        <v>7</v>
      </c>
      <c r="E120">
        <v>7</v>
      </c>
      <c r="G120">
        <v>1.2065000000000001E-3</v>
      </c>
      <c r="H120">
        <v>1.783E-4</v>
      </c>
      <c r="I120">
        <v>-8.5170000000000005E-4</v>
      </c>
      <c r="K120">
        <f t="shared" si="8"/>
        <v>8.4455000000000016E-3</v>
      </c>
      <c r="L120">
        <f t="shared" si="6"/>
        <v>1.2481E-3</v>
      </c>
      <c r="M120">
        <f t="shared" si="7"/>
        <v>-5.9619E-3</v>
      </c>
      <c r="O120">
        <f t="shared" si="9"/>
        <v>3.7317000000000019E-3</v>
      </c>
    </row>
    <row r="121" spans="1:15" x14ac:dyDescent="0.2">
      <c r="A121" s="5">
        <v>39294</v>
      </c>
      <c r="B121">
        <v>8.1768020000000004E-3</v>
      </c>
      <c r="C121">
        <v>7</v>
      </c>
      <c r="D121">
        <v>7</v>
      </c>
      <c r="E121">
        <v>7</v>
      </c>
      <c r="G121">
        <v>1.2065000000000001E-3</v>
      </c>
      <c r="H121">
        <v>1.783E-4</v>
      </c>
      <c r="I121">
        <v>-8.5170000000000005E-4</v>
      </c>
      <c r="K121">
        <f t="shared" si="8"/>
        <v>8.4455000000000016E-3</v>
      </c>
      <c r="L121">
        <f t="shared" si="6"/>
        <v>1.2481E-3</v>
      </c>
      <c r="M121">
        <f t="shared" si="7"/>
        <v>-5.9619E-3</v>
      </c>
      <c r="O121">
        <f t="shared" si="9"/>
        <v>3.7317000000000019E-3</v>
      </c>
    </row>
    <row r="122" spans="1:15" x14ac:dyDescent="0.2">
      <c r="A122" s="5">
        <v>39325</v>
      </c>
      <c r="B122">
        <v>7.2196589999999998E-3</v>
      </c>
      <c r="C122">
        <v>7</v>
      </c>
      <c r="D122">
        <v>7</v>
      </c>
      <c r="E122">
        <v>7</v>
      </c>
      <c r="G122">
        <v>1.2065000000000001E-3</v>
      </c>
      <c r="H122">
        <v>1.783E-4</v>
      </c>
      <c r="I122">
        <v>-8.5170000000000005E-4</v>
      </c>
      <c r="K122">
        <f t="shared" si="8"/>
        <v>8.4455000000000016E-3</v>
      </c>
      <c r="L122">
        <f t="shared" si="6"/>
        <v>1.2481E-3</v>
      </c>
      <c r="M122">
        <f t="shared" si="7"/>
        <v>-5.9619E-3</v>
      </c>
      <c r="O122">
        <f t="shared" si="9"/>
        <v>3.7317000000000019E-3</v>
      </c>
    </row>
    <row r="123" spans="1:15" x14ac:dyDescent="0.2">
      <c r="A123" s="5">
        <v>39355</v>
      </c>
      <c r="B123">
        <v>4.6021810000000003E-3</v>
      </c>
      <c r="C123">
        <v>7</v>
      </c>
      <c r="D123">
        <v>7</v>
      </c>
      <c r="E123">
        <v>7</v>
      </c>
      <c r="G123">
        <v>1.2065000000000001E-3</v>
      </c>
      <c r="H123">
        <v>1.783E-4</v>
      </c>
      <c r="I123">
        <v>-8.5170000000000005E-4</v>
      </c>
      <c r="K123">
        <f t="shared" si="8"/>
        <v>8.4455000000000016E-3</v>
      </c>
      <c r="L123">
        <f t="shared" si="6"/>
        <v>1.2481E-3</v>
      </c>
      <c r="M123">
        <f t="shared" si="7"/>
        <v>-5.9619E-3</v>
      </c>
      <c r="O123">
        <f t="shared" si="9"/>
        <v>3.7317000000000019E-3</v>
      </c>
    </row>
    <row r="124" spans="1:15" x14ac:dyDescent="0.2">
      <c r="A124" s="5">
        <v>39386</v>
      </c>
      <c r="B124">
        <v>5.7703490000000001E-3</v>
      </c>
      <c r="C124">
        <v>7</v>
      </c>
      <c r="D124">
        <v>7</v>
      </c>
      <c r="E124">
        <v>7</v>
      </c>
      <c r="G124">
        <v>1.2065000000000001E-3</v>
      </c>
      <c r="H124">
        <v>1.783E-4</v>
      </c>
      <c r="I124">
        <v>-8.5170000000000005E-4</v>
      </c>
      <c r="K124">
        <f t="shared" si="8"/>
        <v>8.4455000000000016E-3</v>
      </c>
      <c r="L124">
        <f t="shared" si="6"/>
        <v>1.2481E-3</v>
      </c>
      <c r="M124">
        <f t="shared" si="7"/>
        <v>-5.9619E-3</v>
      </c>
      <c r="O124">
        <f t="shared" si="9"/>
        <v>3.7317000000000019E-3</v>
      </c>
    </row>
    <row r="125" spans="1:15" x14ac:dyDescent="0.2">
      <c r="A125" s="5">
        <v>39416</v>
      </c>
      <c r="B125">
        <v>4.2708299999999998E-4</v>
      </c>
      <c r="C125">
        <v>7</v>
      </c>
      <c r="D125">
        <v>7</v>
      </c>
      <c r="E125">
        <v>7</v>
      </c>
      <c r="G125">
        <v>1.2065000000000001E-3</v>
      </c>
      <c r="H125">
        <v>1.783E-4</v>
      </c>
      <c r="I125">
        <v>-8.5170000000000005E-4</v>
      </c>
      <c r="K125">
        <f t="shared" si="8"/>
        <v>8.4455000000000016E-3</v>
      </c>
      <c r="L125">
        <f t="shared" si="6"/>
        <v>1.2481E-3</v>
      </c>
      <c r="M125">
        <f t="shared" si="7"/>
        <v>-5.9619E-3</v>
      </c>
      <c r="O125">
        <f t="shared" si="9"/>
        <v>3.7317000000000019E-3</v>
      </c>
    </row>
    <row r="126" spans="1:15" x14ac:dyDescent="0.2">
      <c r="A126" s="5">
        <v>39447</v>
      </c>
      <c r="B126">
        <v>-6.9560560000000004E-3</v>
      </c>
      <c r="C126">
        <v>7</v>
      </c>
      <c r="D126">
        <v>9</v>
      </c>
      <c r="E126">
        <v>7</v>
      </c>
      <c r="G126">
        <v>1.2065000000000001E-3</v>
      </c>
      <c r="H126">
        <v>1.783E-4</v>
      </c>
      <c r="I126">
        <v>-8.5170000000000005E-4</v>
      </c>
      <c r="K126">
        <f t="shared" si="8"/>
        <v>8.4455000000000016E-3</v>
      </c>
      <c r="L126">
        <f t="shared" si="6"/>
        <v>1.6046999999999999E-3</v>
      </c>
      <c r="M126">
        <f t="shared" si="7"/>
        <v>-5.9619E-3</v>
      </c>
      <c r="O126">
        <f t="shared" si="9"/>
        <v>4.0883000000000022E-3</v>
      </c>
    </row>
    <row r="127" spans="1:15" x14ac:dyDescent="0.2">
      <c r="A127" s="5">
        <v>39478</v>
      </c>
      <c r="B127">
        <v>-1.1017403E-2</v>
      </c>
      <c r="C127">
        <v>9</v>
      </c>
      <c r="D127">
        <v>9</v>
      </c>
      <c r="E127">
        <v>7</v>
      </c>
      <c r="G127">
        <v>1.2065000000000001E-3</v>
      </c>
      <c r="H127">
        <v>1.783E-4</v>
      </c>
      <c r="I127">
        <v>-8.5170000000000005E-4</v>
      </c>
      <c r="K127">
        <f t="shared" si="8"/>
        <v>1.08585E-2</v>
      </c>
      <c r="L127">
        <f t="shared" si="6"/>
        <v>1.6046999999999999E-3</v>
      </c>
      <c r="M127">
        <f t="shared" si="7"/>
        <v>-5.9619E-3</v>
      </c>
      <c r="O127">
        <f t="shared" si="9"/>
        <v>6.5013000000000007E-3</v>
      </c>
    </row>
    <row r="128" spans="1:15" x14ac:dyDescent="0.2">
      <c r="A128" s="5">
        <v>39507</v>
      </c>
      <c r="B128">
        <v>5.4087500000000001E-4</v>
      </c>
      <c r="C128">
        <v>9</v>
      </c>
      <c r="D128">
        <v>9</v>
      </c>
      <c r="E128">
        <v>9</v>
      </c>
      <c r="G128">
        <v>1.2065000000000001E-3</v>
      </c>
      <c r="H128">
        <v>1.783E-4</v>
      </c>
      <c r="I128">
        <v>-8.5170000000000005E-4</v>
      </c>
      <c r="K128">
        <f t="shared" si="8"/>
        <v>1.08585E-2</v>
      </c>
      <c r="L128">
        <f t="shared" si="6"/>
        <v>1.6046999999999999E-3</v>
      </c>
      <c r="M128">
        <f t="shared" si="7"/>
        <v>-7.6653000000000008E-3</v>
      </c>
      <c r="O128">
        <f t="shared" si="9"/>
        <v>4.7978999999999999E-3</v>
      </c>
    </row>
    <row r="129" spans="1:15" x14ac:dyDescent="0.2">
      <c r="A129" s="5">
        <v>39538</v>
      </c>
      <c r="B129">
        <v>-1.3177947000000001E-2</v>
      </c>
      <c r="C129">
        <v>9</v>
      </c>
      <c r="D129">
        <v>9</v>
      </c>
      <c r="E129">
        <v>9</v>
      </c>
      <c r="G129">
        <v>1.2065000000000001E-3</v>
      </c>
      <c r="H129">
        <v>1.783E-4</v>
      </c>
      <c r="I129">
        <v>-8.5170000000000005E-4</v>
      </c>
      <c r="K129">
        <f t="shared" si="8"/>
        <v>1.08585E-2</v>
      </c>
      <c r="L129">
        <f t="shared" si="6"/>
        <v>1.6046999999999999E-3</v>
      </c>
      <c r="M129">
        <f t="shared" si="7"/>
        <v>-7.6653000000000008E-3</v>
      </c>
      <c r="O129">
        <f t="shared" si="9"/>
        <v>4.7978999999999999E-3</v>
      </c>
    </row>
    <row r="130" spans="1:15" x14ac:dyDescent="0.2">
      <c r="A130" s="5">
        <v>39568</v>
      </c>
      <c r="B130">
        <v>-7.4939610000000004E-3</v>
      </c>
      <c r="C130">
        <v>9</v>
      </c>
      <c r="D130">
        <v>9</v>
      </c>
      <c r="E130">
        <v>9</v>
      </c>
      <c r="G130">
        <v>1.2065000000000001E-3</v>
      </c>
      <c r="H130">
        <v>1.783E-4</v>
      </c>
      <c r="I130">
        <v>-8.5170000000000005E-4</v>
      </c>
      <c r="K130">
        <f t="shared" si="8"/>
        <v>1.08585E-2</v>
      </c>
      <c r="L130">
        <f t="shared" si="6"/>
        <v>1.6046999999999999E-3</v>
      </c>
      <c r="M130">
        <f t="shared" si="7"/>
        <v>-7.6653000000000008E-3</v>
      </c>
      <c r="O130">
        <f t="shared" si="9"/>
        <v>4.7978999999999999E-3</v>
      </c>
    </row>
    <row r="131" spans="1:15" x14ac:dyDescent="0.2">
      <c r="A131" s="5">
        <v>39599</v>
      </c>
      <c r="B131">
        <v>-6.7116440000000001E-3</v>
      </c>
      <c r="C131">
        <v>9</v>
      </c>
      <c r="D131">
        <v>9</v>
      </c>
      <c r="E131">
        <v>9</v>
      </c>
      <c r="G131">
        <v>1.2065000000000001E-3</v>
      </c>
      <c r="H131">
        <v>1.783E-4</v>
      </c>
      <c r="I131">
        <v>-8.5170000000000005E-4</v>
      </c>
      <c r="K131">
        <f t="shared" si="8"/>
        <v>1.08585E-2</v>
      </c>
      <c r="L131">
        <f t="shared" si="6"/>
        <v>1.6046999999999999E-3</v>
      </c>
      <c r="M131">
        <f t="shared" si="7"/>
        <v>-7.6653000000000008E-3</v>
      </c>
      <c r="O131">
        <f t="shared" si="9"/>
        <v>4.7978999999999999E-3</v>
      </c>
    </row>
    <row r="132" spans="1:15" x14ac:dyDescent="0.2">
      <c r="A132" s="5">
        <v>39629</v>
      </c>
      <c r="B132">
        <v>-7.4621649999999998E-3</v>
      </c>
      <c r="C132">
        <v>9</v>
      </c>
      <c r="D132">
        <v>9</v>
      </c>
      <c r="E132">
        <v>9</v>
      </c>
      <c r="G132">
        <v>1.2065000000000001E-3</v>
      </c>
      <c r="H132">
        <v>1.783E-4</v>
      </c>
      <c r="I132">
        <v>-8.5170000000000005E-4</v>
      </c>
      <c r="K132">
        <f t="shared" si="8"/>
        <v>1.08585E-2</v>
      </c>
      <c r="L132">
        <f t="shared" ref="L132:L195" si="10">C133*H132</f>
        <v>1.6046999999999999E-3</v>
      </c>
      <c r="M132">
        <f t="shared" ref="M132:M195" si="11">C131*I132</f>
        <v>-7.6653000000000008E-3</v>
      </c>
      <c r="O132">
        <f t="shared" si="9"/>
        <v>4.7978999999999999E-3</v>
      </c>
    </row>
    <row r="133" spans="1:15" x14ac:dyDescent="0.2">
      <c r="A133" s="5">
        <v>39660</v>
      </c>
      <c r="B133">
        <v>-6.5224510000000003E-3</v>
      </c>
      <c r="C133">
        <v>9</v>
      </c>
      <c r="D133">
        <v>9</v>
      </c>
      <c r="E133">
        <v>9</v>
      </c>
      <c r="G133">
        <v>1.2065000000000001E-3</v>
      </c>
      <c r="H133">
        <v>1.783E-4</v>
      </c>
      <c r="I133">
        <v>-8.5170000000000005E-4</v>
      </c>
      <c r="K133">
        <f t="shared" si="8"/>
        <v>1.08585E-2</v>
      </c>
      <c r="L133">
        <f t="shared" si="10"/>
        <v>1.6046999999999999E-3</v>
      </c>
      <c r="M133">
        <f t="shared" si="11"/>
        <v>-7.6653000000000008E-3</v>
      </c>
      <c r="O133">
        <f t="shared" si="9"/>
        <v>4.7978999999999999E-3</v>
      </c>
    </row>
    <row r="134" spans="1:15" x14ac:dyDescent="0.2">
      <c r="A134" s="5">
        <v>39691</v>
      </c>
      <c r="B134">
        <v>-1.2799536E-2</v>
      </c>
      <c r="C134">
        <v>9</v>
      </c>
      <c r="D134">
        <v>9</v>
      </c>
      <c r="E134">
        <v>9</v>
      </c>
      <c r="G134">
        <v>1.2065000000000001E-3</v>
      </c>
      <c r="H134">
        <v>1.783E-4</v>
      </c>
      <c r="I134">
        <v>-8.5170000000000005E-4</v>
      </c>
      <c r="K134">
        <f t="shared" si="8"/>
        <v>1.08585E-2</v>
      </c>
      <c r="L134">
        <f t="shared" si="10"/>
        <v>1.6046999999999999E-3</v>
      </c>
      <c r="M134">
        <f t="shared" si="11"/>
        <v>-7.6653000000000008E-3</v>
      </c>
      <c r="O134">
        <f t="shared" si="9"/>
        <v>4.7978999999999999E-3</v>
      </c>
    </row>
    <row r="135" spans="1:15" x14ac:dyDescent="0.2">
      <c r="A135" s="5">
        <v>39721</v>
      </c>
      <c r="B135">
        <v>-8.7749460000000005E-3</v>
      </c>
      <c r="C135">
        <v>9</v>
      </c>
      <c r="D135">
        <v>9</v>
      </c>
      <c r="E135">
        <v>9</v>
      </c>
      <c r="G135">
        <v>1.2065000000000001E-3</v>
      </c>
      <c r="H135">
        <v>1.783E-4</v>
      </c>
      <c r="I135">
        <v>-8.5170000000000005E-4</v>
      </c>
      <c r="K135">
        <f t="shared" si="8"/>
        <v>1.08585E-2</v>
      </c>
      <c r="L135">
        <f t="shared" si="10"/>
        <v>1.6046999999999999E-3</v>
      </c>
      <c r="M135">
        <f t="shared" si="11"/>
        <v>-7.6653000000000008E-3</v>
      </c>
      <c r="O135">
        <f t="shared" si="9"/>
        <v>4.7978999999999999E-3</v>
      </c>
    </row>
    <row r="136" spans="1:15" x14ac:dyDescent="0.2">
      <c r="A136" s="5">
        <v>39752</v>
      </c>
      <c r="B136">
        <v>-1.6826822000000002E-2</v>
      </c>
      <c r="C136">
        <v>9</v>
      </c>
      <c r="D136">
        <v>9</v>
      </c>
      <c r="E136">
        <v>9</v>
      </c>
      <c r="G136">
        <v>1.2065000000000001E-3</v>
      </c>
      <c r="H136">
        <v>1.783E-4</v>
      </c>
      <c r="I136">
        <v>-8.5170000000000005E-4</v>
      </c>
      <c r="K136">
        <f t="shared" si="8"/>
        <v>1.08585E-2</v>
      </c>
      <c r="L136">
        <f t="shared" si="10"/>
        <v>1.6046999999999999E-3</v>
      </c>
      <c r="M136">
        <f t="shared" si="11"/>
        <v>-7.6653000000000008E-3</v>
      </c>
      <c r="O136">
        <f t="shared" si="9"/>
        <v>4.7978999999999999E-3</v>
      </c>
    </row>
    <row r="137" spans="1:15" x14ac:dyDescent="0.2">
      <c r="A137" s="5">
        <v>39782</v>
      </c>
      <c r="B137">
        <v>-2.2457094E-2</v>
      </c>
      <c r="C137">
        <v>9</v>
      </c>
      <c r="D137">
        <v>9</v>
      </c>
      <c r="E137">
        <v>9</v>
      </c>
      <c r="G137">
        <v>1.2065000000000001E-3</v>
      </c>
      <c r="H137">
        <v>1.783E-4</v>
      </c>
      <c r="I137">
        <v>-8.5170000000000005E-4</v>
      </c>
      <c r="K137">
        <f t="shared" si="8"/>
        <v>1.08585E-2</v>
      </c>
      <c r="L137">
        <f t="shared" si="10"/>
        <v>1.6046999999999999E-3</v>
      </c>
      <c r="M137">
        <f t="shared" si="11"/>
        <v>-7.6653000000000008E-3</v>
      </c>
      <c r="O137">
        <f t="shared" si="9"/>
        <v>4.7978999999999999E-3</v>
      </c>
    </row>
    <row r="138" spans="1:15" x14ac:dyDescent="0.2">
      <c r="A138" s="5">
        <v>39813</v>
      </c>
      <c r="B138">
        <v>-6.0733618000000003E-2</v>
      </c>
      <c r="C138">
        <v>9</v>
      </c>
      <c r="D138">
        <v>9</v>
      </c>
      <c r="E138">
        <v>9</v>
      </c>
      <c r="G138">
        <v>1.2065000000000001E-3</v>
      </c>
      <c r="H138">
        <v>1.783E-4</v>
      </c>
      <c r="I138">
        <v>-8.5170000000000005E-4</v>
      </c>
      <c r="K138">
        <f t="shared" si="8"/>
        <v>1.08585E-2</v>
      </c>
      <c r="L138">
        <f t="shared" si="10"/>
        <v>1.6046999999999999E-3</v>
      </c>
      <c r="M138">
        <f t="shared" si="11"/>
        <v>-7.6653000000000008E-3</v>
      </c>
      <c r="O138">
        <f t="shared" si="9"/>
        <v>4.7978999999999999E-3</v>
      </c>
    </row>
    <row r="139" spans="1:15" x14ac:dyDescent="0.2">
      <c r="A139" s="5">
        <v>39844</v>
      </c>
      <c r="B139">
        <v>-2.1838324999999999E-2</v>
      </c>
      <c r="C139">
        <v>9</v>
      </c>
      <c r="D139">
        <v>9</v>
      </c>
      <c r="E139">
        <v>9</v>
      </c>
      <c r="G139">
        <v>1.2065000000000001E-3</v>
      </c>
      <c r="H139">
        <v>1.783E-4</v>
      </c>
      <c r="I139">
        <v>-8.5170000000000005E-4</v>
      </c>
      <c r="K139">
        <f t="shared" si="8"/>
        <v>1.08585E-2</v>
      </c>
      <c r="L139">
        <f t="shared" si="10"/>
        <v>1.6046999999999999E-3</v>
      </c>
      <c r="M139">
        <f t="shared" si="11"/>
        <v>-7.6653000000000008E-3</v>
      </c>
      <c r="O139">
        <f t="shared" si="9"/>
        <v>4.7978999999999999E-3</v>
      </c>
    </row>
    <row r="140" spans="1:15" x14ac:dyDescent="0.2">
      <c r="A140" s="5">
        <v>39872</v>
      </c>
      <c r="B140">
        <v>-2.1090543999999999E-2</v>
      </c>
      <c r="C140">
        <v>9</v>
      </c>
      <c r="D140">
        <v>9</v>
      </c>
      <c r="E140">
        <v>9</v>
      </c>
      <c r="G140">
        <v>1.2065000000000001E-3</v>
      </c>
      <c r="H140">
        <v>1.783E-4</v>
      </c>
      <c r="I140">
        <v>-8.5170000000000005E-4</v>
      </c>
      <c r="K140">
        <f t="shared" si="8"/>
        <v>1.08585E-2</v>
      </c>
      <c r="L140">
        <f t="shared" si="10"/>
        <v>1.6046999999999999E-3</v>
      </c>
      <c r="M140">
        <f t="shared" si="11"/>
        <v>-7.6653000000000008E-3</v>
      </c>
      <c r="O140">
        <f t="shared" si="9"/>
        <v>4.7978999999999999E-3</v>
      </c>
    </row>
    <row r="141" spans="1:15" x14ac:dyDescent="0.2">
      <c r="A141" s="5">
        <v>39903</v>
      </c>
      <c r="B141">
        <v>-2.5214820999999998E-2</v>
      </c>
      <c r="C141">
        <v>9</v>
      </c>
      <c r="D141">
        <v>9</v>
      </c>
      <c r="E141">
        <v>9</v>
      </c>
      <c r="G141">
        <v>1.2065000000000001E-3</v>
      </c>
      <c r="H141">
        <v>1.783E-4</v>
      </c>
      <c r="I141">
        <v>-8.5170000000000005E-4</v>
      </c>
      <c r="K141">
        <f t="shared" si="8"/>
        <v>1.08585E-2</v>
      </c>
      <c r="L141">
        <f t="shared" si="10"/>
        <v>1.6046999999999999E-3</v>
      </c>
      <c r="M141">
        <f t="shared" si="11"/>
        <v>-7.6653000000000008E-3</v>
      </c>
      <c r="O141">
        <f t="shared" si="9"/>
        <v>4.7978999999999999E-3</v>
      </c>
    </row>
    <row r="142" spans="1:15" x14ac:dyDescent="0.2">
      <c r="A142" s="5">
        <v>39933</v>
      </c>
      <c r="B142">
        <v>-8.1605299999999992E-3</v>
      </c>
      <c r="C142">
        <v>9</v>
      </c>
      <c r="D142">
        <v>10</v>
      </c>
      <c r="E142">
        <v>9</v>
      </c>
      <c r="G142">
        <v>1.2065000000000001E-3</v>
      </c>
      <c r="H142">
        <v>1.783E-4</v>
      </c>
      <c r="I142">
        <v>-8.5170000000000005E-4</v>
      </c>
      <c r="K142">
        <f t="shared" si="8"/>
        <v>1.08585E-2</v>
      </c>
      <c r="L142">
        <f t="shared" si="10"/>
        <v>1.7829999999999999E-3</v>
      </c>
      <c r="M142">
        <f t="shared" si="11"/>
        <v>-7.6653000000000008E-3</v>
      </c>
      <c r="O142">
        <f t="shared" si="9"/>
        <v>4.9761999999999992E-3</v>
      </c>
    </row>
    <row r="143" spans="1:15" x14ac:dyDescent="0.2">
      <c r="A143" s="5">
        <v>39964</v>
      </c>
      <c r="B143">
        <v>-5.7210489999999998E-3</v>
      </c>
      <c r="C143">
        <v>10</v>
      </c>
      <c r="D143">
        <v>10</v>
      </c>
      <c r="E143">
        <v>9</v>
      </c>
      <c r="G143">
        <v>1.2065000000000001E-3</v>
      </c>
      <c r="H143">
        <v>1.783E-4</v>
      </c>
      <c r="I143">
        <v>-8.5170000000000005E-4</v>
      </c>
      <c r="K143">
        <f t="shared" si="8"/>
        <v>1.2065000000000001E-2</v>
      </c>
      <c r="L143">
        <f t="shared" si="10"/>
        <v>1.7829999999999999E-3</v>
      </c>
      <c r="M143">
        <f t="shared" si="11"/>
        <v>-7.6653000000000008E-3</v>
      </c>
      <c r="O143">
        <f t="shared" si="9"/>
        <v>6.1827000000000002E-3</v>
      </c>
    </row>
    <row r="144" spans="1:15" x14ac:dyDescent="0.2">
      <c r="A144" s="5">
        <v>39994</v>
      </c>
      <c r="B144">
        <v>-6.6306680000000002E-3</v>
      </c>
      <c r="C144">
        <v>10</v>
      </c>
      <c r="D144">
        <v>10</v>
      </c>
      <c r="E144">
        <v>10</v>
      </c>
      <c r="G144">
        <v>1.2065000000000001E-3</v>
      </c>
      <c r="H144">
        <v>1.783E-4</v>
      </c>
      <c r="I144">
        <v>-8.5170000000000005E-4</v>
      </c>
      <c r="K144">
        <f t="shared" si="8"/>
        <v>1.2065000000000001E-2</v>
      </c>
      <c r="L144">
        <f t="shared" si="10"/>
        <v>1.7829999999999999E-3</v>
      </c>
      <c r="M144">
        <f t="shared" si="11"/>
        <v>-8.5170000000000003E-3</v>
      </c>
      <c r="O144">
        <f t="shared" si="9"/>
        <v>5.3310000000000007E-3</v>
      </c>
    </row>
    <row r="145" spans="1:15" x14ac:dyDescent="0.2">
      <c r="A145" s="5">
        <v>40025</v>
      </c>
      <c r="B145">
        <v>-1.1120633E-2</v>
      </c>
      <c r="C145">
        <v>10</v>
      </c>
      <c r="D145">
        <v>10</v>
      </c>
      <c r="E145">
        <v>10</v>
      </c>
      <c r="G145">
        <v>1.2065000000000001E-3</v>
      </c>
      <c r="H145">
        <v>1.783E-4</v>
      </c>
      <c r="I145">
        <v>-8.5170000000000005E-4</v>
      </c>
      <c r="K145">
        <f t="shared" si="8"/>
        <v>1.2065000000000001E-2</v>
      </c>
      <c r="L145">
        <f t="shared" si="10"/>
        <v>1.7829999999999999E-3</v>
      </c>
      <c r="M145">
        <f t="shared" si="11"/>
        <v>-8.5170000000000003E-3</v>
      </c>
      <c r="O145">
        <f t="shared" si="9"/>
        <v>5.3310000000000007E-3</v>
      </c>
    </row>
    <row r="146" spans="1:15" x14ac:dyDescent="0.2">
      <c r="A146" s="5">
        <v>40056</v>
      </c>
      <c r="B146">
        <v>-1.2049407E-2</v>
      </c>
      <c r="C146">
        <v>10</v>
      </c>
      <c r="D146">
        <v>9</v>
      </c>
      <c r="E146">
        <v>10</v>
      </c>
      <c r="G146">
        <v>1.2065000000000001E-3</v>
      </c>
      <c r="H146">
        <v>1.783E-4</v>
      </c>
      <c r="I146">
        <v>-8.5170000000000005E-4</v>
      </c>
      <c r="K146">
        <f t="shared" si="8"/>
        <v>1.2065000000000001E-2</v>
      </c>
      <c r="L146">
        <f t="shared" si="10"/>
        <v>1.6046999999999999E-3</v>
      </c>
      <c r="M146">
        <f t="shared" si="11"/>
        <v>-8.5170000000000003E-3</v>
      </c>
      <c r="O146">
        <f t="shared" si="9"/>
        <v>5.1527000000000014E-3</v>
      </c>
    </row>
    <row r="147" spans="1:15" x14ac:dyDescent="0.2">
      <c r="A147" s="5">
        <v>40086</v>
      </c>
      <c r="B147">
        <v>-1.2298655E-2</v>
      </c>
      <c r="C147">
        <v>9</v>
      </c>
      <c r="D147">
        <v>10</v>
      </c>
      <c r="E147">
        <v>10</v>
      </c>
      <c r="G147">
        <v>1.2065000000000001E-3</v>
      </c>
      <c r="H147">
        <v>1.783E-4</v>
      </c>
      <c r="I147">
        <v>-8.5170000000000005E-4</v>
      </c>
      <c r="K147">
        <f t="shared" si="8"/>
        <v>1.08585E-2</v>
      </c>
      <c r="L147">
        <f t="shared" si="10"/>
        <v>1.7829999999999999E-3</v>
      </c>
      <c r="M147">
        <f t="shared" si="11"/>
        <v>-8.5170000000000003E-3</v>
      </c>
      <c r="O147">
        <f t="shared" si="9"/>
        <v>4.1244999999999997E-3</v>
      </c>
    </row>
    <row r="148" spans="1:15" x14ac:dyDescent="0.2">
      <c r="A148" s="5">
        <v>40117</v>
      </c>
      <c r="B148">
        <v>-5.6522990000000004E-3</v>
      </c>
      <c r="C148">
        <v>10</v>
      </c>
      <c r="D148">
        <v>10</v>
      </c>
      <c r="E148">
        <v>9</v>
      </c>
      <c r="G148">
        <v>1.2065000000000001E-3</v>
      </c>
      <c r="H148">
        <v>1.783E-4</v>
      </c>
      <c r="I148">
        <v>-8.5170000000000005E-4</v>
      </c>
      <c r="K148">
        <f t="shared" si="8"/>
        <v>1.2065000000000001E-2</v>
      </c>
      <c r="L148">
        <f t="shared" si="10"/>
        <v>1.7829999999999999E-3</v>
      </c>
      <c r="M148">
        <f t="shared" si="11"/>
        <v>-7.6653000000000008E-3</v>
      </c>
      <c r="O148">
        <f t="shared" si="9"/>
        <v>6.1827000000000002E-3</v>
      </c>
    </row>
    <row r="149" spans="1:15" x14ac:dyDescent="0.2">
      <c r="A149" s="5">
        <v>40147</v>
      </c>
      <c r="B149">
        <v>-8.3034860000000005E-3</v>
      </c>
      <c r="C149">
        <v>10</v>
      </c>
      <c r="D149">
        <v>10</v>
      </c>
      <c r="E149">
        <v>10</v>
      </c>
      <c r="G149">
        <v>1.2065000000000001E-3</v>
      </c>
      <c r="H149">
        <v>1.783E-4</v>
      </c>
      <c r="I149">
        <v>-8.5170000000000005E-4</v>
      </c>
      <c r="K149">
        <f t="shared" si="8"/>
        <v>1.2065000000000001E-2</v>
      </c>
      <c r="L149">
        <f t="shared" si="10"/>
        <v>1.7829999999999999E-3</v>
      </c>
      <c r="M149">
        <f t="shared" si="11"/>
        <v>-8.5170000000000003E-3</v>
      </c>
      <c r="O149">
        <f t="shared" si="9"/>
        <v>5.3310000000000007E-3</v>
      </c>
    </row>
    <row r="150" spans="1:15" x14ac:dyDescent="0.2">
      <c r="A150" s="5">
        <v>40178</v>
      </c>
      <c r="B150">
        <v>-1.739977E-3</v>
      </c>
      <c r="C150">
        <v>10</v>
      </c>
      <c r="D150">
        <v>10</v>
      </c>
      <c r="E150">
        <v>10</v>
      </c>
      <c r="G150">
        <v>1.2065000000000001E-3</v>
      </c>
      <c r="H150">
        <v>1.783E-4</v>
      </c>
      <c r="I150">
        <v>-8.5170000000000005E-4</v>
      </c>
      <c r="K150">
        <f t="shared" si="8"/>
        <v>1.2065000000000001E-2</v>
      </c>
      <c r="L150">
        <f t="shared" si="10"/>
        <v>1.7829999999999999E-3</v>
      </c>
      <c r="M150">
        <f t="shared" si="11"/>
        <v>-8.5170000000000003E-3</v>
      </c>
      <c r="O150">
        <f t="shared" si="9"/>
        <v>5.3310000000000007E-3</v>
      </c>
    </row>
    <row r="151" spans="1:15" x14ac:dyDescent="0.2">
      <c r="A151" s="5">
        <v>40209</v>
      </c>
      <c r="B151">
        <v>-1.3090249999999999E-3</v>
      </c>
      <c r="C151">
        <v>10</v>
      </c>
      <c r="D151">
        <v>10</v>
      </c>
      <c r="E151">
        <v>10</v>
      </c>
      <c r="G151">
        <v>1.2065000000000001E-3</v>
      </c>
      <c r="H151">
        <v>1.783E-4</v>
      </c>
      <c r="I151">
        <v>-8.5170000000000005E-4</v>
      </c>
      <c r="K151">
        <f t="shared" si="8"/>
        <v>1.2065000000000001E-2</v>
      </c>
      <c r="L151">
        <f t="shared" si="10"/>
        <v>1.7829999999999999E-3</v>
      </c>
      <c r="M151">
        <f t="shared" si="11"/>
        <v>-8.5170000000000003E-3</v>
      </c>
      <c r="O151">
        <f t="shared" si="9"/>
        <v>5.3310000000000007E-3</v>
      </c>
    </row>
    <row r="152" spans="1:15" x14ac:dyDescent="0.2">
      <c r="A152" s="5">
        <v>40237</v>
      </c>
      <c r="B152">
        <v>-8.3839190000000001E-3</v>
      </c>
      <c r="C152">
        <v>10</v>
      </c>
      <c r="D152">
        <v>10</v>
      </c>
      <c r="E152">
        <v>10</v>
      </c>
      <c r="G152">
        <v>1.2065000000000001E-3</v>
      </c>
      <c r="H152">
        <v>1.783E-4</v>
      </c>
      <c r="I152">
        <v>-8.5170000000000005E-4</v>
      </c>
      <c r="K152">
        <f t="shared" si="8"/>
        <v>1.2065000000000001E-2</v>
      </c>
      <c r="L152">
        <f t="shared" si="10"/>
        <v>1.7829999999999999E-3</v>
      </c>
      <c r="M152">
        <f t="shared" si="11"/>
        <v>-8.5170000000000003E-3</v>
      </c>
      <c r="O152">
        <f t="shared" si="9"/>
        <v>5.3310000000000007E-3</v>
      </c>
    </row>
    <row r="153" spans="1:15" x14ac:dyDescent="0.2">
      <c r="A153" s="5">
        <v>40268</v>
      </c>
      <c r="B153">
        <v>-9.0038480000000001E-3</v>
      </c>
      <c r="C153">
        <v>10</v>
      </c>
      <c r="D153">
        <v>10</v>
      </c>
      <c r="E153">
        <v>10</v>
      </c>
      <c r="G153">
        <v>1.2065000000000001E-3</v>
      </c>
      <c r="H153">
        <v>1.783E-4</v>
      </c>
      <c r="I153">
        <v>-8.5170000000000005E-4</v>
      </c>
      <c r="K153">
        <f t="shared" si="8"/>
        <v>1.2065000000000001E-2</v>
      </c>
      <c r="L153">
        <f t="shared" si="10"/>
        <v>1.7829999999999999E-3</v>
      </c>
      <c r="M153">
        <f t="shared" si="11"/>
        <v>-8.5170000000000003E-3</v>
      </c>
      <c r="O153">
        <f t="shared" si="9"/>
        <v>5.3310000000000007E-3</v>
      </c>
    </row>
    <row r="154" spans="1:15" x14ac:dyDescent="0.2">
      <c r="A154" s="5">
        <v>40298</v>
      </c>
      <c r="B154">
        <v>-6.8153679999999996E-3</v>
      </c>
      <c r="C154">
        <v>10</v>
      </c>
      <c r="D154">
        <v>10</v>
      </c>
      <c r="E154">
        <v>10</v>
      </c>
      <c r="G154">
        <v>1.2065000000000001E-3</v>
      </c>
      <c r="H154">
        <v>1.783E-4</v>
      </c>
      <c r="I154">
        <v>-8.5170000000000005E-4</v>
      </c>
      <c r="K154">
        <f t="shared" si="8"/>
        <v>1.2065000000000001E-2</v>
      </c>
      <c r="L154">
        <f t="shared" si="10"/>
        <v>1.7829999999999999E-3</v>
      </c>
      <c r="M154">
        <f t="shared" si="11"/>
        <v>-8.5170000000000003E-3</v>
      </c>
      <c r="O154">
        <f t="shared" si="9"/>
        <v>5.3310000000000007E-3</v>
      </c>
    </row>
    <row r="155" spans="1:15" x14ac:dyDescent="0.2">
      <c r="A155" s="5">
        <v>40329</v>
      </c>
      <c r="B155">
        <v>-9.5171700000000001E-3</v>
      </c>
      <c r="C155">
        <v>10</v>
      </c>
      <c r="D155">
        <v>13</v>
      </c>
      <c r="E155">
        <v>10</v>
      </c>
      <c r="G155">
        <v>1.2065000000000001E-3</v>
      </c>
      <c r="H155">
        <v>1.783E-4</v>
      </c>
      <c r="I155">
        <v>-8.5170000000000005E-4</v>
      </c>
      <c r="K155">
        <f t="shared" si="8"/>
        <v>1.2065000000000001E-2</v>
      </c>
      <c r="L155">
        <f t="shared" si="10"/>
        <v>2.3178999999999999E-3</v>
      </c>
      <c r="M155">
        <f t="shared" si="11"/>
        <v>-8.5170000000000003E-3</v>
      </c>
      <c r="O155">
        <f t="shared" si="9"/>
        <v>5.8659000000000003E-3</v>
      </c>
    </row>
    <row r="156" spans="1:15" x14ac:dyDescent="0.2">
      <c r="A156" s="5">
        <v>40359</v>
      </c>
      <c r="B156">
        <v>-4.1932419999999998E-3</v>
      </c>
      <c r="C156">
        <v>13</v>
      </c>
      <c r="D156">
        <v>13</v>
      </c>
      <c r="E156">
        <v>10</v>
      </c>
      <c r="G156">
        <v>1.2065000000000001E-3</v>
      </c>
      <c r="H156">
        <v>1.783E-4</v>
      </c>
      <c r="I156">
        <v>-8.5170000000000005E-4</v>
      </c>
      <c r="K156">
        <f t="shared" si="8"/>
        <v>1.5684500000000001E-2</v>
      </c>
      <c r="L156">
        <f t="shared" si="10"/>
        <v>2.3178999999999999E-3</v>
      </c>
      <c r="M156">
        <f t="shared" si="11"/>
        <v>-8.5170000000000003E-3</v>
      </c>
      <c r="O156">
        <f t="shared" si="9"/>
        <v>9.4854000000000015E-3</v>
      </c>
    </row>
    <row r="157" spans="1:15" x14ac:dyDescent="0.2">
      <c r="A157" s="5">
        <v>40390</v>
      </c>
      <c r="B157">
        <v>-1.6633049999999999E-3</v>
      </c>
      <c r="C157">
        <v>13</v>
      </c>
      <c r="D157">
        <v>13</v>
      </c>
      <c r="E157">
        <v>13</v>
      </c>
      <c r="G157">
        <v>1.2065000000000001E-3</v>
      </c>
      <c r="H157">
        <v>1.783E-4</v>
      </c>
      <c r="I157">
        <v>-8.5170000000000005E-4</v>
      </c>
      <c r="K157">
        <f t="shared" si="8"/>
        <v>1.5684500000000001E-2</v>
      </c>
      <c r="L157">
        <f t="shared" si="10"/>
        <v>2.3178999999999999E-3</v>
      </c>
      <c r="M157">
        <f t="shared" si="11"/>
        <v>-1.1072100000000001E-2</v>
      </c>
      <c r="O157">
        <f t="shared" si="9"/>
        <v>6.9303000000000003E-3</v>
      </c>
    </row>
    <row r="158" spans="1:15" x14ac:dyDescent="0.2">
      <c r="A158" s="5">
        <v>40421</v>
      </c>
      <c r="B158">
        <v>-6.8650530000000003E-3</v>
      </c>
      <c r="C158">
        <v>13</v>
      </c>
      <c r="D158">
        <v>12</v>
      </c>
      <c r="E158">
        <v>13</v>
      </c>
      <c r="G158">
        <v>1.2065000000000001E-3</v>
      </c>
      <c r="H158">
        <v>1.783E-4</v>
      </c>
      <c r="I158">
        <v>-8.5170000000000005E-4</v>
      </c>
      <c r="K158">
        <f t="shared" si="8"/>
        <v>1.5684500000000001E-2</v>
      </c>
      <c r="L158">
        <f t="shared" si="10"/>
        <v>2.1396000000000002E-3</v>
      </c>
      <c r="M158">
        <f t="shared" si="11"/>
        <v>-1.1072100000000001E-2</v>
      </c>
      <c r="O158">
        <f t="shared" si="9"/>
        <v>6.7520000000000011E-3</v>
      </c>
    </row>
    <row r="159" spans="1:15" x14ac:dyDescent="0.2">
      <c r="A159" s="5">
        <v>40451</v>
      </c>
      <c r="B159">
        <v>-1.1370224999999999E-2</v>
      </c>
      <c r="C159">
        <v>12</v>
      </c>
      <c r="D159">
        <v>12</v>
      </c>
      <c r="E159">
        <v>13</v>
      </c>
      <c r="G159">
        <v>1.2065000000000001E-3</v>
      </c>
      <c r="H159">
        <v>1.783E-4</v>
      </c>
      <c r="I159">
        <v>-8.5170000000000005E-4</v>
      </c>
      <c r="K159">
        <f t="shared" si="8"/>
        <v>1.4478000000000001E-2</v>
      </c>
      <c r="L159">
        <f t="shared" si="10"/>
        <v>2.1396000000000002E-3</v>
      </c>
      <c r="M159">
        <f t="shared" si="11"/>
        <v>-1.1072100000000001E-2</v>
      </c>
      <c r="O159">
        <f t="shared" si="9"/>
        <v>5.5455000000000018E-3</v>
      </c>
    </row>
    <row r="160" spans="1:15" x14ac:dyDescent="0.2">
      <c r="A160" s="5">
        <v>40482</v>
      </c>
      <c r="B160">
        <v>-3.7860720000000001E-3</v>
      </c>
      <c r="C160">
        <v>12</v>
      </c>
      <c r="D160">
        <v>12</v>
      </c>
      <c r="E160">
        <v>12</v>
      </c>
      <c r="G160">
        <v>1.2065000000000001E-3</v>
      </c>
      <c r="H160">
        <v>1.783E-4</v>
      </c>
      <c r="I160">
        <v>-8.5170000000000005E-4</v>
      </c>
      <c r="K160">
        <f t="shared" si="8"/>
        <v>1.4478000000000001E-2</v>
      </c>
      <c r="L160">
        <f t="shared" si="10"/>
        <v>2.1396000000000002E-3</v>
      </c>
      <c r="M160">
        <f t="shared" si="11"/>
        <v>-1.0220400000000001E-2</v>
      </c>
      <c r="O160">
        <f t="shared" si="9"/>
        <v>6.3972000000000022E-3</v>
      </c>
    </row>
    <row r="161" spans="1:15" x14ac:dyDescent="0.2">
      <c r="A161" s="5">
        <v>40512</v>
      </c>
      <c r="B161">
        <v>-4.6140499999999997E-3</v>
      </c>
      <c r="C161">
        <v>12</v>
      </c>
      <c r="D161">
        <v>12</v>
      </c>
      <c r="E161">
        <v>12</v>
      </c>
      <c r="G161">
        <v>1.2065000000000001E-3</v>
      </c>
      <c r="H161">
        <v>1.783E-4</v>
      </c>
      <c r="I161">
        <v>-8.5170000000000005E-4</v>
      </c>
      <c r="K161">
        <f t="shared" si="8"/>
        <v>1.4478000000000001E-2</v>
      </c>
      <c r="L161">
        <f t="shared" si="10"/>
        <v>2.1396000000000002E-3</v>
      </c>
      <c r="M161">
        <f t="shared" si="11"/>
        <v>-1.0220400000000001E-2</v>
      </c>
      <c r="O161">
        <f t="shared" si="9"/>
        <v>6.3972000000000022E-3</v>
      </c>
    </row>
    <row r="162" spans="1:15" x14ac:dyDescent="0.2">
      <c r="A162" s="5">
        <v>40543</v>
      </c>
      <c r="B162">
        <v>-5.3480519999999998E-3</v>
      </c>
      <c r="C162">
        <v>12</v>
      </c>
      <c r="D162">
        <v>12</v>
      </c>
      <c r="E162">
        <v>12</v>
      </c>
      <c r="G162">
        <v>1.2065000000000001E-3</v>
      </c>
      <c r="H162">
        <v>1.783E-4</v>
      </c>
      <c r="I162">
        <v>-8.5170000000000005E-4</v>
      </c>
      <c r="K162">
        <f t="shared" si="8"/>
        <v>1.4478000000000001E-2</v>
      </c>
      <c r="L162">
        <f t="shared" si="10"/>
        <v>2.1396000000000002E-3</v>
      </c>
      <c r="M162">
        <f t="shared" si="11"/>
        <v>-1.0220400000000001E-2</v>
      </c>
      <c r="O162">
        <f t="shared" si="9"/>
        <v>6.3972000000000022E-3</v>
      </c>
    </row>
    <row r="163" spans="1:15" x14ac:dyDescent="0.2">
      <c r="A163" s="5">
        <v>40574</v>
      </c>
      <c r="B163">
        <v>-6.7057549999999999E-3</v>
      </c>
      <c r="C163">
        <v>12</v>
      </c>
      <c r="D163">
        <v>12</v>
      </c>
      <c r="E163">
        <v>12</v>
      </c>
      <c r="G163">
        <v>1.2065000000000001E-3</v>
      </c>
      <c r="H163">
        <v>1.783E-4</v>
      </c>
      <c r="I163">
        <v>-8.5170000000000005E-4</v>
      </c>
      <c r="K163">
        <f t="shared" si="8"/>
        <v>1.4478000000000001E-2</v>
      </c>
      <c r="L163">
        <f t="shared" si="10"/>
        <v>2.1396000000000002E-3</v>
      </c>
      <c r="M163">
        <f t="shared" si="11"/>
        <v>-1.0220400000000001E-2</v>
      </c>
      <c r="O163">
        <f t="shared" si="9"/>
        <v>6.3972000000000022E-3</v>
      </c>
    </row>
    <row r="164" spans="1:15" x14ac:dyDescent="0.2">
      <c r="A164" s="5">
        <v>40602</v>
      </c>
      <c r="B164">
        <v>-6.9161589999999998E-3</v>
      </c>
      <c r="C164">
        <v>12</v>
      </c>
      <c r="D164">
        <v>12</v>
      </c>
      <c r="E164">
        <v>12</v>
      </c>
      <c r="G164">
        <v>1.2065000000000001E-3</v>
      </c>
      <c r="H164">
        <v>1.783E-4</v>
      </c>
      <c r="I164">
        <v>-8.5170000000000005E-4</v>
      </c>
      <c r="K164">
        <f t="shared" si="8"/>
        <v>1.4478000000000001E-2</v>
      </c>
      <c r="L164">
        <f t="shared" si="10"/>
        <v>2.1396000000000002E-3</v>
      </c>
      <c r="M164">
        <f t="shared" si="11"/>
        <v>-1.0220400000000001E-2</v>
      </c>
      <c r="O164">
        <f t="shared" si="9"/>
        <v>6.3972000000000022E-3</v>
      </c>
    </row>
    <row r="165" spans="1:15" x14ac:dyDescent="0.2">
      <c r="A165" s="5">
        <v>40633</v>
      </c>
      <c r="B165">
        <v>-1.2117598E-2</v>
      </c>
      <c r="C165">
        <v>12</v>
      </c>
      <c r="D165">
        <v>12</v>
      </c>
      <c r="E165">
        <v>12</v>
      </c>
      <c r="G165">
        <v>1.2065000000000001E-3</v>
      </c>
      <c r="H165">
        <v>1.783E-4</v>
      </c>
      <c r="I165">
        <v>-8.5170000000000005E-4</v>
      </c>
      <c r="K165">
        <f t="shared" si="8"/>
        <v>1.4478000000000001E-2</v>
      </c>
      <c r="L165">
        <f t="shared" si="10"/>
        <v>2.1396000000000002E-3</v>
      </c>
      <c r="M165">
        <f t="shared" si="11"/>
        <v>-1.0220400000000001E-2</v>
      </c>
      <c r="O165">
        <f t="shared" si="9"/>
        <v>6.3972000000000022E-3</v>
      </c>
    </row>
    <row r="166" spans="1:15" x14ac:dyDescent="0.2">
      <c r="A166" s="5">
        <v>40663</v>
      </c>
      <c r="B166">
        <v>-1.020679E-2</v>
      </c>
      <c r="C166">
        <v>12</v>
      </c>
      <c r="D166">
        <v>12</v>
      </c>
      <c r="E166">
        <v>12</v>
      </c>
      <c r="G166">
        <v>1.2065000000000001E-3</v>
      </c>
      <c r="H166">
        <v>1.783E-4</v>
      </c>
      <c r="I166">
        <v>-8.5170000000000005E-4</v>
      </c>
      <c r="K166">
        <f t="shared" si="8"/>
        <v>1.4478000000000001E-2</v>
      </c>
      <c r="L166">
        <f t="shared" si="10"/>
        <v>2.1396000000000002E-3</v>
      </c>
      <c r="M166">
        <f t="shared" si="11"/>
        <v>-1.0220400000000001E-2</v>
      </c>
      <c r="O166">
        <f t="shared" si="9"/>
        <v>6.3972000000000022E-3</v>
      </c>
    </row>
    <row r="167" spans="1:15" x14ac:dyDescent="0.2">
      <c r="A167" s="5">
        <v>40694</v>
      </c>
      <c r="B167">
        <v>-8.6601330000000004E-3</v>
      </c>
      <c r="C167">
        <v>12</v>
      </c>
      <c r="D167">
        <v>12</v>
      </c>
      <c r="E167">
        <v>12</v>
      </c>
      <c r="G167">
        <v>1.2065000000000001E-3</v>
      </c>
      <c r="H167">
        <v>1.783E-4</v>
      </c>
      <c r="I167">
        <v>-8.5170000000000005E-4</v>
      </c>
      <c r="K167">
        <f t="shared" si="8"/>
        <v>1.4478000000000001E-2</v>
      </c>
      <c r="L167">
        <f t="shared" si="10"/>
        <v>2.1396000000000002E-3</v>
      </c>
      <c r="M167">
        <f t="shared" si="11"/>
        <v>-1.0220400000000001E-2</v>
      </c>
      <c r="O167">
        <f t="shared" si="9"/>
        <v>6.3972000000000022E-3</v>
      </c>
    </row>
    <row r="168" spans="1:15" x14ac:dyDescent="0.2">
      <c r="A168" s="5">
        <v>40724</v>
      </c>
      <c r="B168">
        <v>-1.0850345000000001E-2</v>
      </c>
      <c r="C168">
        <v>12</v>
      </c>
      <c r="D168">
        <v>12</v>
      </c>
      <c r="E168">
        <v>12</v>
      </c>
      <c r="G168">
        <v>1.2065000000000001E-3</v>
      </c>
      <c r="H168">
        <v>1.783E-4</v>
      </c>
      <c r="I168">
        <v>-8.5170000000000005E-4</v>
      </c>
      <c r="K168">
        <f t="shared" ref="K168:M231" si="12">C168*G168</f>
        <v>1.4478000000000001E-2</v>
      </c>
      <c r="L168">
        <f t="shared" si="10"/>
        <v>2.1396000000000002E-3</v>
      </c>
      <c r="M168">
        <f t="shared" si="11"/>
        <v>-1.0220400000000001E-2</v>
      </c>
      <c r="O168">
        <f t="shared" ref="O168:O231" si="13">K168+L168+M168</f>
        <v>6.3972000000000022E-3</v>
      </c>
    </row>
    <row r="169" spans="1:15" x14ac:dyDescent="0.2">
      <c r="A169" s="5">
        <v>40755</v>
      </c>
      <c r="B169">
        <v>-5.2004979999999996E-3</v>
      </c>
      <c r="C169">
        <v>12</v>
      </c>
      <c r="D169">
        <v>12</v>
      </c>
      <c r="E169">
        <v>12</v>
      </c>
      <c r="G169">
        <v>1.2065000000000001E-3</v>
      </c>
      <c r="H169">
        <v>1.783E-4</v>
      </c>
      <c r="I169">
        <v>-8.5170000000000005E-4</v>
      </c>
      <c r="K169">
        <f t="shared" si="12"/>
        <v>1.4478000000000001E-2</v>
      </c>
      <c r="L169">
        <f t="shared" si="10"/>
        <v>2.1396000000000002E-3</v>
      </c>
      <c r="M169">
        <f t="shared" si="11"/>
        <v>-1.0220400000000001E-2</v>
      </c>
      <c r="O169">
        <f t="shared" si="13"/>
        <v>6.3972000000000022E-3</v>
      </c>
    </row>
    <row r="170" spans="1:15" x14ac:dyDescent="0.2">
      <c r="A170" s="5">
        <v>40786</v>
      </c>
      <c r="B170">
        <v>-6.9632399999999999E-3</v>
      </c>
      <c r="C170">
        <v>12</v>
      </c>
      <c r="D170">
        <v>13</v>
      </c>
      <c r="E170">
        <v>12</v>
      </c>
      <c r="G170">
        <v>1.2065000000000001E-3</v>
      </c>
      <c r="H170">
        <v>1.783E-4</v>
      </c>
      <c r="I170">
        <v>-8.5170000000000005E-4</v>
      </c>
      <c r="K170">
        <f t="shared" si="12"/>
        <v>1.4478000000000001E-2</v>
      </c>
      <c r="L170">
        <f t="shared" si="10"/>
        <v>2.3178999999999999E-3</v>
      </c>
      <c r="M170">
        <f t="shared" si="11"/>
        <v>-1.0220400000000001E-2</v>
      </c>
      <c r="O170">
        <f t="shared" si="13"/>
        <v>6.5755000000000015E-3</v>
      </c>
    </row>
    <row r="171" spans="1:15" x14ac:dyDescent="0.2">
      <c r="A171" s="5">
        <v>40816</v>
      </c>
      <c r="B171">
        <v>-8.4706839999999992E-3</v>
      </c>
      <c r="C171">
        <v>13</v>
      </c>
      <c r="D171">
        <v>13</v>
      </c>
      <c r="E171">
        <v>12</v>
      </c>
      <c r="G171">
        <v>1.2065000000000001E-3</v>
      </c>
      <c r="H171">
        <v>1.783E-4</v>
      </c>
      <c r="I171">
        <v>-8.5170000000000005E-4</v>
      </c>
      <c r="K171">
        <f t="shared" si="12"/>
        <v>1.5684500000000001E-2</v>
      </c>
      <c r="L171">
        <f t="shared" si="10"/>
        <v>2.3178999999999999E-3</v>
      </c>
      <c r="M171">
        <f t="shared" si="11"/>
        <v>-1.0220400000000001E-2</v>
      </c>
      <c r="O171">
        <f t="shared" si="13"/>
        <v>7.7820000000000007E-3</v>
      </c>
    </row>
    <row r="172" spans="1:15" x14ac:dyDescent="0.2">
      <c r="A172" s="5">
        <v>40847</v>
      </c>
      <c r="B172">
        <v>-3.0419300000000002E-4</v>
      </c>
      <c r="C172">
        <v>13</v>
      </c>
      <c r="D172">
        <v>15</v>
      </c>
      <c r="E172">
        <v>13</v>
      </c>
      <c r="G172">
        <v>1.2065000000000001E-3</v>
      </c>
      <c r="H172">
        <v>1.783E-4</v>
      </c>
      <c r="I172">
        <v>-8.5170000000000005E-4</v>
      </c>
      <c r="K172">
        <f t="shared" si="12"/>
        <v>1.5684500000000001E-2</v>
      </c>
      <c r="L172">
        <f t="shared" si="10"/>
        <v>2.6744999999999998E-3</v>
      </c>
      <c r="M172">
        <f t="shared" si="11"/>
        <v>-1.1072100000000001E-2</v>
      </c>
      <c r="O172">
        <f t="shared" si="13"/>
        <v>7.2868999999999989E-3</v>
      </c>
    </row>
    <row r="173" spans="1:15" x14ac:dyDescent="0.2">
      <c r="A173" s="5">
        <v>40877</v>
      </c>
      <c r="B173">
        <v>-9.0980200000000003E-4</v>
      </c>
      <c r="C173">
        <v>15</v>
      </c>
      <c r="D173">
        <v>15</v>
      </c>
      <c r="E173">
        <v>13</v>
      </c>
      <c r="G173">
        <v>1.2065000000000001E-3</v>
      </c>
      <c r="H173">
        <v>1.783E-4</v>
      </c>
      <c r="I173">
        <v>-8.5170000000000005E-4</v>
      </c>
      <c r="K173">
        <f t="shared" si="12"/>
        <v>1.8097500000000002E-2</v>
      </c>
      <c r="L173">
        <f t="shared" si="10"/>
        <v>2.6744999999999998E-3</v>
      </c>
      <c r="M173">
        <f t="shared" si="11"/>
        <v>-1.1072100000000001E-2</v>
      </c>
      <c r="O173">
        <f t="shared" si="13"/>
        <v>9.6999000000000009E-3</v>
      </c>
    </row>
    <row r="174" spans="1:15" x14ac:dyDescent="0.2">
      <c r="A174" s="5">
        <v>40908</v>
      </c>
      <c r="B174">
        <v>-1.4342090000000001E-3</v>
      </c>
      <c r="C174">
        <v>15</v>
      </c>
      <c r="D174">
        <v>15</v>
      </c>
      <c r="E174">
        <v>15</v>
      </c>
      <c r="G174">
        <v>1.2065000000000001E-3</v>
      </c>
      <c r="H174">
        <v>1.783E-4</v>
      </c>
      <c r="I174">
        <v>-8.5170000000000005E-4</v>
      </c>
      <c r="K174">
        <f t="shared" si="12"/>
        <v>1.8097500000000002E-2</v>
      </c>
      <c r="L174">
        <f t="shared" si="10"/>
        <v>2.6744999999999998E-3</v>
      </c>
      <c r="M174">
        <f t="shared" si="11"/>
        <v>-1.27755E-2</v>
      </c>
      <c r="O174">
        <f t="shared" si="13"/>
        <v>7.9965000000000019E-3</v>
      </c>
    </row>
    <row r="175" spans="1:15" x14ac:dyDescent="0.2">
      <c r="A175" s="5">
        <v>40939</v>
      </c>
      <c r="B175">
        <v>6.221435E-3</v>
      </c>
      <c r="C175">
        <v>15</v>
      </c>
      <c r="D175">
        <v>15</v>
      </c>
      <c r="E175">
        <v>15</v>
      </c>
      <c r="G175">
        <v>1.2065000000000001E-3</v>
      </c>
      <c r="H175">
        <v>1.783E-4</v>
      </c>
      <c r="I175">
        <v>-8.5170000000000005E-4</v>
      </c>
      <c r="K175">
        <f t="shared" si="12"/>
        <v>1.8097500000000002E-2</v>
      </c>
      <c r="L175">
        <f t="shared" si="10"/>
        <v>2.6744999999999998E-3</v>
      </c>
      <c r="M175">
        <f t="shared" si="11"/>
        <v>-1.27755E-2</v>
      </c>
      <c r="O175">
        <f t="shared" si="13"/>
        <v>7.9965000000000019E-3</v>
      </c>
    </row>
    <row r="176" spans="1:15" x14ac:dyDescent="0.2">
      <c r="A176" s="5">
        <v>40968</v>
      </c>
      <c r="B176">
        <v>6.8030479999999999E-3</v>
      </c>
      <c r="C176">
        <v>15</v>
      </c>
      <c r="D176">
        <v>15</v>
      </c>
      <c r="E176">
        <v>15</v>
      </c>
      <c r="G176">
        <v>1.2065000000000001E-3</v>
      </c>
      <c r="H176">
        <v>1.783E-4</v>
      </c>
      <c r="I176">
        <v>-8.5170000000000005E-4</v>
      </c>
      <c r="K176">
        <f t="shared" si="12"/>
        <v>1.8097500000000002E-2</v>
      </c>
      <c r="L176">
        <f t="shared" si="10"/>
        <v>2.6744999999999998E-3</v>
      </c>
      <c r="M176">
        <f t="shared" si="11"/>
        <v>-1.27755E-2</v>
      </c>
      <c r="O176">
        <f t="shared" si="13"/>
        <v>7.9965000000000019E-3</v>
      </c>
    </row>
    <row r="177" spans="1:15" x14ac:dyDescent="0.2">
      <c r="A177" s="5">
        <v>40999</v>
      </c>
      <c r="B177">
        <v>7.9885849999999994E-3</v>
      </c>
      <c r="C177">
        <v>15</v>
      </c>
      <c r="D177">
        <v>15</v>
      </c>
      <c r="E177">
        <v>15</v>
      </c>
      <c r="G177">
        <v>1.2065000000000001E-3</v>
      </c>
      <c r="H177">
        <v>1.783E-4</v>
      </c>
      <c r="I177">
        <v>-8.5170000000000005E-4</v>
      </c>
      <c r="K177">
        <f t="shared" si="12"/>
        <v>1.8097500000000002E-2</v>
      </c>
      <c r="L177">
        <f t="shared" si="10"/>
        <v>2.6744999999999998E-3</v>
      </c>
      <c r="M177">
        <f t="shared" si="11"/>
        <v>-1.27755E-2</v>
      </c>
      <c r="O177">
        <f t="shared" si="13"/>
        <v>7.9965000000000019E-3</v>
      </c>
    </row>
    <row r="178" spans="1:15" x14ac:dyDescent="0.2">
      <c r="A178" s="5">
        <v>41029</v>
      </c>
      <c r="B178">
        <v>8.4849609999999992E-3</v>
      </c>
      <c r="C178">
        <v>15</v>
      </c>
      <c r="D178">
        <v>15</v>
      </c>
      <c r="E178">
        <v>15</v>
      </c>
      <c r="G178">
        <v>1.2065000000000001E-3</v>
      </c>
      <c r="H178">
        <v>1.783E-4</v>
      </c>
      <c r="I178">
        <v>-8.5170000000000005E-4</v>
      </c>
      <c r="K178">
        <f t="shared" si="12"/>
        <v>1.8097500000000002E-2</v>
      </c>
      <c r="L178">
        <f t="shared" si="10"/>
        <v>2.6744999999999998E-3</v>
      </c>
      <c r="M178">
        <f t="shared" si="11"/>
        <v>-1.27755E-2</v>
      </c>
      <c r="O178">
        <f t="shared" si="13"/>
        <v>7.9965000000000019E-3</v>
      </c>
    </row>
    <row r="179" spans="1:15" x14ac:dyDescent="0.2">
      <c r="A179" s="5">
        <v>41060</v>
      </c>
      <c r="B179">
        <v>3.602016E-3</v>
      </c>
      <c r="C179">
        <v>15</v>
      </c>
      <c r="D179">
        <v>15</v>
      </c>
      <c r="E179">
        <v>15</v>
      </c>
      <c r="G179">
        <v>1.2065000000000001E-3</v>
      </c>
      <c r="H179">
        <v>1.783E-4</v>
      </c>
      <c r="I179">
        <v>-8.5170000000000005E-4</v>
      </c>
      <c r="K179">
        <f t="shared" si="12"/>
        <v>1.8097500000000002E-2</v>
      </c>
      <c r="L179">
        <f t="shared" si="10"/>
        <v>2.6744999999999998E-3</v>
      </c>
      <c r="M179">
        <f t="shared" si="11"/>
        <v>-1.27755E-2</v>
      </c>
      <c r="O179">
        <f t="shared" si="13"/>
        <v>7.9965000000000019E-3</v>
      </c>
    </row>
    <row r="180" spans="1:15" x14ac:dyDescent="0.2">
      <c r="A180" s="5">
        <v>41090</v>
      </c>
      <c r="B180">
        <v>9.1179250000000007E-3</v>
      </c>
      <c r="C180">
        <v>15</v>
      </c>
      <c r="D180">
        <v>15</v>
      </c>
      <c r="E180">
        <v>15</v>
      </c>
      <c r="G180">
        <v>1.2065000000000001E-3</v>
      </c>
      <c r="H180">
        <v>1.783E-4</v>
      </c>
      <c r="I180">
        <v>-8.5170000000000005E-4</v>
      </c>
      <c r="K180">
        <f t="shared" si="12"/>
        <v>1.8097500000000002E-2</v>
      </c>
      <c r="L180">
        <f t="shared" si="10"/>
        <v>2.6744999999999998E-3</v>
      </c>
      <c r="M180">
        <f t="shared" si="11"/>
        <v>-1.27755E-2</v>
      </c>
      <c r="O180">
        <f t="shared" si="13"/>
        <v>7.9965000000000019E-3</v>
      </c>
    </row>
    <row r="181" spans="1:15" x14ac:dyDescent="0.2">
      <c r="A181" s="5">
        <v>41121</v>
      </c>
      <c r="B181">
        <v>1.3041423E-2</v>
      </c>
      <c r="C181">
        <v>15</v>
      </c>
      <c r="D181">
        <v>15</v>
      </c>
      <c r="E181">
        <v>15</v>
      </c>
      <c r="G181">
        <v>1.2065000000000001E-3</v>
      </c>
      <c r="H181">
        <v>1.783E-4</v>
      </c>
      <c r="I181">
        <v>-8.5170000000000005E-4</v>
      </c>
      <c r="K181">
        <f t="shared" si="12"/>
        <v>1.8097500000000002E-2</v>
      </c>
      <c r="L181">
        <f t="shared" si="10"/>
        <v>2.6744999999999998E-3</v>
      </c>
      <c r="M181">
        <f t="shared" si="11"/>
        <v>-1.27755E-2</v>
      </c>
      <c r="O181">
        <f t="shared" si="13"/>
        <v>7.9965000000000019E-3</v>
      </c>
    </row>
    <row r="182" spans="1:15" x14ac:dyDescent="0.2">
      <c r="A182" s="5">
        <v>41152</v>
      </c>
      <c r="B182">
        <v>1.6142011000000001E-2</v>
      </c>
      <c r="C182">
        <v>15</v>
      </c>
      <c r="D182">
        <v>15</v>
      </c>
      <c r="E182">
        <v>15</v>
      </c>
      <c r="G182">
        <v>1.2065000000000001E-3</v>
      </c>
      <c r="H182">
        <v>1.783E-4</v>
      </c>
      <c r="I182">
        <v>-8.5170000000000005E-4</v>
      </c>
      <c r="K182">
        <f t="shared" si="12"/>
        <v>1.8097500000000002E-2</v>
      </c>
      <c r="L182">
        <f t="shared" si="10"/>
        <v>2.6744999999999998E-3</v>
      </c>
      <c r="M182">
        <f t="shared" si="11"/>
        <v>-1.27755E-2</v>
      </c>
      <c r="O182">
        <f t="shared" si="13"/>
        <v>7.9965000000000019E-3</v>
      </c>
    </row>
    <row r="183" spans="1:15" x14ac:dyDescent="0.2">
      <c r="A183" s="5">
        <v>41182</v>
      </c>
      <c r="B183">
        <v>1.6152297999999999E-2</v>
      </c>
      <c r="C183">
        <v>15</v>
      </c>
      <c r="D183">
        <v>15</v>
      </c>
      <c r="E183">
        <v>15</v>
      </c>
      <c r="G183">
        <v>1.2065000000000001E-3</v>
      </c>
      <c r="H183">
        <v>1.783E-4</v>
      </c>
      <c r="I183">
        <v>-8.5170000000000005E-4</v>
      </c>
      <c r="K183">
        <f t="shared" si="12"/>
        <v>1.8097500000000002E-2</v>
      </c>
      <c r="L183">
        <f t="shared" si="10"/>
        <v>2.6744999999999998E-3</v>
      </c>
      <c r="M183">
        <f t="shared" si="11"/>
        <v>-1.27755E-2</v>
      </c>
      <c r="O183">
        <f t="shared" si="13"/>
        <v>7.9965000000000019E-3</v>
      </c>
    </row>
    <row r="184" spans="1:15" x14ac:dyDescent="0.2">
      <c r="A184" s="5">
        <v>41213</v>
      </c>
      <c r="B184">
        <v>1.3402738000000001E-2</v>
      </c>
      <c r="C184">
        <v>15</v>
      </c>
      <c r="D184">
        <v>15</v>
      </c>
      <c r="E184">
        <v>15</v>
      </c>
      <c r="G184">
        <v>1.2065000000000001E-3</v>
      </c>
      <c r="H184">
        <v>1.783E-4</v>
      </c>
      <c r="I184">
        <v>-8.5170000000000005E-4</v>
      </c>
      <c r="K184">
        <f t="shared" si="12"/>
        <v>1.8097500000000002E-2</v>
      </c>
      <c r="L184">
        <f t="shared" si="10"/>
        <v>2.6744999999999998E-3</v>
      </c>
      <c r="M184">
        <f t="shared" si="11"/>
        <v>-1.27755E-2</v>
      </c>
      <c r="O184">
        <f t="shared" si="13"/>
        <v>7.9965000000000019E-3</v>
      </c>
    </row>
    <row r="185" spans="1:15" x14ac:dyDescent="0.2">
      <c r="A185" s="5">
        <v>41243</v>
      </c>
      <c r="B185">
        <v>1.5711709000000001E-2</v>
      </c>
      <c r="C185">
        <v>15</v>
      </c>
      <c r="D185">
        <v>16</v>
      </c>
      <c r="E185">
        <v>15</v>
      </c>
      <c r="G185">
        <v>1.2065000000000001E-3</v>
      </c>
      <c r="H185">
        <v>1.783E-4</v>
      </c>
      <c r="I185">
        <v>-8.5170000000000005E-4</v>
      </c>
      <c r="K185">
        <f t="shared" si="12"/>
        <v>1.8097500000000002E-2</v>
      </c>
      <c r="L185">
        <f t="shared" si="10"/>
        <v>2.8528E-3</v>
      </c>
      <c r="M185">
        <f t="shared" si="11"/>
        <v>-1.27755E-2</v>
      </c>
      <c r="O185">
        <f t="shared" si="13"/>
        <v>8.1748000000000012E-3</v>
      </c>
    </row>
    <row r="186" spans="1:15" x14ac:dyDescent="0.2">
      <c r="A186" s="5">
        <v>41274</v>
      </c>
      <c r="B186">
        <v>1.5415813E-2</v>
      </c>
      <c r="C186">
        <v>16</v>
      </c>
      <c r="D186">
        <v>16</v>
      </c>
      <c r="E186">
        <v>15</v>
      </c>
      <c r="G186">
        <v>1.2065000000000001E-3</v>
      </c>
      <c r="H186">
        <v>1.783E-4</v>
      </c>
      <c r="I186">
        <v>-8.5170000000000005E-4</v>
      </c>
      <c r="K186">
        <f t="shared" si="12"/>
        <v>1.9304000000000002E-2</v>
      </c>
      <c r="L186">
        <f t="shared" si="10"/>
        <v>2.8528E-3</v>
      </c>
      <c r="M186">
        <f t="shared" si="11"/>
        <v>-1.27755E-2</v>
      </c>
      <c r="O186">
        <f t="shared" si="13"/>
        <v>9.3813000000000004E-3</v>
      </c>
    </row>
    <row r="187" spans="1:15" x14ac:dyDescent="0.2">
      <c r="A187" s="5">
        <v>41305</v>
      </c>
      <c r="B187">
        <v>1.2522584E-2</v>
      </c>
      <c r="C187">
        <v>16</v>
      </c>
      <c r="D187">
        <v>16</v>
      </c>
      <c r="E187">
        <v>16</v>
      </c>
      <c r="G187">
        <v>1.2065000000000001E-3</v>
      </c>
      <c r="H187">
        <v>1.783E-4</v>
      </c>
      <c r="I187">
        <v>-8.5170000000000005E-4</v>
      </c>
      <c r="K187">
        <f t="shared" si="12"/>
        <v>1.9304000000000002E-2</v>
      </c>
      <c r="L187">
        <f t="shared" si="10"/>
        <v>2.8528E-3</v>
      </c>
      <c r="M187">
        <f t="shared" si="11"/>
        <v>-1.3627200000000001E-2</v>
      </c>
      <c r="O187">
        <f t="shared" si="13"/>
        <v>8.5296E-3</v>
      </c>
    </row>
    <row r="188" spans="1:15" x14ac:dyDescent="0.2">
      <c r="A188" s="5">
        <v>41333</v>
      </c>
      <c r="B188">
        <v>5.3063870000000001E-3</v>
      </c>
      <c r="C188">
        <v>16</v>
      </c>
      <c r="D188">
        <v>17</v>
      </c>
      <c r="E188">
        <v>16</v>
      </c>
      <c r="G188">
        <v>1.2065000000000001E-3</v>
      </c>
      <c r="H188">
        <v>1.783E-4</v>
      </c>
      <c r="I188">
        <v>-8.5170000000000005E-4</v>
      </c>
      <c r="K188">
        <f t="shared" si="12"/>
        <v>1.9304000000000002E-2</v>
      </c>
      <c r="L188">
        <f t="shared" si="10"/>
        <v>3.0311000000000001E-3</v>
      </c>
      <c r="M188">
        <f t="shared" si="11"/>
        <v>-1.3627200000000001E-2</v>
      </c>
      <c r="O188">
        <f t="shared" si="13"/>
        <v>8.7079000000000028E-3</v>
      </c>
    </row>
    <row r="189" spans="1:15" x14ac:dyDescent="0.2">
      <c r="A189" s="5">
        <v>41364</v>
      </c>
      <c r="B189">
        <v>8.9359920000000002E-3</v>
      </c>
      <c r="C189">
        <v>17</v>
      </c>
      <c r="D189">
        <v>17</v>
      </c>
      <c r="E189">
        <v>16</v>
      </c>
      <c r="G189">
        <v>1.2065000000000001E-3</v>
      </c>
      <c r="H189">
        <v>1.783E-4</v>
      </c>
      <c r="I189">
        <v>-8.5170000000000005E-4</v>
      </c>
      <c r="K189">
        <f t="shared" si="12"/>
        <v>2.0510500000000001E-2</v>
      </c>
      <c r="L189">
        <f t="shared" si="10"/>
        <v>3.0311000000000001E-3</v>
      </c>
      <c r="M189">
        <f t="shared" si="11"/>
        <v>-1.3627200000000001E-2</v>
      </c>
      <c r="O189">
        <f t="shared" si="13"/>
        <v>9.914400000000002E-3</v>
      </c>
    </row>
    <row r="190" spans="1:15" x14ac:dyDescent="0.2">
      <c r="A190" s="5">
        <v>41394</v>
      </c>
      <c r="B190">
        <v>5.6722500000000002E-3</v>
      </c>
      <c r="C190">
        <v>17</v>
      </c>
      <c r="D190">
        <v>17</v>
      </c>
      <c r="E190">
        <v>17</v>
      </c>
      <c r="G190">
        <v>1.2065000000000001E-3</v>
      </c>
      <c r="H190">
        <v>1.783E-4</v>
      </c>
      <c r="I190">
        <v>-8.5170000000000005E-4</v>
      </c>
      <c r="K190">
        <f t="shared" si="12"/>
        <v>2.0510500000000001E-2</v>
      </c>
      <c r="L190">
        <f t="shared" si="10"/>
        <v>3.0311000000000001E-3</v>
      </c>
      <c r="M190">
        <f t="shared" si="11"/>
        <v>-1.4478900000000001E-2</v>
      </c>
      <c r="O190">
        <f t="shared" si="13"/>
        <v>9.0627000000000017E-3</v>
      </c>
    </row>
    <row r="191" spans="1:15" x14ac:dyDescent="0.2">
      <c r="A191" s="5">
        <v>41425</v>
      </c>
      <c r="B191">
        <v>6.5973519999999999E-3</v>
      </c>
      <c r="C191">
        <v>17</v>
      </c>
      <c r="D191">
        <v>21</v>
      </c>
      <c r="E191">
        <v>17</v>
      </c>
      <c r="G191">
        <v>1.2065000000000001E-3</v>
      </c>
      <c r="H191">
        <v>1.783E-4</v>
      </c>
      <c r="I191">
        <v>-8.5170000000000005E-4</v>
      </c>
      <c r="K191">
        <f t="shared" si="12"/>
        <v>2.0510500000000001E-2</v>
      </c>
      <c r="L191">
        <f t="shared" si="10"/>
        <v>3.7442999999999999E-3</v>
      </c>
      <c r="M191">
        <f t="shared" si="11"/>
        <v>-1.4478900000000001E-2</v>
      </c>
      <c r="O191">
        <f t="shared" si="13"/>
        <v>9.7758999999999988E-3</v>
      </c>
    </row>
    <row r="192" spans="1:15" x14ac:dyDescent="0.2">
      <c r="A192" s="5">
        <v>41455</v>
      </c>
      <c r="B192">
        <v>8.1572439999999993E-3</v>
      </c>
      <c r="C192">
        <v>21</v>
      </c>
      <c r="D192">
        <v>21</v>
      </c>
      <c r="E192">
        <v>17</v>
      </c>
      <c r="G192">
        <v>1.2065000000000001E-3</v>
      </c>
      <c r="H192">
        <v>1.783E-4</v>
      </c>
      <c r="I192">
        <v>-8.5170000000000005E-4</v>
      </c>
      <c r="K192">
        <f t="shared" si="12"/>
        <v>2.5336500000000001E-2</v>
      </c>
      <c r="L192">
        <f t="shared" si="10"/>
        <v>3.7442999999999999E-3</v>
      </c>
      <c r="M192">
        <f t="shared" si="11"/>
        <v>-1.4478900000000001E-2</v>
      </c>
      <c r="O192">
        <f t="shared" si="13"/>
        <v>1.4601899999999999E-2</v>
      </c>
    </row>
    <row r="193" spans="1:15" x14ac:dyDescent="0.2">
      <c r="A193" s="5">
        <v>41486</v>
      </c>
      <c r="B193">
        <v>6.7761490000000004E-3</v>
      </c>
      <c r="C193">
        <v>21</v>
      </c>
      <c r="D193">
        <v>21</v>
      </c>
      <c r="E193">
        <v>21</v>
      </c>
      <c r="G193">
        <v>1.2065000000000001E-3</v>
      </c>
      <c r="H193">
        <v>1.783E-4</v>
      </c>
      <c r="I193">
        <v>-8.5170000000000005E-4</v>
      </c>
      <c r="K193">
        <f t="shared" si="12"/>
        <v>2.5336500000000001E-2</v>
      </c>
      <c r="L193">
        <f t="shared" si="10"/>
        <v>3.7442999999999999E-3</v>
      </c>
      <c r="M193">
        <f t="shared" si="11"/>
        <v>-1.7885700000000001E-2</v>
      </c>
      <c r="O193">
        <f t="shared" si="13"/>
        <v>1.1195099999999999E-2</v>
      </c>
    </row>
    <row r="194" spans="1:15" x14ac:dyDescent="0.2">
      <c r="A194" s="5">
        <v>41517</v>
      </c>
      <c r="B194">
        <v>1.3480575999999999E-2</v>
      </c>
      <c r="C194">
        <v>21</v>
      </c>
      <c r="D194">
        <v>21</v>
      </c>
      <c r="E194">
        <v>21</v>
      </c>
      <c r="G194">
        <v>1.2065000000000001E-3</v>
      </c>
      <c r="H194">
        <v>1.783E-4</v>
      </c>
      <c r="I194">
        <v>-8.5170000000000005E-4</v>
      </c>
      <c r="K194">
        <f t="shared" si="12"/>
        <v>2.5336500000000001E-2</v>
      </c>
      <c r="L194">
        <f t="shared" si="10"/>
        <v>3.7442999999999999E-3</v>
      </c>
      <c r="M194">
        <f t="shared" si="11"/>
        <v>-1.7885700000000001E-2</v>
      </c>
      <c r="O194">
        <f t="shared" si="13"/>
        <v>1.1195099999999999E-2</v>
      </c>
    </row>
    <row r="195" spans="1:15" x14ac:dyDescent="0.2">
      <c r="A195" s="5">
        <v>41547</v>
      </c>
      <c r="B195">
        <v>2.1101446999999999E-2</v>
      </c>
      <c r="C195">
        <v>21</v>
      </c>
      <c r="D195">
        <v>21</v>
      </c>
      <c r="E195">
        <v>21</v>
      </c>
      <c r="G195">
        <v>1.2065000000000001E-3</v>
      </c>
      <c r="H195">
        <v>1.783E-4</v>
      </c>
      <c r="I195">
        <v>-8.5170000000000005E-4</v>
      </c>
      <c r="K195">
        <f t="shared" si="12"/>
        <v>2.5336500000000001E-2</v>
      </c>
      <c r="L195">
        <f t="shared" si="10"/>
        <v>3.7442999999999999E-3</v>
      </c>
      <c r="M195">
        <f t="shared" si="11"/>
        <v>-1.7885700000000001E-2</v>
      </c>
      <c r="O195">
        <f t="shared" si="13"/>
        <v>1.1195099999999999E-2</v>
      </c>
    </row>
    <row r="196" spans="1:15" x14ac:dyDescent="0.2">
      <c r="A196" s="5">
        <v>41578</v>
      </c>
      <c r="B196">
        <v>2.0481217999999999E-2</v>
      </c>
      <c r="C196">
        <v>21</v>
      </c>
      <c r="D196">
        <v>22</v>
      </c>
      <c r="E196">
        <v>21</v>
      </c>
      <c r="G196">
        <v>1.2065000000000001E-3</v>
      </c>
      <c r="H196">
        <v>1.783E-4</v>
      </c>
      <c r="I196">
        <v>-8.5170000000000005E-4</v>
      </c>
      <c r="K196">
        <f t="shared" si="12"/>
        <v>2.5336500000000001E-2</v>
      </c>
      <c r="L196">
        <f t="shared" ref="L196:L259" si="14">C197*H196</f>
        <v>3.9226E-3</v>
      </c>
      <c r="M196">
        <f t="shared" ref="M196:M259" si="15">C195*I196</f>
        <v>-1.7885700000000001E-2</v>
      </c>
      <c r="O196">
        <f t="shared" si="13"/>
        <v>1.1373400000000002E-2</v>
      </c>
    </row>
    <row r="197" spans="1:15" x14ac:dyDescent="0.2">
      <c r="A197" s="5">
        <v>41608</v>
      </c>
      <c r="B197">
        <v>2.3304088000000001E-2</v>
      </c>
      <c r="C197">
        <v>22</v>
      </c>
      <c r="D197">
        <v>23</v>
      </c>
      <c r="E197">
        <v>21</v>
      </c>
      <c r="G197">
        <v>1.2065000000000001E-3</v>
      </c>
      <c r="H197">
        <v>1.783E-4</v>
      </c>
      <c r="I197">
        <v>-8.5170000000000005E-4</v>
      </c>
      <c r="K197">
        <f t="shared" si="12"/>
        <v>2.6543000000000004E-2</v>
      </c>
      <c r="L197">
        <f t="shared" si="14"/>
        <v>4.1009000000000002E-3</v>
      </c>
      <c r="M197">
        <f t="shared" si="15"/>
        <v>-1.7885700000000001E-2</v>
      </c>
      <c r="O197">
        <f t="shared" si="13"/>
        <v>1.2758200000000004E-2</v>
      </c>
    </row>
    <row r="198" spans="1:15" x14ac:dyDescent="0.2">
      <c r="A198" s="5">
        <v>41639</v>
      </c>
      <c r="B198">
        <v>2.1923887999999999E-2</v>
      </c>
      <c r="C198">
        <v>23</v>
      </c>
      <c r="D198">
        <v>23</v>
      </c>
      <c r="E198">
        <v>22</v>
      </c>
      <c r="G198">
        <v>1.2065000000000001E-3</v>
      </c>
      <c r="H198">
        <v>1.783E-4</v>
      </c>
      <c r="I198">
        <v>-8.5170000000000005E-4</v>
      </c>
      <c r="K198">
        <f t="shared" si="12"/>
        <v>2.7749500000000003E-2</v>
      </c>
      <c r="L198">
        <f t="shared" si="14"/>
        <v>4.1009000000000002E-3</v>
      </c>
      <c r="M198">
        <f t="shared" si="15"/>
        <v>-1.8737400000000001E-2</v>
      </c>
      <c r="O198">
        <f t="shared" si="13"/>
        <v>1.3113E-2</v>
      </c>
    </row>
    <row r="199" spans="1:15" x14ac:dyDescent="0.2">
      <c r="A199" s="5">
        <v>41670</v>
      </c>
      <c r="B199">
        <v>1.0952583E-2</v>
      </c>
      <c r="C199">
        <v>23</v>
      </c>
      <c r="D199">
        <v>23</v>
      </c>
      <c r="E199">
        <v>23</v>
      </c>
      <c r="G199">
        <v>1.2065000000000001E-3</v>
      </c>
      <c r="H199">
        <v>1.783E-4</v>
      </c>
      <c r="I199">
        <v>-8.5170000000000005E-4</v>
      </c>
      <c r="K199">
        <f t="shared" si="12"/>
        <v>2.7749500000000003E-2</v>
      </c>
      <c r="L199">
        <f t="shared" si="14"/>
        <v>4.1009000000000002E-3</v>
      </c>
      <c r="M199">
        <f t="shared" si="15"/>
        <v>-1.9589100000000002E-2</v>
      </c>
      <c r="O199">
        <f t="shared" si="13"/>
        <v>1.2261299999999999E-2</v>
      </c>
    </row>
    <row r="200" spans="1:15" x14ac:dyDescent="0.2">
      <c r="A200" s="5">
        <v>41698</v>
      </c>
      <c r="B200">
        <v>5.745727E-3</v>
      </c>
      <c r="C200">
        <v>23</v>
      </c>
      <c r="D200">
        <v>23</v>
      </c>
      <c r="E200">
        <v>23</v>
      </c>
      <c r="G200">
        <v>1.2065000000000001E-3</v>
      </c>
      <c r="H200">
        <v>1.783E-4</v>
      </c>
      <c r="I200">
        <v>-8.5170000000000005E-4</v>
      </c>
      <c r="K200">
        <f t="shared" si="12"/>
        <v>2.7749500000000003E-2</v>
      </c>
      <c r="L200">
        <f t="shared" si="14"/>
        <v>4.1009000000000002E-3</v>
      </c>
      <c r="M200">
        <f t="shared" si="15"/>
        <v>-1.9589100000000002E-2</v>
      </c>
      <c r="O200">
        <f t="shared" si="13"/>
        <v>1.2261299999999999E-2</v>
      </c>
    </row>
    <row r="201" spans="1:15" x14ac:dyDescent="0.2">
      <c r="A201" s="5">
        <v>41729</v>
      </c>
      <c r="B201">
        <v>2.50175E-4</v>
      </c>
      <c r="C201">
        <v>23</v>
      </c>
      <c r="D201">
        <v>23</v>
      </c>
      <c r="E201">
        <v>23</v>
      </c>
      <c r="G201">
        <v>1.2065000000000001E-3</v>
      </c>
      <c r="H201">
        <v>1.783E-4</v>
      </c>
      <c r="I201">
        <v>-8.5170000000000005E-4</v>
      </c>
      <c r="K201">
        <f t="shared" si="12"/>
        <v>2.7749500000000003E-2</v>
      </c>
      <c r="L201">
        <f t="shared" si="14"/>
        <v>4.1009000000000002E-3</v>
      </c>
      <c r="M201">
        <f t="shared" si="15"/>
        <v>-1.9589100000000002E-2</v>
      </c>
      <c r="O201">
        <f t="shared" si="13"/>
        <v>1.2261299999999999E-2</v>
      </c>
    </row>
    <row r="202" spans="1:15" x14ac:dyDescent="0.2">
      <c r="A202" s="5">
        <v>41759</v>
      </c>
      <c r="B202">
        <v>1.314817E-3</v>
      </c>
      <c r="C202">
        <v>23</v>
      </c>
      <c r="D202">
        <v>23</v>
      </c>
      <c r="E202">
        <v>23</v>
      </c>
      <c r="G202">
        <v>1.2065000000000001E-3</v>
      </c>
      <c r="H202">
        <v>1.783E-4</v>
      </c>
      <c r="I202">
        <v>-8.5170000000000005E-4</v>
      </c>
      <c r="K202">
        <f t="shared" si="12"/>
        <v>2.7749500000000003E-2</v>
      </c>
      <c r="L202">
        <f t="shared" si="14"/>
        <v>4.1009000000000002E-3</v>
      </c>
      <c r="M202">
        <f t="shared" si="15"/>
        <v>-1.9589100000000002E-2</v>
      </c>
      <c r="O202">
        <f t="shared" si="13"/>
        <v>1.2261299999999999E-2</v>
      </c>
    </row>
    <row r="203" spans="1:15" x14ac:dyDescent="0.2">
      <c r="A203" s="5">
        <v>41790</v>
      </c>
      <c r="B203">
        <v>-7.2725999999999997E-4</v>
      </c>
      <c r="C203">
        <v>23</v>
      </c>
      <c r="D203">
        <v>25</v>
      </c>
      <c r="E203">
        <v>23</v>
      </c>
      <c r="G203">
        <v>1.2065000000000001E-3</v>
      </c>
      <c r="H203">
        <v>1.783E-4</v>
      </c>
      <c r="I203">
        <v>-8.5170000000000005E-4</v>
      </c>
      <c r="K203">
        <f t="shared" si="12"/>
        <v>2.7749500000000003E-2</v>
      </c>
      <c r="L203">
        <f t="shared" si="14"/>
        <v>4.4574999999999997E-3</v>
      </c>
      <c r="M203">
        <f t="shared" si="15"/>
        <v>-1.9589100000000002E-2</v>
      </c>
      <c r="O203">
        <f t="shared" si="13"/>
        <v>1.2617899999999998E-2</v>
      </c>
    </row>
    <row r="204" spans="1:15" x14ac:dyDescent="0.2">
      <c r="A204" s="5">
        <v>41820</v>
      </c>
      <c r="B204">
        <v>3.758791E-3</v>
      </c>
      <c r="C204">
        <v>25</v>
      </c>
      <c r="D204">
        <v>25</v>
      </c>
      <c r="E204">
        <v>23</v>
      </c>
      <c r="G204">
        <v>1.2065000000000001E-3</v>
      </c>
      <c r="H204">
        <v>1.783E-4</v>
      </c>
      <c r="I204">
        <v>-8.5170000000000005E-4</v>
      </c>
      <c r="K204">
        <f t="shared" si="12"/>
        <v>3.0162500000000002E-2</v>
      </c>
      <c r="L204">
        <f t="shared" si="14"/>
        <v>4.4574999999999997E-3</v>
      </c>
      <c r="M204">
        <f t="shared" si="15"/>
        <v>-1.9589100000000002E-2</v>
      </c>
      <c r="O204">
        <f t="shared" si="13"/>
        <v>1.5030899999999996E-2</v>
      </c>
    </row>
    <row r="205" spans="1:15" x14ac:dyDescent="0.2">
      <c r="A205" s="5">
        <v>41851</v>
      </c>
      <c r="B205">
        <v>-5.6368959999999997E-3</v>
      </c>
      <c r="C205">
        <v>25</v>
      </c>
      <c r="D205">
        <v>25</v>
      </c>
      <c r="E205">
        <v>25</v>
      </c>
      <c r="G205">
        <v>1.2065000000000001E-3</v>
      </c>
      <c r="H205">
        <v>1.783E-4</v>
      </c>
      <c r="I205">
        <v>-8.5170000000000005E-4</v>
      </c>
      <c r="K205">
        <f t="shared" si="12"/>
        <v>3.0162500000000002E-2</v>
      </c>
      <c r="L205">
        <f t="shared" si="14"/>
        <v>4.4574999999999997E-3</v>
      </c>
      <c r="M205">
        <f t="shared" si="15"/>
        <v>-2.1292500000000002E-2</v>
      </c>
      <c r="O205">
        <f t="shared" si="13"/>
        <v>1.3327499999999996E-2</v>
      </c>
    </row>
    <row r="206" spans="1:15" x14ac:dyDescent="0.2">
      <c r="A206" s="5">
        <v>41882</v>
      </c>
      <c r="B206">
        <v>-1.786768E-3</v>
      </c>
      <c r="C206">
        <v>25</v>
      </c>
      <c r="D206">
        <v>25</v>
      </c>
      <c r="E206">
        <v>25</v>
      </c>
      <c r="G206">
        <v>1.2065000000000001E-3</v>
      </c>
      <c r="H206">
        <v>1.783E-4</v>
      </c>
      <c r="I206">
        <v>-8.5170000000000005E-4</v>
      </c>
      <c r="K206">
        <f t="shared" si="12"/>
        <v>3.0162500000000002E-2</v>
      </c>
      <c r="L206">
        <f t="shared" si="14"/>
        <v>4.4574999999999997E-3</v>
      </c>
      <c r="M206">
        <f t="shared" si="15"/>
        <v>-2.1292500000000002E-2</v>
      </c>
      <c r="O206">
        <f t="shared" si="13"/>
        <v>1.3327499999999996E-2</v>
      </c>
    </row>
    <row r="207" spans="1:15" x14ac:dyDescent="0.2">
      <c r="A207" s="5">
        <v>41912</v>
      </c>
      <c r="B207">
        <v>2.735042E-3</v>
      </c>
      <c r="C207">
        <v>25</v>
      </c>
      <c r="D207">
        <v>26</v>
      </c>
      <c r="E207">
        <v>25</v>
      </c>
      <c r="G207">
        <v>1.2065000000000001E-3</v>
      </c>
      <c r="H207">
        <v>1.783E-4</v>
      </c>
      <c r="I207">
        <v>-8.5170000000000005E-4</v>
      </c>
      <c r="K207">
        <f t="shared" si="12"/>
        <v>3.0162500000000002E-2</v>
      </c>
      <c r="L207">
        <f t="shared" si="14"/>
        <v>4.6357999999999998E-3</v>
      </c>
      <c r="M207">
        <f t="shared" si="15"/>
        <v>-2.1292500000000002E-2</v>
      </c>
      <c r="O207">
        <f t="shared" si="13"/>
        <v>1.3505800000000002E-2</v>
      </c>
    </row>
    <row r="208" spans="1:15" x14ac:dyDescent="0.2">
      <c r="A208" s="5">
        <v>41943</v>
      </c>
      <c r="B208">
        <v>-1.73711E-4</v>
      </c>
      <c r="C208">
        <v>26</v>
      </c>
      <c r="D208">
        <v>26</v>
      </c>
      <c r="E208">
        <v>25</v>
      </c>
      <c r="G208">
        <v>1.2065000000000001E-3</v>
      </c>
      <c r="H208">
        <v>1.783E-4</v>
      </c>
      <c r="I208">
        <v>-8.5170000000000005E-4</v>
      </c>
      <c r="K208">
        <f t="shared" si="12"/>
        <v>3.1369000000000001E-2</v>
      </c>
      <c r="L208">
        <f t="shared" si="14"/>
        <v>4.6357999999999998E-3</v>
      </c>
      <c r="M208">
        <f t="shared" si="15"/>
        <v>-2.1292500000000002E-2</v>
      </c>
      <c r="O208">
        <f t="shared" si="13"/>
        <v>1.4712300000000001E-2</v>
      </c>
    </row>
    <row r="209" spans="1:15" x14ac:dyDescent="0.2">
      <c r="A209" s="5">
        <v>41973</v>
      </c>
      <c r="B209">
        <v>-5.7517199999999999E-4</v>
      </c>
      <c r="C209">
        <v>26</v>
      </c>
      <c r="D209">
        <v>26</v>
      </c>
      <c r="E209">
        <v>26</v>
      </c>
      <c r="G209">
        <v>1.2065000000000001E-3</v>
      </c>
      <c r="H209">
        <v>1.783E-4</v>
      </c>
      <c r="I209">
        <v>-8.5170000000000005E-4</v>
      </c>
      <c r="K209">
        <f t="shared" si="12"/>
        <v>3.1369000000000001E-2</v>
      </c>
      <c r="L209">
        <f t="shared" si="14"/>
        <v>4.6357999999999998E-3</v>
      </c>
      <c r="M209">
        <f t="shared" si="15"/>
        <v>-2.2144200000000003E-2</v>
      </c>
      <c r="O209">
        <f t="shared" si="13"/>
        <v>1.3860600000000001E-2</v>
      </c>
    </row>
    <row r="210" spans="1:15" x14ac:dyDescent="0.2">
      <c r="A210" s="5">
        <v>42004</v>
      </c>
      <c r="B210">
        <v>-8.5035630000000004E-3</v>
      </c>
      <c r="C210">
        <v>26</v>
      </c>
      <c r="D210">
        <v>26</v>
      </c>
      <c r="E210">
        <v>26</v>
      </c>
      <c r="G210">
        <v>1.2065000000000001E-3</v>
      </c>
      <c r="H210">
        <v>1.783E-4</v>
      </c>
      <c r="I210">
        <v>-8.5170000000000005E-4</v>
      </c>
      <c r="K210">
        <f t="shared" si="12"/>
        <v>3.1369000000000001E-2</v>
      </c>
      <c r="L210">
        <f t="shared" si="14"/>
        <v>4.6357999999999998E-3</v>
      </c>
      <c r="M210">
        <f t="shared" si="15"/>
        <v>-2.2144200000000003E-2</v>
      </c>
      <c r="O210">
        <f t="shared" si="13"/>
        <v>1.3860600000000001E-2</v>
      </c>
    </row>
    <row r="211" spans="1:15" x14ac:dyDescent="0.2">
      <c r="A211" s="5">
        <v>42035</v>
      </c>
      <c r="B211">
        <v>-6.7914910000000002E-3</v>
      </c>
      <c r="C211">
        <v>26</v>
      </c>
      <c r="D211">
        <v>26</v>
      </c>
      <c r="E211">
        <v>26</v>
      </c>
      <c r="G211">
        <v>1.2065000000000001E-3</v>
      </c>
      <c r="H211">
        <v>1.783E-4</v>
      </c>
      <c r="I211">
        <v>-8.5170000000000005E-4</v>
      </c>
      <c r="K211">
        <f t="shared" si="12"/>
        <v>3.1369000000000001E-2</v>
      </c>
      <c r="L211">
        <f t="shared" si="14"/>
        <v>4.6357999999999998E-3</v>
      </c>
      <c r="M211">
        <f t="shared" si="15"/>
        <v>-2.2144200000000003E-2</v>
      </c>
      <c r="O211">
        <f t="shared" si="13"/>
        <v>1.3860600000000001E-2</v>
      </c>
    </row>
    <row r="212" spans="1:15" x14ac:dyDescent="0.2">
      <c r="A212" s="5">
        <v>42063</v>
      </c>
      <c r="B212">
        <v>7.9095200000000004E-4</v>
      </c>
      <c r="C212">
        <v>26</v>
      </c>
      <c r="D212">
        <v>27</v>
      </c>
      <c r="E212">
        <v>26</v>
      </c>
      <c r="G212">
        <v>1.2065000000000001E-3</v>
      </c>
      <c r="H212">
        <v>1.783E-4</v>
      </c>
      <c r="I212">
        <v>-8.5170000000000005E-4</v>
      </c>
      <c r="K212">
        <f t="shared" si="12"/>
        <v>3.1369000000000001E-2</v>
      </c>
      <c r="L212">
        <f t="shared" si="14"/>
        <v>4.8141E-3</v>
      </c>
      <c r="M212">
        <f t="shared" si="15"/>
        <v>-2.2144200000000003E-2</v>
      </c>
      <c r="O212">
        <f t="shared" si="13"/>
        <v>1.40389E-2</v>
      </c>
    </row>
    <row r="213" spans="1:15" x14ac:dyDescent="0.2">
      <c r="A213" s="5">
        <v>42094</v>
      </c>
      <c r="B213">
        <v>-6.1231819999999996E-3</v>
      </c>
      <c r="C213">
        <v>27</v>
      </c>
      <c r="D213">
        <v>27</v>
      </c>
      <c r="E213">
        <v>26</v>
      </c>
      <c r="G213">
        <v>1.2065000000000001E-3</v>
      </c>
      <c r="H213">
        <v>1.783E-4</v>
      </c>
      <c r="I213">
        <v>-8.5170000000000005E-4</v>
      </c>
      <c r="K213">
        <f t="shared" si="12"/>
        <v>3.25755E-2</v>
      </c>
      <c r="L213">
        <f t="shared" si="14"/>
        <v>4.8141E-3</v>
      </c>
      <c r="M213">
        <f t="shared" si="15"/>
        <v>-2.2144200000000003E-2</v>
      </c>
      <c r="O213">
        <f t="shared" si="13"/>
        <v>1.5245399999999999E-2</v>
      </c>
    </row>
    <row r="214" spans="1:15" x14ac:dyDescent="0.2">
      <c r="A214" s="5">
        <v>42124</v>
      </c>
      <c r="B214">
        <v>1.833976E-3</v>
      </c>
      <c r="C214">
        <v>27</v>
      </c>
      <c r="D214">
        <v>27</v>
      </c>
      <c r="E214">
        <v>27</v>
      </c>
      <c r="G214">
        <v>1.2065000000000001E-3</v>
      </c>
      <c r="H214">
        <v>1.783E-4</v>
      </c>
      <c r="I214">
        <v>-8.5170000000000005E-4</v>
      </c>
      <c r="K214">
        <f t="shared" si="12"/>
        <v>3.25755E-2</v>
      </c>
      <c r="L214">
        <f t="shared" si="14"/>
        <v>4.8141E-3</v>
      </c>
      <c r="M214">
        <f t="shared" si="15"/>
        <v>-2.29959E-2</v>
      </c>
      <c r="O214">
        <f t="shared" si="13"/>
        <v>1.4393700000000002E-2</v>
      </c>
    </row>
    <row r="215" spans="1:15" x14ac:dyDescent="0.2">
      <c r="A215" s="5">
        <v>42155</v>
      </c>
      <c r="B215" s="24">
        <v>-4.8119499999999999E-5</v>
      </c>
      <c r="C215">
        <v>27</v>
      </c>
      <c r="D215">
        <v>27</v>
      </c>
      <c r="E215">
        <v>27</v>
      </c>
      <c r="G215">
        <v>1.2065000000000001E-3</v>
      </c>
      <c r="H215">
        <v>1.783E-4</v>
      </c>
      <c r="I215">
        <v>-8.5170000000000005E-4</v>
      </c>
      <c r="K215">
        <f t="shared" si="12"/>
        <v>3.25755E-2</v>
      </c>
      <c r="L215">
        <f t="shared" si="14"/>
        <v>4.8141E-3</v>
      </c>
      <c r="M215">
        <f t="shared" si="15"/>
        <v>-2.29959E-2</v>
      </c>
      <c r="O215">
        <f t="shared" si="13"/>
        <v>1.4393700000000002E-2</v>
      </c>
    </row>
    <row r="216" spans="1:15" x14ac:dyDescent="0.2">
      <c r="A216" s="5">
        <v>42185</v>
      </c>
      <c r="B216">
        <v>5.1257129999999996E-3</v>
      </c>
      <c r="C216">
        <v>27</v>
      </c>
      <c r="D216">
        <v>28</v>
      </c>
      <c r="E216">
        <v>27</v>
      </c>
      <c r="G216">
        <v>1.2065000000000001E-3</v>
      </c>
      <c r="H216">
        <v>1.783E-4</v>
      </c>
      <c r="I216">
        <v>-8.5170000000000005E-4</v>
      </c>
      <c r="K216">
        <f t="shared" si="12"/>
        <v>3.25755E-2</v>
      </c>
      <c r="L216">
        <f t="shared" si="14"/>
        <v>4.9924000000000001E-3</v>
      </c>
      <c r="M216">
        <f t="shared" si="15"/>
        <v>-2.29959E-2</v>
      </c>
      <c r="O216">
        <f t="shared" si="13"/>
        <v>1.4572000000000002E-2</v>
      </c>
    </row>
    <row r="217" spans="1:15" x14ac:dyDescent="0.2">
      <c r="A217" s="5">
        <v>42216</v>
      </c>
      <c r="B217">
        <v>4.3084280000000004E-3</v>
      </c>
      <c r="C217">
        <v>28</v>
      </c>
      <c r="D217">
        <v>28</v>
      </c>
      <c r="E217">
        <v>27</v>
      </c>
      <c r="G217">
        <v>1.2065000000000001E-3</v>
      </c>
      <c r="H217">
        <v>1.783E-4</v>
      </c>
      <c r="I217">
        <v>-8.5170000000000005E-4</v>
      </c>
      <c r="K217">
        <f t="shared" si="12"/>
        <v>3.3782000000000006E-2</v>
      </c>
      <c r="L217">
        <f t="shared" si="14"/>
        <v>4.9924000000000001E-3</v>
      </c>
      <c r="M217">
        <f t="shared" si="15"/>
        <v>-2.29959E-2</v>
      </c>
      <c r="O217">
        <f t="shared" si="13"/>
        <v>1.5778500000000008E-2</v>
      </c>
    </row>
    <row r="218" spans="1:15" x14ac:dyDescent="0.2">
      <c r="A218" s="5">
        <v>42247</v>
      </c>
      <c r="B218">
        <v>1.5753100000000001E-4</v>
      </c>
      <c r="C218">
        <v>28</v>
      </c>
      <c r="D218">
        <v>28</v>
      </c>
      <c r="E218">
        <v>28</v>
      </c>
      <c r="G218">
        <v>1.2065000000000001E-3</v>
      </c>
      <c r="H218">
        <v>1.783E-4</v>
      </c>
      <c r="I218">
        <v>-8.5170000000000005E-4</v>
      </c>
      <c r="K218">
        <f t="shared" si="12"/>
        <v>3.3782000000000006E-2</v>
      </c>
      <c r="L218">
        <f t="shared" si="14"/>
        <v>4.9924000000000001E-3</v>
      </c>
      <c r="M218">
        <f t="shared" si="15"/>
        <v>-2.38476E-2</v>
      </c>
      <c r="O218">
        <f t="shared" si="13"/>
        <v>1.4926800000000007E-2</v>
      </c>
    </row>
    <row r="219" spans="1:15" x14ac:dyDescent="0.2">
      <c r="A219" s="5">
        <v>42277</v>
      </c>
      <c r="B219">
        <v>-2.5056829999999999E-3</v>
      </c>
      <c r="C219">
        <v>28</v>
      </c>
      <c r="D219">
        <v>28</v>
      </c>
      <c r="E219">
        <v>28</v>
      </c>
      <c r="G219">
        <v>1.2065000000000001E-3</v>
      </c>
      <c r="H219">
        <v>1.783E-4</v>
      </c>
      <c r="I219">
        <v>-8.5170000000000005E-4</v>
      </c>
      <c r="K219">
        <f t="shared" si="12"/>
        <v>3.3782000000000006E-2</v>
      </c>
      <c r="L219">
        <f t="shared" si="14"/>
        <v>4.9924000000000001E-3</v>
      </c>
      <c r="M219">
        <f t="shared" si="15"/>
        <v>-2.38476E-2</v>
      </c>
      <c r="O219">
        <f t="shared" si="13"/>
        <v>1.4926800000000007E-2</v>
      </c>
    </row>
    <row r="220" spans="1:15" x14ac:dyDescent="0.2">
      <c r="A220" s="5">
        <v>42308</v>
      </c>
      <c r="B220">
        <v>4.1605059999999996E-3</v>
      </c>
      <c r="C220">
        <v>28</v>
      </c>
      <c r="D220">
        <v>28</v>
      </c>
      <c r="E220">
        <v>28</v>
      </c>
      <c r="G220">
        <v>1.2065000000000001E-3</v>
      </c>
      <c r="H220">
        <v>1.783E-4</v>
      </c>
      <c r="I220">
        <v>-8.5170000000000005E-4</v>
      </c>
      <c r="K220">
        <f t="shared" si="12"/>
        <v>3.3782000000000006E-2</v>
      </c>
      <c r="L220">
        <f t="shared" si="14"/>
        <v>4.9924000000000001E-3</v>
      </c>
      <c r="M220">
        <f t="shared" si="15"/>
        <v>-2.38476E-2</v>
      </c>
      <c r="O220">
        <f t="shared" si="13"/>
        <v>1.4926800000000007E-2</v>
      </c>
    </row>
    <row r="221" spans="1:15" x14ac:dyDescent="0.2">
      <c r="A221" s="5">
        <v>42338</v>
      </c>
      <c r="B221">
        <v>4.8143099999999996E-3</v>
      </c>
      <c r="C221">
        <v>28</v>
      </c>
      <c r="D221">
        <v>29</v>
      </c>
      <c r="E221">
        <v>28</v>
      </c>
      <c r="G221">
        <v>1.2065000000000001E-3</v>
      </c>
      <c r="H221">
        <v>1.783E-4</v>
      </c>
      <c r="I221">
        <v>-8.5170000000000005E-4</v>
      </c>
      <c r="K221">
        <f t="shared" si="12"/>
        <v>3.3782000000000006E-2</v>
      </c>
      <c r="L221">
        <f t="shared" si="14"/>
        <v>5.1707000000000003E-3</v>
      </c>
      <c r="M221">
        <f t="shared" si="15"/>
        <v>-2.38476E-2</v>
      </c>
      <c r="O221">
        <f t="shared" si="13"/>
        <v>1.5105100000000007E-2</v>
      </c>
    </row>
    <row r="222" spans="1:15" x14ac:dyDescent="0.2">
      <c r="A222" s="5">
        <v>42369</v>
      </c>
      <c r="B222">
        <v>1.3106260000000001E-3</v>
      </c>
      <c r="C222">
        <v>29</v>
      </c>
      <c r="D222">
        <v>29</v>
      </c>
      <c r="E222">
        <v>28</v>
      </c>
      <c r="G222">
        <v>1.2065000000000001E-3</v>
      </c>
      <c r="H222">
        <v>1.783E-4</v>
      </c>
      <c r="I222">
        <v>-8.5170000000000005E-4</v>
      </c>
      <c r="K222">
        <f t="shared" si="12"/>
        <v>3.4988500000000006E-2</v>
      </c>
      <c r="L222">
        <f t="shared" si="14"/>
        <v>5.1707000000000003E-3</v>
      </c>
      <c r="M222">
        <f t="shared" si="15"/>
        <v>-2.38476E-2</v>
      </c>
      <c r="O222">
        <f t="shared" si="13"/>
        <v>1.6311600000000006E-2</v>
      </c>
    </row>
    <row r="223" spans="1:15" x14ac:dyDescent="0.2">
      <c r="A223" s="5">
        <v>42400</v>
      </c>
      <c r="B223">
        <v>2.3771280000000001E-3</v>
      </c>
      <c r="C223">
        <v>29</v>
      </c>
      <c r="D223">
        <v>29</v>
      </c>
      <c r="E223">
        <v>29</v>
      </c>
      <c r="G223">
        <v>1.2065000000000001E-3</v>
      </c>
      <c r="H223">
        <v>1.783E-4</v>
      </c>
      <c r="I223">
        <v>-8.5170000000000005E-4</v>
      </c>
      <c r="K223">
        <f t="shared" si="12"/>
        <v>3.4988500000000006E-2</v>
      </c>
      <c r="L223">
        <f t="shared" si="14"/>
        <v>5.1707000000000003E-3</v>
      </c>
      <c r="M223">
        <f t="shared" si="15"/>
        <v>-2.46993E-2</v>
      </c>
      <c r="O223">
        <f t="shared" si="13"/>
        <v>1.5459900000000006E-2</v>
      </c>
    </row>
    <row r="224" spans="1:15" x14ac:dyDescent="0.2">
      <c r="A224" s="5">
        <v>42429</v>
      </c>
      <c r="B224">
        <v>7.5538790000000003E-3</v>
      </c>
      <c r="C224">
        <v>29</v>
      </c>
      <c r="D224">
        <v>31</v>
      </c>
      <c r="E224">
        <v>29</v>
      </c>
      <c r="G224">
        <v>1.2065000000000001E-3</v>
      </c>
      <c r="H224">
        <v>1.783E-4</v>
      </c>
      <c r="I224">
        <v>-8.5170000000000005E-4</v>
      </c>
      <c r="K224">
        <f t="shared" si="12"/>
        <v>3.4988500000000006E-2</v>
      </c>
      <c r="L224">
        <f t="shared" si="14"/>
        <v>5.5272999999999997E-3</v>
      </c>
      <c r="M224">
        <f t="shared" si="15"/>
        <v>-2.46993E-2</v>
      </c>
      <c r="O224">
        <f t="shared" si="13"/>
        <v>1.5816500000000004E-2</v>
      </c>
    </row>
    <row r="225" spans="1:15" x14ac:dyDescent="0.2">
      <c r="A225" s="5">
        <v>42460</v>
      </c>
      <c r="B225">
        <v>2.1113771E-2</v>
      </c>
      <c r="C225">
        <v>31</v>
      </c>
      <c r="D225">
        <v>31</v>
      </c>
      <c r="E225">
        <v>29</v>
      </c>
      <c r="G225">
        <v>1.2065000000000001E-3</v>
      </c>
      <c r="H225">
        <v>1.783E-4</v>
      </c>
      <c r="I225">
        <v>-8.5170000000000005E-4</v>
      </c>
      <c r="K225">
        <f t="shared" si="12"/>
        <v>3.7401500000000004E-2</v>
      </c>
      <c r="L225">
        <f t="shared" si="14"/>
        <v>5.5272999999999997E-3</v>
      </c>
      <c r="M225">
        <f t="shared" si="15"/>
        <v>-2.46993E-2</v>
      </c>
      <c r="O225">
        <f t="shared" si="13"/>
        <v>1.8229500000000003E-2</v>
      </c>
    </row>
    <row r="226" spans="1:15" x14ac:dyDescent="0.2">
      <c r="A226" s="5">
        <v>42490</v>
      </c>
      <c r="B226">
        <v>2.5144511000000001E-2</v>
      </c>
      <c r="C226">
        <v>31</v>
      </c>
      <c r="D226">
        <v>31</v>
      </c>
      <c r="E226">
        <v>31</v>
      </c>
      <c r="G226">
        <v>1.2065000000000001E-3</v>
      </c>
      <c r="H226">
        <v>1.783E-4</v>
      </c>
      <c r="I226">
        <v>-8.5170000000000005E-4</v>
      </c>
      <c r="K226">
        <f t="shared" si="12"/>
        <v>3.7401500000000004E-2</v>
      </c>
      <c r="L226">
        <f t="shared" si="14"/>
        <v>5.5272999999999997E-3</v>
      </c>
      <c r="M226">
        <f t="shared" si="15"/>
        <v>-2.6402700000000001E-2</v>
      </c>
      <c r="O226">
        <f t="shared" si="13"/>
        <v>1.6526100000000002E-2</v>
      </c>
    </row>
    <row r="227" spans="1:15" x14ac:dyDescent="0.2">
      <c r="A227" s="5">
        <v>42521</v>
      </c>
      <c r="B227">
        <v>2.6328073E-2</v>
      </c>
      <c r="C227">
        <v>31</v>
      </c>
      <c r="D227">
        <v>30</v>
      </c>
      <c r="E227">
        <v>31</v>
      </c>
      <c r="G227">
        <v>1.2065000000000001E-3</v>
      </c>
      <c r="H227">
        <v>1.783E-4</v>
      </c>
      <c r="I227">
        <v>-8.5170000000000005E-4</v>
      </c>
      <c r="K227">
        <f t="shared" si="12"/>
        <v>3.7401500000000004E-2</v>
      </c>
      <c r="L227">
        <f t="shared" si="14"/>
        <v>5.3489999999999996E-3</v>
      </c>
      <c r="M227">
        <f t="shared" si="15"/>
        <v>-2.6402700000000001E-2</v>
      </c>
      <c r="O227">
        <f t="shared" si="13"/>
        <v>1.6347800000000003E-2</v>
      </c>
    </row>
    <row r="228" spans="1:15" x14ac:dyDescent="0.2">
      <c r="A228" s="5">
        <v>42551</v>
      </c>
      <c r="B228">
        <v>1.39667E-3</v>
      </c>
      <c r="C228">
        <v>30</v>
      </c>
      <c r="D228">
        <v>30</v>
      </c>
      <c r="E228">
        <v>31</v>
      </c>
      <c r="G228">
        <v>1.2065000000000001E-3</v>
      </c>
      <c r="H228">
        <v>1.783E-4</v>
      </c>
      <c r="I228">
        <v>-8.5170000000000005E-4</v>
      </c>
      <c r="K228">
        <f t="shared" si="12"/>
        <v>3.6195000000000005E-2</v>
      </c>
      <c r="L228">
        <f t="shared" si="14"/>
        <v>5.3489999999999996E-3</v>
      </c>
      <c r="M228">
        <f t="shared" si="15"/>
        <v>-2.6402700000000001E-2</v>
      </c>
      <c r="O228">
        <f t="shared" si="13"/>
        <v>1.5141300000000003E-2</v>
      </c>
    </row>
    <row r="229" spans="1:15" x14ac:dyDescent="0.2">
      <c r="A229" s="5">
        <v>42582</v>
      </c>
      <c r="B229">
        <v>7.4316169999999997E-3</v>
      </c>
      <c r="C229">
        <v>30</v>
      </c>
      <c r="D229">
        <v>30</v>
      </c>
      <c r="E229">
        <v>30</v>
      </c>
      <c r="G229">
        <v>1.2065000000000001E-3</v>
      </c>
      <c r="H229">
        <v>1.783E-4</v>
      </c>
      <c r="I229">
        <v>-8.5170000000000005E-4</v>
      </c>
      <c r="K229">
        <f t="shared" si="12"/>
        <v>3.6195000000000005E-2</v>
      </c>
      <c r="L229">
        <f t="shared" si="14"/>
        <v>5.3489999999999996E-3</v>
      </c>
      <c r="M229">
        <f t="shared" si="15"/>
        <v>-2.5551000000000001E-2</v>
      </c>
      <c r="O229">
        <f t="shared" si="13"/>
        <v>1.5993000000000004E-2</v>
      </c>
    </row>
    <row r="230" spans="1:15" x14ac:dyDescent="0.2">
      <c r="A230" s="5">
        <v>42613</v>
      </c>
      <c r="B230">
        <v>1.1821399999999999E-2</v>
      </c>
      <c r="C230">
        <v>30</v>
      </c>
      <c r="D230">
        <v>30</v>
      </c>
      <c r="E230">
        <v>30</v>
      </c>
      <c r="G230">
        <v>1.2065000000000001E-3</v>
      </c>
      <c r="H230">
        <v>1.783E-4</v>
      </c>
      <c r="I230">
        <v>-8.5170000000000005E-4</v>
      </c>
      <c r="K230">
        <f t="shared" si="12"/>
        <v>3.6195000000000005E-2</v>
      </c>
      <c r="L230">
        <f t="shared" si="14"/>
        <v>5.3489999999999996E-3</v>
      </c>
      <c r="M230">
        <f t="shared" si="15"/>
        <v>-2.5551000000000001E-2</v>
      </c>
      <c r="O230">
        <f t="shared" si="13"/>
        <v>1.5993000000000004E-2</v>
      </c>
    </row>
    <row r="231" spans="1:15" x14ac:dyDescent="0.2">
      <c r="A231" s="5">
        <v>42643</v>
      </c>
      <c r="B231">
        <v>1.7923655E-2</v>
      </c>
      <c r="C231">
        <v>30</v>
      </c>
      <c r="D231">
        <v>30</v>
      </c>
      <c r="E231">
        <v>30</v>
      </c>
      <c r="G231">
        <v>1.2065000000000001E-3</v>
      </c>
      <c r="H231">
        <v>1.783E-4</v>
      </c>
      <c r="I231">
        <v>-8.5170000000000005E-4</v>
      </c>
      <c r="K231">
        <f t="shared" si="12"/>
        <v>3.6195000000000005E-2</v>
      </c>
      <c r="L231">
        <f t="shared" si="14"/>
        <v>5.3489999999999996E-3</v>
      </c>
      <c r="M231">
        <f t="shared" si="15"/>
        <v>-2.5551000000000001E-2</v>
      </c>
      <c r="O231">
        <f t="shared" si="13"/>
        <v>1.5993000000000004E-2</v>
      </c>
    </row>
    <row r="232" spans="1:15" x14ac:dyDescent="0.2">
      <c r="A232" s="5">
        <v>42674</v>
      </c>
      <c r="B232">
        <v>2.1752630000000002E-3</v>
      </c>
      <c r="C232">
        <v>30</v>
      </c>
      <c r="D232">
        <v>30</v>
      </c>
      <c r="E232">
        <v>30</v>
      </c>
      <c r="G232">
        <v>1.2065000000000001E-3</v>
      </c>
      <c r="H232">
        <v>1.783E-4</v>
      </c>
      <c r="I232">
        <v>-8.5170000000000005E-4</v>
      </c>
      <c r="K232">
        <f t="shared" ref="K232:M267" si="16">C232*G232</f>
        <v>3.6195000000000005E-2</v>
      </c>
      <c r="L232">
        <f t="shared" si="14"/>
        <v>5.3489999999999996E-3</v>
      </c>
      <c r="M232">
        <f t="shared" si="15"/>
        <v>-2.5551000000000001E-2</v>
      </c>
      <c r="O232">
        <f t="shared" ref="O232:O267" si="17">K232+L232+M232</f>
        <v>1.5993000000000004E-2</v>
      </c>
    </row>
    <row r="233" spans="1:15" x14ac:dyDescent="0.2">
      <c r="A233" s="5">
        <v>42704</v>
      </c>
      <c r="B233">
        <v>1.1391935000000001E-2</v>
      </c>
      <c r="C233">
        <v>30</v>
      </c>
      <c r="D233">
        <v>30</v>
      </c>
      <c r="E233">
        <v>30</v>
      </c>
      <c r="G233">
        <v>1.2065000000000001E-3</v>
      </c>
      <c r="H233">
        <v>1.783E-4</v>
      </c>
      <c r="I233">
        <v>-8.5170000000000005E-4</v>
      </c>
      <c r="K233">
        <f t="shared" si="16"/>
        <v>3.6195000000000005E-2</v>
      </c>
      <c r="L233">
        <f t="shared" si="14"/>
        <v>5.3489999999999996E-3</v>
      </c>
      <c r="M233">
        <f t="shared" si="15"/>
        <v>-2.5551000000000001E-2</v>
      </c>
      <c r="O233">
        <f t="shared" si="17"/>
        <v>1.5993000000000004E-2</v>
      </c>
    </row>
    <row r="234" spans="1:15" x14ac:dyDescent="0.2">
      <c r="A234" s="5">
        <v>42735</v>
      </c>
      <c r="B234">
        <v>1.4050577E-2</v>
      </c>
      <c r="C234">
        <v>30</v>
      </c>
      <c r="D234">
        <v>30</v>
      </c>
      <c r="E234">
        <v>30</v>
      </c>
      <c r="G234">
        <v>1.2065000000000001E-3</v>
      </c>
      <c r="H234">
        <v>1.783E-4</v>
      </c>
      <c r="I234">
        <v>-8.5170000000000005E-4</v>
      </c>
      <c r="K234">
        <f t="shared" si="16"/>
        <v>3.6195000000000005E-2</v>
      </c>
      <c r="L234">
        <f t="shared" si="14"/>
        <v>5.3489999999999996E-3</v>
      </c>
      <c r="M234">
        <f t="shared" si="15"/>
        <v>-2.5551000000000001E-2</v>
      </c>
      <c r="O234">
        <f t="shared" si="17"/>
        <v>1.5993000000000004E-2</v>
      </c>
    </row>
    <row r="235" spans="1:15" x14ac:dyDescent="0.2">
      <c r="A235" s="5">
        <v>42766</v>
      </c>
      <c r="B235">
        <v>1.9388665999999999E-2</v>
      </c>
      <c r="C235">
        <v>30</v>
      </c>
      <c r="D235">
        <v>30</v>
      </c>
      <c r="E235">
        <v>30</v>
      </c>
      <c r="G235">
        <v>1.2065000000000001E-3</v>
      </c>
      <c r="H235">
        <v>1.783E-4</v>
      </c>
      <c r="I235">
        <v>-8.5170000000000005E-4</v>
      </c>
      <c r="K235">
        <f t="shared" si="16"/>
        <v>3.6195000000000005E-2</v>
      </c>
      <c r="L235">
        <f t="shared" si="14"/>
        <v>5.3489999999999996E-3</v>
      </c>
      <c r="M235">
        <f t="shared" si="15"/>
        <v>-2.5551000000000001E-2</v>
      </c>
      <c r="O235">
        <f t="shared" si="17"/>
        <v>1.5993000000000004E-2</v>
      </c>
    </row>
    <row r="236" spans="1:15" x14ac:dyDescent="0.2">
      <c r="A236" s="5">
        <v>42794</v>
      </c>
      <c r="B236">
        <v>6.8484619999999996E-3</v>
      </c>
      <c r="C236">
        <v>30</v>
      </c>
      <c r="D236">
        <v>30</v>
      </c>
      <c r="E236">
        <v>30</v>
      </c>
      <c r="G236">
        <v>1.2065000000000001E-3</v>
      </c>
      <c r="H236">
        <v>1.783E-4</v>
      </c>
      <c r="I236">
        <v>-8.5170000000000005E-4</v>
      </c>
      <c r="K236">
        <f t="shared" si="16"/>
        <v>3.6195000000000005E-2</v>
      </c>
      <c r="L236">
        <f t="shared" si="14"/>
        <v>5.3489999999999996E-3</v>
      </c>
      <c r="M236">
        <f t="shared" si="15"/>
        <v>-2.5551000000000001E-2</v>
      </c>
      <c r="O236">
        <f t="shared" si="17"/>
        <v>1.5993000000000004E-2</v>
      </c>
    </row>
    <row r="237" spans="1:15" x14ac:dyDescent="0.2">
      <c r="A237" s="5">
        <v>42825</v>
      </c>
      <c r="B237">
        <v>1.6317269999999998E-2</v>
      </c>
      <c r="C237">
        <v>30</v>
      </c>
      <c r="D237">
        <v>30</v>
      </c>
      <c r="E237">
        <v>30</v>
      </c>
      <c r="G237">
        <v>1.2065000000000001E-3</v>
      </c>
      <c r="H237">
        <v>1.783E-4</v>
      </c>
      <c r="I237">
        <v>-8.5170000000000005E-4</v>
      </c>
      <c r="K237">
        <f t="shared" si="16"/>
        <v>3.6195000000000005E-2</v>
      </c>
      <c r="L237">
        <f t="shared" si="14"/>
        <v>5.3489999999999996E-3</v>
      </c>
      <c r="M237">
        <f t="shared" si="15"/>
        <v>-2.5551000000000001E-2</v>
      </c>
      <c r="O237">
        <f t="shared" si="17"/>
        <v>1.5993000000000004E-2</v>
      </c>
    </row>
    <row r="238" spans="1:15" x14ac:dyDescent="0.2">
      <c r="A238" s="5">
        <v>42855</v>
      </c>
      <c r="B238">
        <v>2.6255514000000001E-2</v>
      </c>
      <c r="C238">
        <v>30</v>
      </c>
      <c r="D238">
        <v>30</v>
      </c>
      <c r="E238">
        <v>30</v>
      </c>
      <c r="G238">
        <v>1.2065000000000001E-3</v>
      </c>
      <c r="H238">
        <v>1.783E-4</v>
      </c>
      <c r="I238">
        <v>-8.5170000000000005E-4</v>
      </c>
      <c r="K238">
        <f t="shared" si="16"/>
        <v>3.6195000000000005E-2</v>
      </c>
      <c r="L238">
        <f t="shared" si="14"/>
        <v>5.3489999999999996E-3</v>
      </c>
      <c r="M238">
        <f t="shared" si="15"/>
        <v>-2.5551000000000001E-2</v>
      </c>
      <c r="O238">
        <f t="shared" si="17"/>
        <v>1.5993000000000004E-2</v>
      </c>
    </row>
    <row r="239" spans="1:15" x14ac:dyDescent="0.2">
      <c r="A239" s="5">
        <v>42886</v>
      </c>
      <c r="B239">
        <v>1.4549148E-2</v>
      </c>
      <c r="C239">
        <v>30</v>
      </c>
      <c r="D239">
        <v>32</v>
      </c>
      <c r="E239">
        <v>30</v>
      </c>
      <c r="G239">
        <v>1.2065000000000001E-3</v>
      </c>
      <c r="H239">
        <v>1.783E-4</v>
      </c>
      <c r="I239">
        <v>-8.5170000000000005E-4</v>
      </c>
      <c r="K239">
        <f t="shared" si="16"/>
        <v>3.6195000000000005E-2</v>
      </c>
      <c r="L239">
        <f t="shared" si="14"/>
        <v>5.7055999999999999E-3</v>
      </c>
      <c r="M239">
        <f t="shared" si="15"/>
        <v>-2.5551000000000001E-2</v>
      </c>
      <c r="O239">
        <f t="shared" si="17"/>
        <v>1.6349600000000002E-2</v>
      </c>
    </row>
    <row r="240" spans="1:15" x14ac:dyDescent="0.2">
      <c r="A240" s="5">
        <v>42916</v>
      </c>
      <c r="B240">
        <v>1.3501173E-2</v>
      </c>
      <c r="C240">
        <v>32</v>
      </c>
      <c r="D240">
        <v>32</v>
      </c>
      <c r="E240">
        <v>30</v>
      </c>
      <c r="G240">
        <v>1.2065000000000001E-3</v>
      </c>
      <c r="H240">
        <v>1.783E-4</v>
      </c>
      <c r="I240">
        <v>-8.5170000000000005E-4</v>
      </c>
      <c r="K240">
        <f t="shared" si="16"/>
        <v>3.8608000000000003E-2</v>
      </c>
      <c r="L240">
        <f t="shared" si="14"/>
        <v>5.7055999999999999E-3</v>
      </c>
      <c r="M240">
        <f t="shared" si="15"/>
        <v>-2.5551000000000001E-2</v>
      </c>
      <c r="O240">
        <f t="shared" si="17"/>
        <v>1.8762600000000001E-2</v>
      </c>
    </row>
    <row r="241" spans="1:15" x14ac:dyDescent="0.2">
      <c r="A241" s="5">
        <v>42947</v>
      </c>
      <c r="B241">
        <v>1.7596961000000001E-2</v>
      </c>
      <c r="C241">
        <v>32</v>
      </c>
      <c r="D241">
        <v>32</v>
      </c>
      <c r="E241">
        <v>32</v>
      </c>
      <c r="G241">
        <v>1.2065000000000001E-3</v>
      </c>
      <c r="H241">
        <v>1.783E-4</v>
      </c>
      <c r="I241">
        <v>-8.5170000000000005E-4</v>
      </c>
      <c r="K241">
        <f t="shared" si="16"/>
        <v>3.8608000000000003E-2</v>
      </c>
      <c r="L241">
        <f t="shared" si="14"/>
        <v>5.7055999999999999E-3</v>
      </c>
      <c r="M241">
        <f t="shared" si="15"/>
        <v>-2.7254400000000002E-2</v>
      </c>
      <c r="O241">
        <f t="shared" si="17"/>
        <v>1.70592E-2</v>
      </c>
    </row>
    <row r="242" spans="1:15" x14ac:dyDescent="0.2">
      <c r="A242" s="5">
        <v>42978</v>
      </c>
      <c r="B242">
        <v>8.6343500000000007E-3</v>
      </c>
      <c r="C242">
        <v>32</v>
      </c>
      <c r="D242">
        <v>32</v>
      </c>
      <c r="E242">
        <v>32</v>
      </c>
      <c r="G242">
        <v>1.2065000000000001E-3</v>
      </c>
      <c r="H242">
        <v>1.783E-4</v>
      </c>
      <c r="I242">
        <v>-8.5170000000000005E-4</v>
      </c>
      <c r="K242">
        <f t="shared" si="16"/>
        <v>3.8608000000000003E-2</v>
      </c>
      <c r="L242">
        <f t="shared" si="14"/>
        <v>5.7055999999999999E-3</v>
      </c>
      <c r="M242">
        <f t="shared" si="15"/>
        <v>-2.7254400000000002E-2</v>
      </c>
      <c r="O242">
        <f t="shared" si="17"/>
        <v>1.70592E-2</v>
      </c>
    </row>
    <row r="243" spans="1:15" x14ac:dyDescent="0.2">
      <c r="A243" s="5">
        <v>43008</v>
      </c>
      <c r="B243">
        <v>1.6423489999999999E-2</v>
      </c>
      <c r="C243">
        <v>32</v>
      </c>
      <c r="D243">
        <v>32</v>
      </c>
      <c r="E243">
        <v>32</v>
      </c>
      <c r="G243">
        <v>1.2065000000000001E-3</v>
      </c>
      <c r="H243">
        <v>1.783E-4</v>
      </c>
      <c r="I243">
        <v>-8.5170000000000005E-4</v>
      </c>
      <c r="K243">
        <f t="shared" si="16"/>
        <v>3.8608000000000003E-2</v>
      </c>
      <c r="L243">
        <f t="shared" si="14"/>
        <v>5.7055999999999999E-3</v>
      </c>
      <c r="M243">
        <f t="shared" si="15"/>
        <v>-2.7254400000000002E-2</v>
      </c>
      <c r="O243">
        <f t="shared" si="17"/>
        <v>1.70592E-2</v>
      </c>
    </row>
    <row r="244" spans="1:15" x14ac:dyDescent="0.2">
      <c r="A244" s="5">
        <v>43039</v>
      </c>
      <c r="B244">
        <v>1.4200399000000001E-2</v>
      </c>
      <c r="C244">
        <v>32</v>
      </c>
      <c r="D244">
        <v>33</v>
      </c>
      <c r="E244">
        <v>32</v>
      </c>
      <c r="G244">
        <v>1.2065000000000001E-3</v>
      </c>
      <c r="H244">
        <v>1.783E-4</v>
      </c>
      <c r="I244">
        <v>-8.5170000000000005E-4</v>
      </c>
      <c r="K244">
        <f t="shared" si="16"/>
        <v>3.8608000000000003E-2</v>
      </c>
      <c r="L244">
        <f t="shared" si="14"/>
        <v>5.8839000000000001E-3</v>
      </c>
      <c r="M244">
        <f t="shared" si="15"/>
        <v>-2.7254400000000002E-2</v>
      </c>
      <c r="O244">
        <f t="shared" si="17"/>
        <v>1.7237499999999999E-2</v>
      </c>
    </row>
    <row r="245" spans="1:15" x14ac:dyDescent="0.2">
      <c r="A245" s="5">
        <v>43069</v>
      </c>
      <c r="B245">
        <v>1.8783993999999998E-2</v>
      </c>
      <c r="C245">
        <v>33</v>
      </c>
      <c r="D245">
        <v>33</v>
      </c>
      <c r="E245">
        <v>32</v>
      </c>
      <c r="G245">
        <v>1.2065000000000001E-3</v>
      </c>
      <c r="H245">
        <v>1.783E-4</v>
      </c>
      <c r="I245">
        <v>-8.5170000000000005E-4</v>
      </c>
      <c r="K245">
        <f t="shared" si="16"/>
        <v>3.9814500000000003E-2</v>
      </c>
      <c r="L245">
        <f t="shared" si="14"/>
        <v>5.8839000000000001E-3</v>
      </c>
      <c r="M245">
        <f t="shared" si="15"/>
        <v>-2.7254400000000002E-2</v>
      </c>
      <c r="O245">
        <f t="shared" si="17"/>
        <v>1.8443999999999999E-2</v>
      </c>
    </row>
    <row r="246" spans="1:15" x14ac:dyDescent="0.2">
      <c r="A246" s="5">
        <v>43100</v>
      </c>
      <c r="B246">
        <v>1.4780656E-2</v>
      </c>
      <c r="C246">
        <v>33</v>
      </c>
      <c r="D246">
        <v>33</v>
      </c>
      <c r="E246">
        <v>33</v>
      </c>
      <c r="G246">
        <v>1.2065000000000001E-3</v>
      </c>
      <c r="H246">
        <v>1.783E-4</v>
      </c>
      <c r="I246">
        <v>-8.5170000000000005E-4</v>
      </c>
      <c r="K246">
        <f t="shared" si="16"/>
        <v>3.9814500000000003E-2</v>
      </c>
      <c r="L246">
        <f t="shared" si="14"/>
        <v>5.8839000000000001E-3</v>
      </c>
      <c r="M246">
        <f t="shared" si="15"/>
        <v>-2.8106100000000002E-2</v>
      </c>
      <c r="O246">
        <f t="shared" si="17"/>
        <v>1.7592299999999998E-2</v>
      </c>
    </row>
    <row r="247" spans="1:15" x14ac:dyDescent="0.2">
      <c r="A247" s="5">
        <v>43131</v>
      </c>
      <c r="B247">
        <v>4.3187597000000001E-2</v>
      </c>
      <c r="C247">
        <v>33</v>
      </c>
      <c r="D247">
        <v>33</v>
      </c>
      <c r="E247">
        <v>33</v>
      </c>
      <c r="G247">
        <v>1.2065000000000001E-3</v>
      </c>
      <c r="H247">
        <v>1.783E-4</v>
      </c>
      <c r="I247">
        <v>-8.5170000000000005E-4</v>
      </c>
      <c r="K247">
        <f t="shared" si="16"/>
        <v>3.9814500000000003E-2</v>
      </c>
      <c r="L247">
        <f t="shared" si="14"/>
        <v>5.8839000000000001E-3</v>
      </c>
      <c r="M247">
        <f t="shared" si="15"/>
        <v>-2.8106100000000002E-2</v>
      </c>
      <c r="O247">
        <f t="shared" si="17"/>
        <v>1.7592299999999998E-2</v>
      </c>
    </row>
    <row r="248" spans="1:15" x14ac:dyDescent="0.2">
      <c r="A248" s="5">
        <v>43159</v>
      </c>
      <c r="B248">
        <v>1.0014188E-2</v>
      </c>
      <c r="C248">
        <v>33</v>
      </c>
      <c r="D248">
        <v>33</v>
      </c>
      <c r="E248">
        <v>33</v>
      </c>
      <c r="G248">
        <v>1.2065000000000001E-3</v>
      </c>
      <c r="H248">
        <v>1.783E-4</v>
      </c>
      <c r="I248">
        <v>-8.5170000000000005E-4</v>
      </c>
      <c r="K248">
        <f t="shared" si="16"/>
        <v>3.9814500000000003E-2</v>
      </c>
      <c r="L248">
        <f t="shared" si="14"/>
        <v>5.8839000000000001E-3</v>
      </c>
      <c r="M248">
        <f t="shared" si="15"/>
        <v>-2.8106100000000002E-2</v>
      </c>
      <c r="O248">
        <f t="shared" si="17"/>
        <v>1.7592299999999998E-2</v>
      </c>
    </row>
    <row r="249" spans="1:15" x14ac:dyDescent="0.2">
      <c r="A249" s="5">
        <v>43190</v>
      </c>
      <c r="B249">
        <v>1.4714145E-2</v>
      </c>
      <c r="C249">
        <v>33</v>
      </c>
      <c r="D249">
        <v>33</v>
      </c>
      <c r="E249">
        <v>33</v>
      </c>
      <c r="G249">
        <v>1.2065000000000001E-3</v>
      </c>
      <c r="H249">
        <v>1.783E-4</v>
      </c>
      <c r="I249">
        <v>-8.5170000000000005E-4</v>
      </c>
      <c r="K249">
        <f t="shared" si="16"/>
        <v>3.9814500000000003E-2</v>
      </c>
      <c r="L249">
        <f t="shared" si="14"/>
        <v>5.8839000000000001E-3</v>
      </c>
      <c r="M249">
        <f t="shared" si="15"/>
        <v>-2.8106100000000002E-2</v>
      </c>
      <c r="O249">
        <f t="shared" si="17"/>
        <v>1.7592299999999998E-2</v>
      </c>
    </row>
    <row r="250" spans="1:15" x14ac:dyDescent="0.2">
      <c r="A250" s="5">
        <v>43220</v>
      </c>
      <c r="B250">
        <v>-9.5390149999999996E-3</v>
      </c>
      <c r="C250">
        <v>33</v>
      </c>
      <c r="D250">
        <v>33</v>
      </c>
      <c r="E250">
        <v>33</v>
      </c>
      <c r="G250">
        <v>1.2065000000000001E-3</v>
      </c>
      <c r="H250">
        <v>1.783E-4</v>
      </c>
      <c r="I250">
        <v>-8.5170000000000005E-4</v>
      </c>
      <c r="K250">
        <f t="shared" si="16"/>
        <v>3.9814500000000003E-2</v>
      </c>
      <c r="L250">
        <f t="shared" si="14"/>
        <v>5.8839000000000001E-3</v>
      </c>
      <c r="M250">
        <f t="shared" si="15"/>
        <v>-2.8106100000000002E-2</v>
      </c>
      <c r="O250">
        <f t="shared" si="17"/>
        <v>1.7592299999999998E-2</v>
      </c>
    </row>
    <row r="251" spans="1:15" x14ac:dyDescent="0.2">
      <c r="A251" s="5">
        <v>43251</v>
      </c>
      <c r="B251">
        <v>-1.2346055999999999E-2</v>
      </c>
      <c r="C251">
        <v>33</v>
      </c>
      <c r="D251">
        <v>33</v>
      </c>
      <c r="E251">
        <v>33</v>
      </c>
      <c r="G251">
        <v>1.2065000000000001E-3</v>
      </c>
      <c r="H251">
        <v>1.783E-4</v>
      </c>
      <c r="I251">
        <v>-8.5170000000000005E-4</v>
      </c>
      <c r="K251">
        <f t="shared" si="16"/>
        <v>3.9814500000000003E-2</v>
      </c>
      <c r="L251">
        <f t="shared" si="14"/>
        <v>5.8839000000000001E-3</v>
      </c>
      <c r="M251">
        <f t="shared" si="15"/>
        <v>-2.8106100000000002E-2</v>
      </c>
      <c r="O251">
        <f t="shared" si="17"/>
        <v>1.7592299999999998E-2</v>
      </c>
    </row>
    <row r="252" spans="1:15" x14ac:dyDescent="0.2">
      <c r="A252" s="5">
        <v>43281</v>
      </c>
      <c r="B252">
        <v>1.2348507999999999E-2</v>
      </c>
      <c r="C252">
        <v>33</v>
      </c>
      <c r="D252">
        <v>33</v>
      </c>
      <c r="E252">
        <v>33</v>
      </c>
      <c r="G252">
        <v>1.2065000000000001E-3</v>
      </c>
      <c r="H252">
        <v>1.783E-4</v>
      </c>
      <c r="I252">
        <v>-8.5170000000000005E-4</v>
      </c>
      <c r="K252">
        <f t="shared" si="16"/>
        <v>3.9814500000000003E-2</v>
      </c>
      <c r="L252">
        <f t="shared" si="14"/>
        <v>5.8839000000000001E-3</v>
      </c>
      <c r="M252">
        <f t="shared" si="15"/>
        <v>-2.8106100000000002E-2</v>
      </c>
      <c r="O252">
        <f t="shared" si="17"/>
        <v>1.7592299999999998E-2</v>
      </c>
    </row>
    <row r="253" spans="1:15" x14ac:dyDescent="0.2">
      <c r="A253" s="5">
        <v>43312</v>
      </c>
      <c r="B253">
        <v>1.5530212E-2</v>
      </c>
      <c r="C253">
        <v>33</v>
      </c>
      <c r="D253">
        <v>33</v>
      </c>
      <c r="E253">
        <v>33</v>
      </c>
      <c r="G253">
        <v>1.2065000000000001E-3</v>
      </c>
      <c r="H253">
        <v>1.783E-4</v>
      </c>
      <c r="I253">
        <v>-8.5170000000000005E-4</v>
      </c>
      <c r="K253">
        <f t="shared" si="16"/>
        <v>3.9814500000000003E-2</v>
      </c>
      <c r="L253">
        <f t="shared" si="14"/>
        <v>5.8839000000000001E-3</v>
      </c>
      <c r="M253">
        <f t="shared" si="15"/>
        <v>-2.8106100000000002E-2</v>
      </c>
      <c r="O253">
        <f t="shared" si="17"/>
        <v>1.7592299999999998E-2</v>
      </c>
    </row>
    <row r="254" spans="1:15" x14ac:dyDescent="0.2">
      <c r="A254" s="5">
        <v>43343</v>
      </c>
      <c r="B254">
        <v>1.4306647E-2</v>
      </c>
      <c r="C254">
        <v>33</v>
      </c>
      <c r="D254">
        <v>33</v>
      </c>
      <c r="E254">
        <v>33</v>
      </c>
      <c r="G254">
        <v>1.2065000000000001E-3</v>
      </c>
      <c r="H254">
        <v>1.783E-4</v>
      </c>
      <c r="I254">
        <v>-8.5170000000000005E-4</v>
      </c>
      <c r="K254">
        <f t="shared" si="16"/>
        <v>3.9814500000000003E-2</v>
      </c>
      <c r="L254">
        <f t="shared" si="14"/>
        <v>5.8839000000000001E-3</v>
      </c>
      <c r="M254">
        <f t="shared" si="15"/>
        <v>-2.8106100000000002E-2</v>
      </c>
      <c r="O254">
        <f t="shared" si="17"/>
        <v>1.7592299999999998E-2</v>
      </c>
    </row>
    <row r="255" spans="1:15" x14ac:dyDescent="0.2">
      <c r="A255" s="5">
        <v>43373</v>
      </c>
      <c r="B255">
        <v>1.9295816E-2</v>
      </c>
      <c r="C255">
        <v>33</v>
      </c>
      <c r="D255">
        <v>33</v>
      </c>
      <c r="E255">
        <v>33</v>
      </c>
      <c r="G255">
        <v>1.2065000000000001E-3</v>
      </c>
      <c r="H255">
        <v>1.783E-4</v>
      </c>
      <c r="I255">
        <v>-8.5170000000000005E-4</v>
      </c>
      <c r="K255">
        <f t="shared" si="16"/>
        <v>3.9814500000000003E-2</v>
      </c>
      <c r="L255">
        <f t="shared" si="14"/>
        <v>5.8839000000000001E-3</v>
      </c>
      <c r="M255">
        <f t="shared" si="15"/>
        <v>-2.8106100000000002E-2</v>
      </c>
      <c r="O255">
        <f t="shared" si="17"/>
        <v>1.7592299999999998E-2</v>
      </c>
    </row>
    <row r="256" spans="1:15" x14ac:dyDescent="0.2">
      <c r="A256" s="5">
        <v>43404</v>
      </c>
      <c r="B256">
        <v>8.9893679999999993E-3</v>
      </c>
      <c r="C256">
        <v>33</v>
      </c>
      <c r="D256">
        <v>33</v>
      </c>
      <c r="E256">
        <v>33</v>
      </c>
      <c r="G256">
        <v>1.2065000000000001E-3</v>
      </c>
      <c r="H256">
        <v>1.783E-4</v>
      </c>
      <c r="I256">
        <v>-8.5170000000000005E-4</v>
      </c>
      <c r="K256">
        <f t="shared" si="16"/>
        <v>3.9814500000000003E-2</v>
      </c>
      <c r="L256">
        <f t="shared" si="14"/>
        <v>5.8839000000000001E-3</v>
      </c>
      <c r="M256">
        <f t="shared" si="15"/>
        <v>-2.8106100000000002E-2</v>
      </c>
      <c r="O256">
        <f t="shared" si="17"/>
        <v>1.7592299999999998E-2</v>
      </c>
    </row>
    <row r="257" spans="1:15" x14ac:dyDescent="0.2">
      <c r="A257" s="5">
        <v>43434</v>
      </c>
      <c r="B257">
        <v>1.5954179999999998E-2</v>
      </c>
      <c r="C257">
        <v>33</v>
      </c>
      <c r="D257">
        <v>33</v>
      </c>
      <c r="E257">
        <v>33</v>
      </c>
      <c r="G257">
        <v>1.2065000000000001E-3</v>
      </c>
      <c r="H257">
        <v>1.783E-4</v>
      </c>
      <c r="I257">
        <v>-8.5170000000000005E-4</v>
      </c>
      <c r="K257">
        <f t="shared" si="16"/>
        <v>3.9814500000000003E-2</v>
      </c>
      <c r="L257">
        <f t="shared" si="14"/>
        <v>5.8839000000000001E-3</v>
      </c>
      <c r="M257">
        <f t="shared" si="15"/>
        <v>-2.8106100000000002E-2</v>
      </c>
      <c r="O257">
        <f t="shared" si="17"/>
        <v>1.7592299999999998E-2</v>
      </c>
    </row>
    <row r="258" spans="1:15" x14ac:dyDescent="0.2">
      <c r="A258" s="5">
        <v>43465</v>
      </c>
      <c r="B258">
        <v>1.3595987E-2</v>
      </c>
      <c r="C258">
        <v>33</v>
      </c>
      <c r="D258">
        <v>33</v>
      </c>
      <c r="E258">
        <v>33</v>
      </c>
      <c r="G258">
        <v>1.2065000000000001E-3</v>
      </c>
      <c r="H258">
        <v>1.783E-4</v>
      </c>
      <c r="I258">
        <v>-8.5170000000000005E-4</v>
      </c>
      <c r="K258">
        <f t="shared" si="16"/>
        <v>3.9814500000000003E-2</v>
      </c>
      <c r="L258">
        <f t="shared" si="14"/>
        <v>5.8839000000000001E-3</v>
      </c>
      <c r="M258">
        <f t="shared" si="15"/>
        <v>-2.8106100000000002E-2</v>
      </c>
      <c r="O258">
        <f t="shared" si="17"/>
        <v>1.7592299999999998E-2</v>
      </c>
    </row>
    <row r="259" spans="1:15" x14ac:dyDescent="0.2">
      <c r="A259" s="5">
        <v>43496</v>
      </c>
      <c r="B259">
        <v>2.0825482999999999E-2</v>
      </c>
      <c r="C259">
        <v>33</v>
      </c>
      <c r="D259">
        <v>33</v>
      </c>
      <c r="E259">
        <v>33</v>
      </c>
      <c r="G259">
        <v>1.2065000000000001E-3</v>
      </c>
      <c r="H259">
        <v>1.783E-4</v>
      </c>
      <c r="I259">
        <v>-8.5170000000000005E-4</v>
      </c>
      <c r="K259">
        <f t="shared" si="16"/>
        <v>3.9814500000000003E-2</v>
      </c>
      <c r="L259">
        <f t="shared" si="14"/>
        <v>5.8839000000000001E-3</v>
      </c>
      <c r="M259">
        <f t="shared" si="15"/>
        <v>-2.8106100000000002E-2</v>
      </c>
      <c r="O259">
        <f t="shared" si="17"/>
        <v>1.7592299999999998E-2</v>
      </c>
    </row>
    <row r="260" spans="1:15" x14ac:dyDescent="0.2">
      <c r="A260" s="5">
        <v>43524</v>
      </c>
      <c r="B260">
        <v>2.1066601000000001E-2</v>
      </c>
      <c r="C260">
        <v>33</v>
      </c>
      <c r="D260">
        <v>33</v>
      </c>
      <c r="E260">
        <v>33</v>
      </c>
      <c r="G260">
        <v>1.2065000000000001E-3</v>
      </c>
      <c r="H260">
        <v>1.783E-4</v>
      </c>
      <c r="I260">
        <v>-8.5170000000000005E-4</v>
      </c>
      <c r="K260">
        <f t="shared" si="16"/>
        <v>3.9814500000000003E-2</v>
      </c>
      <c r="L260">
        <f t="shared" ref="L260:L267" si="18">C261*H260</f>
        <v>5.8839000000000001E-3</v>
      </c>
      <c r="M260">
        <f t="shared" ref="M260:M267" si="19">C259*I260</f>
        <v>-2.8106100000000002E-2</v>
      </c>
      <c r="O260">
        <f t="shared" si="17"/>
        <v>1.7592299999999998E-2</v>
      </c>
    </row>
    <row r="261" spans="1:15" x14ac:dyDescent="0.2">
      <c r="A261" s="5">
        <v>43555</v>
      </c>
      <c r="B261">
        <v>1.3579478000000001E-2</v>
      </c>
      <c r="C261">
        <v>33</v>
      </c>
      <c r="D261">
        <v>33</v>
      </c>
      <c r="E261">
        <v>33</v>
      </c>
      <c r="G261">
        <v>1.2065000000000001E-3</v>
      </c>
      <c r="H261">
        <v>1.783E-4</v>
      </c>
      <c r="I261">
        <v>-8.5170000000000005E-4</v>
      </c>
      <c r="K261">
        <f t="shared" si="16"/>
        <v>3.9814500000000003E-2</v>
      </c>
      <c r="L261">
        <f t="shared" si="18"/>
        <v>5.8839000000000001E-3</v>
      </c>
      <c r="M261">
        <f t="shared" si="19"/>
        <v>-2.8106100000000002E-2</v>
      </c>
      <c r="O261">
        <f t="shared" si="17"/>
        <v>1.7592299999999998E-2</v>
      </c>
    </row>
    <row r="262" spans="1:15" x14ac:dyDescent="0.2">
      <c r="A262" s="5">
        <v>43585</v>
      </c>
      <c r="B262">
        <v>1.1394312E-2</v>
      </c>
      <c r="C262">
        <v>33</v>
      </c>
      <c r="D262">
        <v>33</v>
      </c>
      <c r="E262">
        <v>33</v>
      </c>
      <c r="G262">
        <v>1.2065000000000001E-3</v>
      </c>
      <c r="H262">
        <v>1.783E-4</v>
      </c>
      <c r="I262">
        <v>-8.5170000000000005E-4</v>
      </c>
      <c r="K262">
        <f t="shared" si="16"/>
        <v>3.9814500000000003E-2</v>
      </c>
      <c r="L262">
        <f t="shared" si="18"/>
        <v>5.8839000000000001E-3</v>
      </c>
      <c r="M262">
        <f t="shared" si="19"/>
        <v>-2.8106100000000002E-2</v>
      </c>
      <c r="O262">
        <f t="shared" si="17"/>
        <v>1.7592299999999998E-2</v>
      </c>
    </row>
    <row r="263" spans="1:15" x14ac:dyDescent="0.2">
      <c r="A263" s="5">
        <v>43616</v>
      </c>
      <c r="B263">
        <v>1.391305E-2</v>
      </c>
      <c r="C263">
        <v>33</v>
      </c>
      <c r="D263">
        <v>33</v>
      </c>
      <c r="E263">
        <v>33</v>
      </c>
      <c r="G263">
        <v>1.2065000000000001E-3</v>
      </c>
      <c r="H263">
        <v>1.783E-4</v>
      </c>
      <c r="I263">
        <v>-8.5170000000000005E-4</v>
      </c>
      <c r="K263">
        <f t="shared" si="16"/>
        <v>3.9814500000000003E-2</v>
      </c>
      <c r="L263">
        <f t="shared" si="18"/>
        <v>5.8839000000000001E-3</v>
      </c>
      <c r="M263">
        <f t="shared" si="19"/>
        <v>-2.8106100000000002E-2</v>
      </c>
      <c r="O263">
        <f t="shared" si="17"/>
        <v>1.7592299999999998E-2</v>
      </c>
    </row>
    <row r="264" spans="1:15" x14ac:dyDescent="0.2">
      <c r="A264" s="5">
        <v>43646</v>
      </c>
      <c r="B264">
        <v>1.8553142000000002E-2</v>
      </c>
      <c r="C264">
        <v>33</v>
      </c>
      <c r="D264">
        <v>33</v>
      </c>
      <c r="E264">
        <v>33</v>
      </c>
      <c r="G264">
        <v>1.2065000000000001E-3</v>
      </c>
      <c r="H264">
        <v>1.783E-4</v>
      </c>
      <c r="I264">
        <v>-8.5170000000000005E-4</v>
      </c>
      <c r="K264">
        <f t="shared" si="16"/>
        <v>3.9814500000000003E-2</v>
      </c>
      <c r="L264">
        <f t="shared" si="18"/>
        <v>5.8839000000000001E-3</v>
      </c>
      <c r="M264">
        <f t="shared" si="19"/>
        <v>-2.8106100000000002E-2</v>
      </c>
      <c r="O264">
        <f t="shared" si="17"/>
        <v>1.7592299999999998E-2</v>
      </c>
    </row>
    <row r="265" spans="1:15" x14ac:dyDescent="0.2">
      <c r="A265" s="5">
        <v>43677</v>
      </c>
      <c r="B265">
        <v>3.6387860000000002E-3</v>
      </c>
      <c r="C265">
        <v>33</v>
      </c>
      <c r="D265">
        <v>33</v>
      </c>
      <c r="E265">
        <v>33</v>
      </c>
      <c r="G265">
        <v>1.2065000000000001E-3</v>
      </c>
      <c r="H265">
        <v>1.783E-4</v>
      </c>
      <c r="I265">
        <v>-8.5170000000000005E-4</v>
      </c>
      <c r="K265">
        <f t="shared" si="16"/>
        <v>3.9814500000000003E-2</v>
      </c>
      <c r="L265">
        <f t="shared" si="18"/>
        <v>5.8839000000000001E-3</v>
      </c>
      <c r="M265">
        <f t="shared" si="19"/>
        <v>-2.8106100000000002E-2</v>
      </c>
      <c r="O265">
        <f t="shared" si="17"/>
        <v>1.7592299999999998E-2</v>
      </c>
    </row>
    <row r="266" spans="1:15" x14ac:dyDescent="0.2">
      <c r="A266" s="5">
        <v>43708</v>
      </c>
      <c r="B266">
        <v>4.9884830000000002E-3</v>
      </c>
      <c r="C266">
        <v>33</v>
      </c>
      <c r="D266">
        <v>33</v>
      </c>
      <c r="E266">
        <v>33</v>
      </c>
      <c r="G266">
        <v>1.2065000000000001E-3</v>
      </c>
      <c r="H266">
        <v>1.783E-4</v>
      </c>
      <c r="I266">
        <v>-8.5170000000000005E-4</v>
      </c>
      <c r="K266">
        <f t="shared" si="16"/>
        <v>3.9814500000000003E-2</v>
      </c>
      <c r="L266">
        <f t="shared" si="18"/>
        <v>5.8839000000000001E-3</v>
      </c>
      <c r="M266">
        <f t="shared" si="19"/>
        <v>-2.8106100000000002E-2</v>
      </c>
      <c r="O266">
        <f t="shared" si="17"/>
        <v>1.7592299999999998E-2</v>
      </c>
    </row>
    <row r="267" spans="1:15" x14ac:dyDescent="0.2">
      <c r="A267" s="5">
        <v>43738</v>
      </c>
      <c r="B267">
        <v>1.0409477E-2</v>
      </c>
      <c r="C267">
        <v>33</v>
      </c>
      <c r="D267">
        <v>33</v>
      </c>
      <c r="E267">
        <v>33</v>
      </c>
      <c r="G267">
        <v>1.2065000000000001E-3</v>
      </c>
      <c r="H267">
        <v>1.783E-4</v>
      </c>
      <c r="I267">
        <v>-8.5170000000000005E-4</v>
      </c>
      <c r="K267">
        <f t="shared" si="16"/>
        <v>3.9814500000000003E-2</v>
      </c>
      <c r="L267">
        <f t="shared" si="18"/>
        <v>0</v>
      </c>
      <c r="M267">
        <f t="shared" si="19"/>
        <v>-2.8106100000000002E-2</v>
      </c>
      <c r="O267">
        <f t="shared" si="17"/>
        <v>1.1708400000000001E-2</v>
      </c>
    </row>
  </sheetData>
  <pageMargins left="0.7" right="0.7" top="0.75" bottom="0.75" header="0.3" footer="0.3"/>
  <pageSetup paperSize="9"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6C251-22D5-DC45-833C-993D4A49BA69}">
  <sheetPr>
    <tabColor theme="5" tint="-0.249977111117893"/>
  </sheetPr>
  <dimension ref="A1:O267"/>
  <sheetViews>
    <sheetView topLeftCell="P1" workbookViewId="0">
      <selection activeCell="R37" sqref="R37"/>
    </sheetView>
  </sheetViews>
  <sheetFormatPr baseColWidth="10" defaultRowHeight="16" x14ac:dyDescent="0.2"/>
  <cols>
    <col min="1" max="1" width="11.5" style="4" customWidth="1"/>
    <col min="7" max="7" width="15" bestFit="1" customWidth="1"/>
    <col min="8" max="8" width="19.1640625" bestFit="1" customWidth="1"/>
    <col min="9" max="9" width="20.6640625" bestFit="1" customWidth="1"/>
    <col min="11" max="11" width="16.6640625" bestFit="1" customWidth="1"/>
    <col min="12" max="12" width="24.6640625" bestFit="1" customWidth="1"/>
    <col min="13" max="13" width="27.83203125" bestFit="1" customWidth="1"/>
    <col min="15" max="15" width="13.6640625" bestFit="1" customWidth="1"/>
  </cols>
  <sheetData>
    <row r="1" spans="1:15" x14ac:dyDescent="0.2">
      <c r="A1" s="4" t="s">
        <v>0</v>
      </c>
      <c r="B1" t="s">
        <v>146</v>
      </c>
      <c r="C1" t="s">
        <v>153</v>
      </c>
      <c r="D1" t="s">
        <v>179</v>
      </c>
      <c r="E1" t="s">
        <v>180</v>
      </c>
      <c r="G1" t="s">
        <v>181</v>
      </c>
      <c r="H1" t="s">
        <v>182</v>
      </c>
      <c r="I1" t="s">
        <v>183</v>
      </c>
      <c r="K1" t="s">
        <v>184</v>
      </c>
      <c r="L1" t="s">
        <v>185</v>
      </c>
      <c r="M1" t="s">
        <v>186</v>
      </c>
      <c r="O1" t="s">
        <v>162</v>
      </c>
    </row>
    <row r="3" spans="1:15" x14ac:dyDescent="0.2">
      <c r="A3" s="5">
        <v>35703</v>
      </c>
      <c r="B3">
        <v>-5.0519099999999997E-3</v>
      </c>
      <c r="C3">
        <v>4</v>
      </c>
      <c r="D3">
        <v>4</v>
      </c>
      <c r="E3">
        <v>4</v>
      </c>
      <c r="G3">
        <v>1.4713E-3</v>
      </c>
      <c r="H3">
        <v>2.6190000000000002E-4</v>
      </c>
      <c r="I3">
        <v>-1.1482E-3</v>
      </c>
      <c r="K3">
        <f t="shared" ref="K3:L39" si="0">C3*G3</f>
        <v>5.8852000000000002E-3</v>
      </c>
      <c r="L3">
        <f>C4*H3</f>
        <v>1.0476000000000001E-3</v>
      </c>
      <c r="M3">
        <f>C2*I3</f>
        <v>0</v>
      </c>
      <c r="O3">
        <f t="shared" ref="O3:O39" si="1">K3+L3+M3</f>
        <v>6.9328000000000002E-3</v>
      </c>
    </row>
    <row r="4" spans="1:15" x14ac:dyDescent="0.2">
      <c r="A4" s="5">
        <v>35734</v>
      </c>
      <c r="B4">
        <v>-1.7906910000000001E-3</v>
      </c>
      <c r="C4">
        <v>4</v>
      </c>
      <c r="D4">
        <v>4</v>
      </c>
      <c r="E4">
        <v>4</v>
      </c>
      <c r="G4">
        <v>1.4713E-3</v>
      </c>
      <c r="H4">
        <v>2.6190000000000002E-4</v>
      </c>
      <c r="I4">
        <v>-1.1482E-3</v>
      </c>
      <c r="K4">
        <f t="shared" si="0"/>
        <v>5.8852000000000002E-3</v>
      </c>
      <c r="L4">
        <f t="shared" ref="L4:L67" si="2">C5*H4</f>
        <v>1.0476000000000001E-3</v>
      </c>
      <c r="M4">
        <f t="shared" ref="M4:M67" si="3">C3*I4</f>
        <v>-4.5928000000000002E-3</v>
      </c>
      <c r="O4">
        <f t="shared" si="1"/>
        <v>2.3400000000000001E-3</v>
      </c>
    </row>
    <row r="5" spans="1:15" x14ac:dyDescent="0.2">
      <c r="A5" s="5">
        <v>35764</v>
      </c>
      <c r="B5">
        <v>-2.2493959999999999E-3</v>
      </c>
      <c r="C5">
        <v>4</v>
      </c>
      <c r="D5">
        <v>4</v>
      </c>
      <c r="E5">
        <v>4</v>
      </c>
      <c r="G5">
        <v>1.4713E-3</v>
      </c>
      <c r="H5">
        <v>2.6190000000000002E-4</v>
      </c>
      <c r="I5">
        <v>-1.1482E-3</v>
      </c>
      <c r="K5">
        <f t="shared" si="0"/>
        <v>5.8852000000000002E-3</v>
      </c>
      <c r="L5">
        <f t="shared" si="2"/>
        <v>1.0476000000000001E-3</v>
      </c>
      <c r="M5">
        <f t="shared" si="3"/>
        <v>-4.5928000000000002E-3</v>
      </c>
      <c r="O5">
        <f t="shared" si="1"/>
        <v>2.3400000000000001E-3</v>
      </c>
    </row>
    <row r="6" spans="1:15" x14ac:dyDescent="0.2">
      <c r="A6" s="5">
        <v>35795</v>
      </c>
      <c r="B6">
        <v>-4.6902360000000004E-3</v>
      </c>
      <c r="C6">
        <v>4</v>
      </c>
      <c r="D6">
        <v>4</v>
      </c>
      <c r="E6">
        <v>4</v>
      </c>
      <c r="G6">
        <v>1.4713E-3</v>
      </c>
      <c r="H6">
        <v>2.6190000000000002E-4</v>
      </c>
      <c r="I6">
        <v>-1.1482E-3</v>
      </c>
      <c r="K6">
        <f t="shared" si="0"/>
        <v>5.8852000000000002E-3</v>
      </c>
      <c r="L6">
        <f t="shared" si="2"/>
        <v>1.0476000000000001E-3</v>
      </c>
      <c r="M6">
        <f t="shared" si="3"/>
        <v>-4.5928000000000002E-3</v>
      </c>
      <c r="O6">
        <f t="shared" si="1"/>
        <v>2.3400000000000001E-3</v>
      </c>
    </row>
    <row r="7" spans="1:15" x14ac:dyDescent="0.2">
      <c r="A7" s="5">
        <v>35826</v>
      </c>
      <c r="B7">
        <v>-1.613015E-3</v>
      </c>
      <c r="C7">
        <v>4</v>
      </c>
      <c r="D7">
        <v>4</v>
      </c>
      <c r="E7">
        <v>4</v>
      </c>
      <c r="G7">
        <v>1.4713E-3</v>
      </c>
      <c r="H7">
        <v>2.6190000000000002E-4</v>
      </c>
      <c r="I7">
        <v>-1.1482E-3</v>
      </c>
      <c r="K7">
        <f t="shared" si="0"/>
        <v>5.8852000000000002E-3</v>
      </c>
      <c r="L7">
        <f t="shared" si="2"/>
        <v>1.0476000000000001E-3</v>
      </c>
      <c r="M7">
        <f t="shared" si="3"/>
        <v>-4.5928000000000002E-3</v>
      </c>
      <c r="O7">
        <f t="shared" si="1"/>
        <v>2.3400000000000001E-3</v>
      </c>
    </row>
    <row r="8" spans="1:15" x14ac:dyDescent="0.2">
      <c r="A8" s="5">
        <v>35854</v>
      </c>
      <c r="B8">
        <v>-4.8271870000000001E-3</v>
      </c>
      <c r="C8">
        <v>4</v>
      </c>
      <c r="D8">
        <v>4</v>
      </c>
      <c r="E8">
        <v>4</v>
      </c>
      <c r="G8">
        <v>1.4713E-3</v>
      </c>
      <c r="H8">
        <v>2.6190000000000002E-4</v>
      </c>
      <c r="I8">
        <v>-1.1482E-3</v>
      </c>
      <c r="K8">
        <f t="shared" si="0"/>
        <v>5.8852000000000002E-3</v>
      </c>
      <c r="L8">
        <f t="shared" si="2"/>
        <v>1.0476000000000001E-3</v>
      </c>
      <c r="M8">
        <f t="shared" si="3"/>
        <v>-4.5928000000000002E-3</v>
      </c>
      <c r="O8">
        <f t="shared" si="1"/>
        <v>2.3400000000000001E-3</v>
      </c>
    </row>
    <row r="9" spans="1:15" x14ac:dyDescent="0.2">
      <c r="A9" s="5">
        <v>35885</v>
      </c>
      <c r="B9">
        <v>-5.7872389999999996E-3</v>
      </c>
      <c r="C9">
        <v>4</v>
      </c>
      <c r="D9">
        <v>4</v>
      </c>
      <c r="E9">
        <v>4</v>
      </c>
      <c r="G9">
        <v>1.4713E-3</v>
      </c>
      <c r="H9">
        <v>2.6190000000000002E-4</v>
      </c>
      <c r="I9">
        <v>-1.1482E-3</v>
      </c>
      <c r="K9">
        <f t="shared" si="0"/>
        <v>5.8852000000000002E-3</v>
      </c>
      <c r="L9">
        <f t="shared" si="2"/>
        <v>1.0476000000000001E-3</v>
      </c>
      <c r="M9">
        <f t="shared" si="3"/>
        <v>-4.5928000000000002E-3</v>
      </c>
      <c r="O9">
        <f t="shared" si="1"/>
        <v>2.3400000000000001E-3</v>
      </c>
    </row>
    <row r="10" spans="1:15" x14ac:dyDescent="0.2">
      <c r="A10" s="5">
        <v>35915</v>
      </c>
      <c r="B10">
        <v>-8.9458439999999997E-3</v>
      </c>
      <c r="C10">
        <v>4</v>
      </c>
      <c r="D10">
        <v>4</v>
      </c>
      <c r="E10">
        <v>4</v>
      </c>
      <c r="G10">
        <v>1.4713E-3</v>
      </c>
      <c r="H10">
        <v>2.6190000000000002E-4</v>
      </c>
      <c r="I10">
        <v>-1.1482E-3</v>
      </c>
      <c r="K10">
        <f t="shared" si="0"/>
        <v>5.8852000000000002E-3</v>
      </c>
      <c r="L10">
        <f t="shared" si="2"/>
        <v>1.0476000000000001E-3</v>
      </c>
      <c r="M10">
        <f t="shared" si="3"/>
        <v>-4.5928000000000002E-3</v>
      </c>
      <c r="O10">
        <f t="shared" si="1"/>
        <v>2.3400000000000001E-3</v>
      </c>
    </row>
    <row r="11" spans="1:15" x14ac:dyDescent="0.2">
      <c r="A11" s="5">
        <v>35946</v>
      </c>
      <c r="B11">
        <v>-9.0819209999999997E-3</v>
      </c>
      <c r="C11">
        <v>4</v>
      </c>
      <c r="D11">
        <v>4</v>
      </c>
      <c r="E11">
        <v>4</v>
      </c>
      <c r="G11">
        <v>1.4713E-3</v>
      </c>
      <c r="H11">
        <v>2.6190000000000002E-4</v>
      </c>
      <c r="I11">
        <v>-1.1482E-3</v>
      </c>
      <c r="K11">
        <f t="shared" si="0"/>
        <v>5.8852000000000002E-3</v>
      </c>
      <c r="L11">
        <f t="shared" si="2"/>
        <v>1.0476000000000001E-3</v>
      </c>
      <c r="M11">
        <f t="shared" si="3"/>
        <v>-4.5928000000000002E-3</v>
      </c>
      <c r="O11">
        <f t="shared" si="1"/>
        <v>2.3400000000000001E-3</v>
      </c>
    </row>
    <row r="12" spans="1:15" x14ac:dyDescent="0.2">
      <c r="A12" s="5">
        <v>35976</v>
      </c>
      <c r="B12">
        <v>-1.0991176E-2</v>
      </c>
      <c r="C12">
        <v>4</v>
      </c>
      <c r="D12">
        <v>4</v>
      </c>
      <c r="E12">
        <v>4</v>
      </c>
      <c r="G12">
        <v>1.4713E-3</v>
      </c>
      <c r="H12">
        <v>2.6190000000000002E-4</v>
      </c>
      <c r="I12">
        <v>-1.1482E-3</v>
      </c>
      <c r="K12">
        <f t="shared" si="0"/>
        <v>5.8852000000000002E-3</v>
      </c>
      <c r="L12">
        <f t="shared" si="2"/>
        <v>1.0476000000000001E-3</v>
      </c>
      <c r="M12">
        <f t="shared" si="3"/>
        <v>-4.5928000000000002E-3</v>
      </c>
      <c r="O12">
        <f t="shared" si="1"/>
        <v>2.3400000000000001E-3</v>
      </c>
    </row>
    <row r="13" spans="1:15" x14ac:dyDescent="0.2">
      <c r="A13" s="5">
        <v>36007</v>
      </c>
      <c r="B13">
        <v>-1.2125884E-2</v>
      </c>
      <c r="C13">
        <v>4</v>
      </c>
      <c r="D13">
        <v>4</v>
      </c>
      <c r="E13">
        <v>4</v>
      </c>
      <c r="G13">
        <v>1.4713E-3</v>
      </c>
      <c r="H13">
        <v>2.6190000000000002E-4</v>
      </c>
      <c r="I13">
        <v>-1.1482E-3</v>
      </c>
      <c r="K13">
        <f t="shared" si="0"/>
        <v>5.8852000000000002E-3</v>
      </c>
      <c r="L13">
        <f t="shared" si="2"/>
        <v>1.0476000000000001E-3</v>
      </c>
      <c r="M13">
        <f t="shared" si="3"/>
        <v>-4.5928000000000002E-3</v>
      </c>
      <c r="O13">
        <f t="shared" si="1"/>
        <v>2.3400000000000001E-3</v>
      </c>
    </row>
    <row r="14" spans="1:15" x14ac:dyDescent="0.2">
      <c r="A14" s="5">
        <v>36038</v>
      </c>
      <c r="B14">
        <v>-1.1589623E-2</v>
      </c>
      <c r="C14">
        <v>4</v>
      </c>
      <c r="D14">
        <v>4</v>
      </c>
      <c r="E14">
        <v>4</v>
      </c>
      <c r="G14">
        <v>1.4713E-3</v>
      </c>
      <c r="H14">
        <v>2.6190000000000002E-4</v>
      </c>
      <c r="I14">
        <v>-1.1482E-3</v>
      </c>
      <c r="K14">
        <f t="shared" si="0"/>
        <v>5.8852000000000002E-3</v>
      </c>
      <c r="L14">
        <f t="shared" si="2"/>
        <v>1.0476000000000001E-3</v>
      </c>
      <c r="M14">
        <f t="shared" si="3"/>
        <v>-4.5928000000000002E-3</v>
      </c>
      <c r="O14">
        <f t="shared" si="1"/>
        <v>2.3400000000000001E-3</v>
      </c>
    </row>
    <row r="15" spans="1:15" x14ac:dyDescent="0.2">
      <c r="A15" s="5">
        <v>36068</v>
      </c>
      <c r="B15">
        <v>-1.2787621000000001E-2</v>
      </c>
      <c r="C15">
        <v>4</v>
      </c>
      <c r="D15">
        <v>4</v>
      </c>
      <c r="E15">
        <v>4</v>
      </c>
      <c r="G15">
        <v>1.4713E-3</v>
      </c>
      <c r="H15">
        <v>2.6190000000000002E-4</v>
      </c>
      <c r="I15">
        <v>-1.1482E-3</v>
      </c>
      <c r="K15">
        <f t="shared" si="0"/>
        <v>5.8852000000000002E-3</v>
      </c>
      <c r="L15">
        <f t="shared" si="2"/>
        <v>1.0476000000000001E-3</v>
      </c>
      <c r="M15">
        <f t="shared" si="3"/>
        <v>-4.5928000000000002E-3</v>
      </c>
      <c r="O15">
        <f t="shared" si="1"/>
        <v>2.3400000000000001E-3</v>
      </c>
    </row>
    <row r="16" spans="1:15" x14ac:dyDescent="0.2">
      <c r="A16" s="5">
        <v>36099</v>
      </c>
      <c r="B16">
        <v>-1.2871863000000001E-2</v>
      </c>
      <c r="C16">
        <v>4</v>
      </c>
      <c r="D16">
        <v>4</v>
      </c>
      <c r="E16">
        <v>4</v>
      </c>
      <c r="G16">
        <v>1.4713E-3</v>
      </c>
      <c r="H16">
        <v>2.6190000000000002E-4</v>
      </c>
      <c r="I16">
        <v>-1.1482E-3</v>
      </c>
      <c r="K16">
        <f t="shared" si="0"/>
        <v>5.8852000000000002E-3</v>
      </c>
      <c r="L16">
        <f t="shared" si="2"/>
        <v>1.0476000000000001E-3</v>
      </c>
      <c r="M16">
        <f t="shared" si="3"/>
        <v>-4.5928000000000002E-3</v>
      </c>
      <c r="O16">
        <f t="shared" si="1"/>
        <v>2.3400000000000001E-3</v>
      </c>
    </row>
    <row r="17" spans="1:15" x14ac:dyDescent="0.2">
      <c r="A17" s="5">
        <v>36129</v>
      </c>
      <c r="B17">
        <v>-1.5651393E-2</v>
      </c>
      <c r="C17">
        <v>4</v>
      </c>
      <c r="D17">
        <v>4</v>
      </c>
      <c r="E17">
        <v>4</v>
      </c>
      <c r="G17">
        <v>1.4713E-3</v>
      </c>
      <c r="H17">
        <v>2.6190000000000002E-4</v>
      </c>
      <c r="I17">
        <v>-1.1482E-3</v>
      </c>
      <c r="K17">
        <f t="shared" si="0"/>
        <v>5.8852000000000002E-3</v>
      </c>
      <c r="L17">
        <f t="shared" si="2"/>
        <v>1.0476000000000001E-3</v>
      </c>
      <c r="M17">
        <f t="shared" si="3"/>
        <v>-4.5928000000000002E-3</v>
      </c>
      <c r="O17">
        <f t="shared" si="1"/>
        <v>2.3400000000000001E-3</v>
      </c>
    </row>
    <row r="18" spans="1:15" x14ac:dyDescent="0.2">
      <c r="A18" s="5">
        <v>36160</v>
      </c>
      <c r="B18">
        <v>-1.8402546999999998E-2</v>
      </c>
      <c r="C18">
        <v>4</v>
      </c>
      <c r="D18">
        <v>4</v>
      </c>
      <c r="E18">
        <v>4</v>
      </c>
      <c r="G18">
        <v>1.4713E-3</v>
      </c>
      <c r="H18">
        <v>2.6190000000000002E-4</v>
      </c>
      <c r="I18">
        <v>-1.1482E-3</v>
      </c>
      <c r="K18">
        <f t="shared" si="0"/>
        <v>5.8852000000000002E-3</v>
      </c>
      <c r="L18">
        <f t="shared" si="2"/>
        <v>1.0476000000000001E-3</v>
      </c>
      <c r="M18">
        <f t="shared" si="3"/>
        <v>-4.5928000000000002E-3</v>
      </c>
      <c r="O18">
        <f t="shared" si="1"/>
        <v>2.3400000000000001E-3</v>
      </c>
    </row>
    <row r="19" spans="1:15" x14ac:dyDescent="0.2">
      <c r="A19" s="5">
        <v>36191</v>
      </c>
      <c r="B19">
        <v>-1.7183170000000001E-2</v>
      </c>
      <c r="C19">
        <v>4</v>
      </c>
      <c r="D19">
        <v>4</v>
      </c>
      <c r="E19">
        <v>4</v>
      </c>
      <c r="G19">
        <v>1.4713E-3</v>
      </c>
      <c r="H19">
        <v>2.6190000000000002E-4</v>
      </c>
      <c r="I19">
        <v>-1.1482E-3</v>
      </c>
      <c r="K19">
        <f t="shared" si="0"/>
        <v>5.8852000000000002E-3</v>
      </c>
      <c r="L19">
        <f t="shared" si="2"/>
        <v>1.0476000000000001E-3</v>
      </c>
      <c r="M19">
        <f t="shared" si="3"/>
        <v>-4.5928000000000002E-3</v>
      </c>
      <c r="O19">
        <f t="shared" si="1"/>
        <v>2.3400000000000001E-3</v>
      </c>
    </row>
    <row r="20" spans="1:15" x14ac:dyDescent="0.2">
      <c r="A20" s="5">
        <v>36219</v>
      </c>
      <c r="B20">
        <v>-1.2250385000000001E-2</v>
      </c>
      <c r="C20">
        <v>4</v>
      </c>
      <c r="D20">
        <v>4</v>
      </c>
      <c r="E20">
        <v>4</v>
      </c>
      <c r="G20">
        <v>1.4713E-3</v>
      </c>
      <c r="H20">
        <v>2.6190000000000002E-4</v>
      </c>
      <c r="I20">
        <v>-1.1482E-3</v>
      </c>
      <c r="K20">
        <f t="shared" si="0"/>
        <v>5.8852000000000002E-3</v>
      </c>
      <c r="L20">
        <f t="shared" si="2"/>
        <v>1.0476000000000001E-3</v>
      </c>
      <c r="M20">
        <f t="shared" si="3"/>
        <v>-4.5928000000000002E-3</v>
      </c>
      <c r="O20">
        <f t="shared" si="1"/>
        <v>2.3400000000000001E-3</v>
      </c>
    </row>
    <row r="21" spans="1:15" x14ac:dyDescent="0.2">
      <c r="A21" s="5">
        <v>36250</v>
      </c>
      <c r="B21">
        <v>-1.1493407000000001E-2</v>
      </c>
      <c r="C21">
        <v>4</v>
      </c>
      <c r="D21">
        <v>4</v>
      </c>
      <c r="E21">
        <v>4</v>
      </c>
      <c r="G21">
        <v>1.4713E-3</v>
      </c>
      <c r="H21">
        <v>2.6190000000000002E-4</v>
      </c>
      <c r="I21">
        <v>-1.1482E-3</v>
      </c>
      <c r="K21">
        <f t="shared" si="0"/>
        <v>5.8852000000000002E-3</v>
      </c>
      <c r="L21">
        <f t="shared" si="2"/>
        <v>1.0476000000000001E-3</v>
      </c>
      <c r="M21">
        <f t="shared" si="3"/>
        <v>-4.5928000000000002E-3</v>
      </c>
      <c r="O21">
        <f t="shared" si="1"/>
        <v>2.3400000000000001E-3</v>
      </c>
    </row>
    <row r="22" spans="1:15" x14ac:dyDescent="0.2">
      <c r="A22" s="5">
        <v>36280</v>
      </c>
      <c r="B22">
        <v>-1.0168376999999999E-2</v>
      </c>
      <c r="C22">
        <v>4</v>
      </c>
      <c r="D22">
        <v>4</v>
      </c>
      <c r="E22">
        <v>4</v>
      </c>
      <c r="G22">
        <v>1.4713E-3</v>
      </c>
      <c r="H22">
        <v>2.6190000000000002E-4</v>
      </c>
      <c r="I22">
        <v>-1.1482E-3</v>
      </c>
      <c r="K22">
        <f t="shared" si="0"/>
        <v>5.8852000000000002E-3</v>
      </c>
      <c r="L22">
        <f t="shared" si="2"/>
        <v>1.0476000000000001E-3</v>
      </c>
      <c r="M22">
        <f t="shared" si="3"/>
        <v>-4.5928000000000002E-3</v>
      </c>
      <c r="O22">
        <f t="shared" si="1"/>
        <v>2.3400000000000001E-3</v>
      </c>
    </row>
    <row r="23" spans="1:15" x14ac:dyDescent="0.2">
      <c r="A23" s="5">
        <v>36311</v>
      </c>
      <c r="B23">
        <v>-1.1381529E-2</v>
      </c>
      <c r="C23">
        <v>4</v>
      </c>
      <c r="D23">
        <v>4</v>
      </c>
      <c r="E23">
        <v>4</v>
      </c>
      <c r="G23">
        <v>1.4713E-3</v>
      </c>
      <c r="H23">
        <v>2.6190000000000002E-4</v>
      </c>
      <c r="I23">
        <v>-1.1482E-3</v>
      </c>
      <c r="K23">
        <f t="shared" si="0"/>
        <v>5.8852000000000002E-3</v>
      </c>
      <c r="L23">
        <f t="shared" si="2"/>
        <v>1.0476000000000001E-3</v>
      </c>
      <c r="M23">
        <f t="shared" si="3"/>
        <v>-4.5928000000000002E-3</v>
      </c>
      <c r="O23">
        <f t="shared" si="1"/>
        <v>2.3400000000000001E-3</v>
      </c>
    </row>
    <row r="24" spans="1:15" x14ac:dyDescent="0.2">
      <c r="A24" s="5">
        <v>36341</v>
      </c>
      <c r="B24">
        <v>-1.4389005E-2</v>
      </c>
      <c r="C24">
        <v>4</v>
      </c>
      <c r="D24">
        <v>4</v>
      </c>
      <c r="E24">
        <v>4</v>
      </c>
      <c r="G24">
        <v>1.4713E-3</v>
      </c>
      <c r="H24">
        <v>2.6190000000000002E-4</v>
      </c>
      <c r="I24">
        <v>-1.1482E-3</v>
      </c>
      <c r="K24">
        <f t="shared" si="0"/>
        <v>5.8852000000000002E-3</v>
      </c>
      <c r="L24">
        <f t="shared" si="2"/>
        <v>1.0476000000000001E-3</v>
      </c>
      <c r="M24">
        <f t="shared" si="3"/>
        <v>-4.5928000000000002E-3</v>
      </c>
      <c r="O24">
        <f t="shared" si="1"/>
        <v>2.3400000000000001E-3</v>
      </c>
    </row>
    <row r="25" spans="1:15" x14ac:dyDescent="0.2">
      <c r="A25" s="5">
        <v>36372</v>
      </c>
      <c r="B25">
        <v>-1.2307749E-2</v>
      </c>
      <c r="C25">
        <v>4</v>
      </c>
      <c r="D25">
        <v>4</v>
      </c>
      <c r="E25">
        <v>4</v>
      </c>
      <c r="G25">
        <v>1.4713E-3</v>
      </c>
      <c r="H25">
        <v>2.6190000000000002E-4</v>
      </c>
      <c r="I25">
        <v>-1.1482E-3</v>
      </c>
      <c r="K25">
        <f t="shared" si="0"/>
        <v>5.8852000000000002E-3</v>
      </c>
      <c r="L25">
        <f t="shared" si="2"/>
        <v>1.0476000000000001E-3</v>
      </c>
      <c r="M25">
        <f t="shared" si="3"/>
        <v>-4.5928000000000002E-3</v>
      </c>
      <c r="O25">
        <f t="shared" si="1"/>
        <v>2.3400000000000001E-3</v>
      </c>
    </row>
    <row r="26" spans="1:15" x14ac:dyDescent="0.2">
      <c r="A26" s="5">
        <v>36403</v>
      </c>
      <c r="B26">
        <v>-1.0177649E-2</v>
      </c>
      <c r="C26">
        <v>4</v>
      </c>
      <c r="D26">
        <v>4</v>
      </c>
      <c r="E26">
        <v>4</v>
      </c>
      <c r="G26">
        <v>1.4713E-3</v>
      </c>
      <c r="H26">
        <v>2.6190000000000002E-4</v>
      </c>
      <c r="I26">
        <v>-1.1482E-3</v>
      </c>
      <c r="K26">
        <f t="shared" si="0"/>
        <v>5.8852000000000002E-3</v>
      </c>
      <c r="L26">
        <f t="shared" si="2"/>
        <v>1.0476000000000001E-3</v>
      </c>
      <c r="M26">
        <f t="shared" si="3"/>
        <v>-4.5928000000000002E-3</v>
      </c>
      <c r="O26">
        <f t="shared" si="1"/>
        <v>2.3400000000000001E-3</v>
      </c>
    </row>
    <row r="27" spans="1:15" x14ac:dyDescent="0.2">
      <c r="A27" s="5">
        <v>36433</v>
      </c>
      <c r="B27">
        <v>-8.4834009999999998E-3</v>
      </c>
      <c r="C27">
        <v>4</v>
      </c>
      <c r="D27">
        <v>4</v>
      </c>
      <c r="E27">
        <v>4</v>
      </c>
      <c r="G27">
        <v>1.4713E-3</v>
      </c>
      <c r="H27">
        <v>2.6190000000000002E-4</v>
      </c>
      <c r="I27">
        <v>-1.1482E-3</v>
      </c>
      <c r="K27">
        <f t="shared" si="0"/>
        <v>5.8852000000000002E-3</v>
      </c>
      <c r="L27">
        <f t="shared" si="2"/>
        <v>1.0476000000000001E-3</v>
      </c>
      <c r="M27">
        <f t="shared" si="3"/>
        <v>-4.5928000000000002E-3</v>
      </c>
      <c r="O27">
        <f t="shared" si="1"/>
        <v>2.3400000000000001E-3</v>
      </c>
    </row>
    <row r="28" spans="1:15" x14ac:dyDescent="0.2">
      <c r="A28" s="5">
        <v>36464</v>
      </c>
      <c r="B28">
        <v>-8.6771330000000001E-3</v>
      </c>
      <c r="C28">
        <v>4</v>
      </c>
      <c r="D28">
        <v>4</v>
      </c>
      <c r="E28">
        <v>4</v>
      </c>
      <c r="G28">
        <v>1.4713E-3</v>
      </c>
      <c r="H28">
        <v>2.6190000000000002E-4</v>
      </c>
      <c r="I28">
        <v>-1.1482E-3</v>
      </c>
      <c r="K28">
        <f t="shared" si="0"/>
        <v>5.8852000000000002E-3</v>
      </c>
      <c r="L28">
        <f t="shared" si="2"/>
        <v>1.0476000000000001E-3</v>
      </c>
      <c r="M28">
        <f t="shared" si="3"/>
        <v>-4.5928000000000002E-3</v>
      </c>
      <c r="O28">
        <f t="shared" si="1"/>
        <v>2.3400000000000001E-3</v>
      </c>
    </row>
    <row r="29" spans="1:15" x14ac:dyDescent="0.2">
      <c r="A29" s="5">
        <v>36494</v>
      </c>
      <c r="B29">
        <v>-6.0684500000000004E-3</v>
      </c>
      <c r="C29">
        <v>4</v>
      </c>
      <c r="D29">
        <v>4</v>
      </c>
      <c r="E29">
        <v>4</v>
      </c>
      <c r="G29">
        <v>1.4713E-3</v>
      </c>
      <c r="H29">
        <v>2.6190000000000002E-4</v>
      </c>
      <c r="I29">
        <v>-1.1482E-3</v>
      </c>
      <c r="K29">
        <f t="shared" si="0"/>
        <v>5.8852000000000002E-3</v>
      </c>
      <c r="L29">
        <f t="shared" si="2"/>
        <v>1.0476000000000001E-3</v>
      </c>
      <c r="M29">
        <f t="shared" si="3"/>
        <v>-4.5928000000000002E-3</v>
      </c>
      <c r="O29">
        <f t="shared" si="1"/>
        <v>2.3400000000000001E-3</v>
      </c>
    </row>
    <row r="30" spans="1:15" x14ac:dyDescent="0.2">
      <c r="A30" s="5">
        <v>36525</v>
      </c>
      <c r="B30">
        <v>-3.9977720000000001E-3</v>
      </c>
      <c r="C30">
        <v>4</v>
      </c>
      <c r="D30">
        <v>4</v>
      </c>
      <c r="E30">
        <v>4</v>
      </c>
      <c r="G30">
        <v>1.4713E-3</v>
      </c>
      <c r="H30">
        <v>2.6190000000000002E-4</v>
      </c>
      <c r="I30">
        <v>-1.1482E-3</v>
      </c>
      <c r="K30">
        <f t="shared" si="0"/>
        <v>5.8852000000000002E-3</v>
      </c>
      <c r="L30">
        <f t="shared" si="2"/>
        <v>1.0476000000000001E-3</v>
      </c>
      <c r="M30">
        <f t="shared" si="3"/>
        <v>-4.5928000000000002E-3</v>
      </c>
      <c r="O30">
        <f t="shared" si="1"/>
        <v>2.3400000000000001E-3</v>
      </c>
    </row>
    <row r="31" spans="1:15" x14ac:dyDescent="0.2">
      <c r="A31" s="5">
        <v>36556</v>
      </c>
      <c r="B31" s="24">
        <v>3.9929099999999997E-5</v>
      </c>
      <c r="C31">
        <v>4</v>
      </c>
      <c r="D31">
        <v>4</v>
      </c>
      <c r="E31">
        <v>4</v>
      </c>
      <c r="G31">
        <v>1.4713E-3</v>
      </c>
      <c r="H31">
        <v>2.6190000000000002E-4</v>
      </c>
      <c r="I31">
        <v>-1.1482E-3</v>
      </c>
      <c r="K31">
        <f t="shared" si="0"/>
        <v>5.8852000000000002E-3</v>
      </c>
      <c r="L31">
        <f t="shared" si="2"/>
        <v>1.0476000000000001E-3</v>
      </c>
      <c r="M31">
        <f t="shared" si="3"/>
        <v>-4.5928000000000002E-3</v>
      </c>
      <c r="O31">
        <f t="shared" si="1"/>
        <v>2.3400000000000001E-3</v>
      </c>
    </row>
    <row r="32" spans="1:15" x14ac:dyDescent="0.2">
      <c r="A32" s="5">
        <v>36585</v>
      </c>
      <c r="B32">
        <v>2.1179100000000002E-3</v>
      </c>
      <c r="C32">
        <v>4</v>
      </c>
      <c r="D32">
        <v>4</v>
      </c>
      <c r="E32">
        <v>4</v>
      </c>
      <c r="G32">
        <v>1.4713E-3</v>
      </c>
      <c r="H32">
        <v>2.6190000000000002E-4</v>
      </c>
      <c r="I32">
        <v>-1.1482E-3</v>
      </c>
      <c r="K32">
        <f t="shared" si="0"/>
        <v>5.8852000000000002E-3</v>
      </c>
      <c r="L32">
        <f t="shared" si="2"/>
        <v>1.0476000000000001E-3</v>
      </c>
      <c r="M32">
        <f t="shared" si="3"/>
        <v>-4.5928000000000002E-3</v>
      </c>
      <c r="O32">
        <f t="shared" si="1"/>
        <v>2.3400000000000001E-3</v>
      </c>
    </row>
    <row r="33" spans="1:15" x14ac:dyDescent="0.2">
      <c r="A33" s="5">
        <v>36616</v>
      </c>
      <c r="B33">
        <v>3.0939000000000001E-3</v>
      </c>
      <c r="C33">
        <v>4</v>
      </c>
      <c r="D33">
        <v>4</v>
      </c>
      <c r="E33">
        <v>4</v>
      </c>
      <c r="G33">
        <v>1.4713E-3</v>
      </c>
      <c r="H33">
        <v>2.6190000000000002E-4</v>
      </c>
      <c r="I33">
        <v>-1.1482E-3</v>
      </c>
      <c r="K33">
        <f t="shared" si="0"/>
        <v>5.8852000000000002E-3</v>
      </c>
      <c r="L33">
        <f t="shared" si="2"/>
        <v>1.0476000000000001E-3</v>
      </c>
      <c r="M33">
        <f t="shared" si="3"/>
        <v>-4.5928000000000002E-3</v>
      </c>
      <c r="O33">
        <f t="shared" si="1"/>
        <v>2.3400000000000001E-3</v>
      </c>
    </row>
    <row r="34" spans="1:15" x14ac:dyDescent="0.2">
      <c r="A34" s="5">
        <v>36646</v>
      </c>
      <c r="B34">
        <v>3.8860449999999999E-3</v>
      </c>
      <c r="C34">
        <v>4</v>
      </c>
      <c r="D34">
        <v>4</v>
      </c>
      <c r="E34">
        <v>4</v>
      </c>
      <c r="G34">
        <v>1.4713E-3</v>
      </c>
      <c r="H34">
        <v>2.6190000000000002E-4</v>
      </c>
      <c r="I34">
        <v>-1.1482E-3</v>
      </c>
      <c r="K34">
        <f t="shared" si="0"/>
        <v>5.8852000000000002E-3</v>
      </c>
      <c r="L34">
        <f t="shared" si="2"/>
        <v>1.0476000000000001E-3</v>
      </c>
      <c r="M34">
        <f t="shared" si="3"/>
        <v>-4.5928000000000002E-3</v>
      </c>
      <c r="O34">
        <f t="shared" si="1"/>
        <v>2.3400000000000001E-3</v>
      </c>
    </row>
    <row r="35" spans="1:15" x14ac:dyDescent="0.2">
      <c r="A35" s="5">
        <v>36677</v>
      </c>
      <c r="B35">
        <v>-1.0044679999999999E-3</v>
      </c>
      <c r="C35">
        <v>4</v>
      </c>
      <c r="D35">
        <v>4</v>
      </c>
      <c r="E35">
        <v>4</v>
      </c>
      <c r="G35">
        <v>1.4713E-3</v>
      </c>
      <c r="H35">
        <v>2.6190000000000002E-4</v>
      </c>
      <c r="I35">
        <v>-1.1482E-3</v>
      </c>
      <c r="K35">
        <f t="shared" si="0"/>
        <v>5.8852000000000002E-3</v>
      </c>
      <c r="L35">
        <f t="shared" si="2"/>
        <v>1.0476000000000001E-3</v>
      </c>
      <c r="M35">
        <f t="shared" si="3"/>
        <v>-4.5928000000000002E-3</v>
      </c>
      <c r="O35">
        <f t="shared" si="1"/>
        <v>2.3400000000000001E-3</v>
      </c>
    </row>
    <row r="36" spans="1:15" x14ac:dyDescent="0.2">
      <c r="A36" s="5">
        <v>36707</v>
      </c>
      <c r="B36">
        <v>9.7170899999999996E-4</v>
      </c>
      <c r="C36">
        <v>4</v>
      </c>
      <c r="D36">
        <v>4</v>
      </c>
      <c r="E36">
        <v>4</v>
      </c>
      <c r="G36">
        <v>1.4713E-3</v>
      </c>
      <c r="H36">
        <v>2.6190000000000002E-4</v>
      </c>
      <c r="I36">
        <v>-1.1482E-3</v>
      </c>
      <c r="K36">
        <f t="shared" si="0"/>
        <v>5.8852000000000002E-3</v>
      </c>
      <c r="L36">
        <f t="shared" si="2"/>
        <v>1.0476000000000001E-3</v>
      </c>
      <c r="M36">
        <f t="shared" si="3"/>
        <v>-4.5928000000000002E-3</v>
      </c>
      <c r="O36">
        <f t="shared" si="1"/>
        <v>2.3400000000000001E-3</v>
      </c>
    </row>
    <row r="37" spans="1:15" x14ac:dyDescent="0.2">
      <c r="A37" s="5">
        <v>36738</v>
      </c>
      <c r="B37">
        <v>-2.128769E-3</v>
      </c>
      <c r="C37">
        <v>4</v>
      </c>
      <c r="D37">
        <v>4</v>
      </c>
      <c r="E37">
        <v>4</v>
      </c>
      <c r="G37">
        <v>1.4713E-3</v>
      </c>
      <c r="H37">
        <v>2.6190000000000002E-4</v>
      </c>
      <c r="I37">
        <v>-1.1482E-3</v>
      </c>
      <c r="K37">
        <f t="shared" si="0"/>
        <v>5.8852000000000002E-3</v>
      </c>
      <c r="L37">
        <f t="shared" si="2"/>
        <v>1.0476000000000001E-3</v>
      </c>
      <c r="M37">
        <f t="shared" si="3"/>
        <v>-4.5928000000000002E-3</v>
      </c>
      <c r="O37">
        <f t="shared" si="1"/>
        <v>2.3400000000000001E-3</v>
      </c>
    </row>
    <row r="38" spans="1:15" x14ac:dyDescent="0.2">
      <c r="A38" s="5">
        <v>36769</v>
      </c>
      <c r="B38">
        <v>8.6656099999999996E-4</v>
      </c>
      <c r="C38">
        <v>4</v>
      </c>
      <c r="D38">
        <v>4</v>
      </c>
      <c r="E38">
        <v>4</v>
      </c>
      <c r="G38">
        <v>1.4713E-3</v>
      </c>
      <c r="H38">
        <v>2.6190000000000002E-4</v>
      </c>
      <c r="I38">
        <v>-1.1482E-3</v>
      </c>
      <c r="K38">
        <f t="shared" si="0"/>
        <v>5.8852000000000002E-3</v>
      </c>
      <c r="L38">
        <f t="shared" si="2"/>
        <v>1.0476000000000001E-3</v>
      </c>
      <c r="M38">
        <f t="shared" si="3"/>
        <v>-4.5928000000000002E-3</v>
      </c>
      <c r="O38">
        <f t="shared" si="1"/>
        <v>2.3400000000000001E-3</v>
      </c>
    </row>
    <row r="39" spans="1:15" x14ac:dyDescent="0.2">
      <c r="A39" s="5">
        <v>36799</v>
      </c>
      <c r="B39">
        <v>-7.0923999999999998E-4</v>
      </c>
      <c r="C39">
        <v>4</v>
      </c>
      <c r="D39">
        <v>4</v>
      </c>
      <c r="E39">
        <v>4</v>
      </c>
      <c r="G39">
        <v>1.4713E-3</v>
      </c>
      <c r="H39">
        <v>2.6190000000000002E-4</v>
      </c>
      <c r="I39">
        <v>-1.1482E-3</v>
      </c>
      <c r="K39">
        <f t="shared" si="0"/>
        <v>5.8852000000000002E-3</v>
      </c>
      <c r="L39">
        <f t="shared" si="2"/>
        <v>1.0476000000000001E-3</v>
      </c>
      <c r="M39">
        <f t="shared" si="3"/>
        <v>-4.5928000000000002E-3</v>
      </c>
      <c r="O39">
        <f t="shared" si="1"/>
        <v>2.3400000000000001E-3</v>
      </c>
    </row>
    <row r="40" spans="1:15" x14ac:dyDescent="0.2">
      <c r="A40" s="5">
        <v>36830</v>
      </c>
      <c r="B40">
        <v>-2.009252E-3</v>
      </c>
      <c r="C40">
        <v>4</v>
      </c>
      <c r="D40">
        <v>4</v>
      </c>
      <c r="E40">
        <v>4</v>
      </c>
      <c r="G40">
        <v>1.4713E-3</v>
      </c>
      <c r="H40">
        <v>2.6190000000000002E-4</v>
      </c>
      <c r="I40">
        <v>-1.1482E-3</v>
      </c>
      <c r="K40">
        <f t="shared" ref="K40:L103" si="4">C40*G40</f>
        <v>5.8852000000000002E-3</v>
      </c>
      <c r="L40">
        <f t="shared" si="2"/>
        <v>1.0476000000000001E-3</v>
      </c>
      <c r="M40">
        <f t="shared" si="3"/>
        <v>-4.5928000000000002E-3</v>
      </c>
      <c r="O40">
        <f t="shared" ref="O40:O103" si="5">K40+L40+M40</f>
        <v>2.3400000000000001E-3</v>
      </c>
    </row>
    <row r="41" spans="1:15" x14ac:dyDescent="0.2">
      <c r="A41" s="5">
        <v>36860</v>
      </c>
      <c r="B41">
        <v>-7.2207490000000003E-3</v>
      </c>
      <c r="C41">
        <v>4</v>
      </c>
      <c r="D41">
        <v>4</v>
      </c>
      <c r="E41">
        <v>4</v>
      </c>
      <c r="G41">
        <v>1.4713E-3</v>
      </c>
      <c r="H41">
        <v>2.6190000000000002E-4</v>
      </c>
      <c r="I41">
        <v>-1.1482E-3</v>
      </c>
      <c r="K41">
        <f t="shared" si="4"/>
        <v>5.8852000000000002E-3</v>
      </c>
      <c r="L41">
        <f t="shared" si="2"/>
        <v>1.0476000000000001E-3</v>
      </c>
      <c r="M41">
        <f t="shared" si="3"/>
        <v>-4.5928000000000002E-3</v>
      </c>
      <c r="O41">
        <f t="shared" si="5"/>
        <v>2.3400000000000001E-3</v>
      </c>
    </row>
    <row r="42" spans="1:15" x14ac:dyDescent="0.2">
      <c r="A42" s="5">
        <v>36891</v>
      </c>
      <c r="B42">
        <v>-1.0624932E-2</v>
      </c>
      <c r="C42">
        <v>4</v>
      </c>
      <c r="D42">
        <v>4</v>
      </c>
      <c r="E42">
        <v>4</v>
      </c>
      <c r="G42">
        <v>1.4713E-3</v>
      </c>
      <c r="H42">
        <v>2.6190000000000002E-4</v>
      </c>
      <c r="I42">
        <v>-1.1482E-3</v>
      </c>
      <c r="K42">
        <f t="shared" si="4"/>
        <v>5.8852000000000002E-3</v>
      </c>
      <c r="L42">
        <f t="shared" si="2"/>
        <v>1.0476000000000001E-3</v>
      </c>
      <c r="M42">
        <f t="shared" si="3"/>
        <v>-4.5928000000000002E-3</v>
      </c>
      <c r="O42">
        <f t="shared" si="5"/>
        <v>2.3400000000000001E-3</v>
      </c>
    </row>
    <row r="43" spans="1:15" x14ac:dyDescent="0.2">
      <c r="A43" s="5">
        <v>36922</v>
      </c>
      <c r="B43">
        <v>-6.8526699999999999E-3</v>
      </c>
      <c r="C43">
        <v>4</v>
      </c>
      <c r="D43">
        <v>4</v>
      </c>
      <c r="E43">
        <v>4</v>
      </c>
      <c r="G43">
        <v>1.4713E-3</v>
      </c>
      <c r="H43">
        <v>2.6190000000000002E-4</v>
      </c>
      <c r="I43">
        <v>-1.1482E-3</v>
      </c>
      <c r="K43">
        <f t="shared" si="4"/>
        <v>5.8852000000000002E-3</v>
      </c>
      <c r="L43">
        <f t="shared" si="2"/>
        <v>1.0476000000000001E-3</v>
      </c>
      <c r="M43">
        <f t="shared" si="3"/>
        <v>-4.5928000000000002E-3</v>
      </c>
      <c r="O43">
        <f t="shared" si="5"/>
        <v>2.3400000000000001E-3</v>
      </c>
    </row>
    <row r="44" spans="1:15" x14ac:dyDescent="0.2">
      <c r="A44" s="5">
        <v>36950</v>
      </c>
      <c r="B44">
        <v>-4.9375920000000002E-3</v>
      </c>
      <c r="C44">
        <v>4</v>
      </c>
      <c r="D44">
        <v>4</v>
      </c>
      <c r="E44">
        <v>4</v>
      </c>
      <c r="G44">
        <v>1.4713E-3</v>
      </c>
      <c r="H44">
        <v>2.6190000000000002E-4</v>
      </c>
      <c r="I44">
        <v>-1.1482E-3</v>
      </c>
      <c r="K44">
        <f t="shared" si="4"/>
        <v>5.8852000000000002E-3</v>
      </c>
      <c r="L44">
        <f t="shared" si="2"/>
        <v>1.0476000000000001E-3</v>
      </c>
      <c r="M44">
        <f t="shared" si="3"/>
        <v>-4.5928000000000002E-3</v>
      </c>
      <c r="O44">
        <f t="shared" si="5"/>
        <v>2.3400000000000001E-3</v>
      </c>
    </row>
    <row r="45" spans="1:15" x14ac:dyDescent="0.2">
      <c r="A45" s="5">
        <v>36981</v>
      </c>
      <c r="B45">
        <v>-7.8170380000000001E-3</v>
      </c>
      <c r="C45">
        <v>4</v>
      </c>
      <c r="D45">
        <v>4</v>
      </c>
      <c r="E45">
        <v>4</v>
      </c>
      <c r="G45">
        <v>1.4713E-3</v>
      </c>
      <c r="H45">
        <v>2.6190000000000002E-4</v>
      </c>
      <c r="I45">
        <v>-1.1482E-3</v>
      </c>
      <c r="K45">
        <f t="shared" si="4"/>
        <v>5.8852000000000002E-3</v>
      </c>
      <c r="L45">
        <f t="shared" si="2"/>
        <v>1.0476000000000001E-3</v>
      </c>
      <c r="M45">
        <f t="shared" si="3"/>
        <v>-4.5928000000000002E-3</v>
      </c>
      <c r="O45">
        <f t="shared" si="5"/>
        <v>2.3400000000000001E-3</v>
      </c>
    </row>
    <row r="46" spans="1:15" x14ac:dyDescent="0.2">
      <c r="A46" s="5">
        <v>37011</v>
      </c>
      <c r="B46">
        <v>-6.5848030000000002E-3</v>
      </c>
      <c r="C46">
        <v>4</v>
      </c>
      <c r="D46">
        <v>4</v>
      </c>
      <c r="E46">
        <v>4</v>
      </c>
      <c r="G46">
        <v>1.4713E-3</v>
      </c>
      <c r="H46">
        <v>2.6190000000000002E-4</v>
      </c>
      <c r="I46">
        <v>-1.1482E-3</v>
      </c>
      <c r="K46">
        <f t="shared" si="4"/>
        <v>5.8852000000000002E-3</v>
      </c>
      <c r="L46">
        <f t="shared" si="2"/>
        <v>1.0476000000000001E-3</v>
      </c>
      <c r="M46">
        <f t="shared" si="3"/>
        <v>-4.5928000000000002E-3</v>
      </c>
      <c r="O46">
        <f t="shared" si="5"/>
        <v>2.3400000000000001E-3</v>
      </c>
    </row>
    <row r="47" spans="1:15" x14ac:dyDescent="0.2">
      <c r="A47" s="5">
        <v>37042</v>
      </c>
      <c r="B47">
        <v>-6.3341109999999999E-3</v>
      </c>
      <c r="C47">
        <v>4</v>
      </c>
      <c r="D47">
        <v>4</v>
      </c>
      <c r="E47">
        <v>4</v>
      </c>
      <c r="G47">
        <v>1.4713E-3</v>
      </c>
      <c r="H47">
        <v>2.6190000000000002E-4</v>
      </c>
      <c r="I47">
        <v>-1.1482E-3</v>
      </c>
      <c r="K47">
        <f t="shared" si="4"/>
        <v>5.8852000000000002E-3</v>
      </c>
      <c r="L47">
        <f t="shared" si="2"/>
        <v>1.0476000000000001E-3</v>
      </c>
      <c r="M47">
        <f t="shared" si="3"/>
        <v>-4.5928000000000002E-3</v>
      </c>
      <c r="O47">
        <f t="shared" si="5"/>
        <v>2.3400000000000001E-3</v>
      </c>
    </row>
    <row r="48" spans="1:15" x14ac:dyDescent="0.2">
      <c r="A48" s="5">
        <v>37072</v>
      </c>
      <c r="B48">
        <v>-4.3451660000000001E-3</v>
      </c>
      <c r="C48">
        <v>4</v>
      </c>
      <c r="D48">
        <v>4</v>
      </c>
      <c r="E48">
        <v>4</v>
      </c>
      <c r="G48">
        <v>1.4713E-3</v>
      </c>
      <c r="H48">
        <v>2.6190000000000002E-4</v>
      </c>
      <c r="I48">
        <v>-1.1482E-3</v>
      </c>
      <c r="K48">
        <f t="shared" si="4"/>
        <v>5.8852000000000002E-3</v>
      </c>
      <c r="L48">
        <f t="shared" si="2"/>
        <v>1.0476000000000001E-3</v>
      </c>
      <c r="M48">
        <f t="shared" si="3"/>
        <v>-4.5928000000000002E-3</v>
      </c>
      <c r="O48">
        <f t="shared" si="5"/>
        <v>2.3400000000000001E-3</v>
      </c>
    </row>
    <row r="49" spans="1:15" x14ac:dyDescent="0.2">
      <c r="A49" s="5">
        <v>37103</v>
      </c>
      <c r="B49">
        <v>-5.4210580000000003E-3</v>
      </c>
      <c r="C49">
        <v>4</v>
      </c>
      <c r="D49">
        <v>4</v>
      </c>
      <c r="E49">
        <v>4</v>
      </c>
      <c r="G49">
        <v>1.4713E-3</v>
      </c>
      <c r="H49">
        <v>2.6190000000000002E-4</v>
      </c>
      <c r="I49">
        <v>-1.1482E-3</v>
      </c>
      <c r="K49">
        <f t="shared" si="4"/>
        <v>5.8852000000000002E-3</v>
      </c>
      <c r="L49">
        <f t="shared" si="2"/>
        <v>1.0476000000000001E-3</v>
      </c>
      <c r="M49">
        <f t="shared" si="3"/>
        <v>-4.5928000000000002E-3</v>
      </c>
      <c r="O49">
        <f t="shared" si="5"/>
        <v>2.3400000000000001E-3</v>
      </c>
    </row>
    <row r="50" spans="1:15" x14ac:dyDescent="0.2">
      <c r="A50" s="5">
        <v>37134</v>
      </c>
      <c r="B50">
        <v>-8.5096E-4</v>
      </c>
      <c r="C50">
        <v>4</v>
      </c>
      <c r="D50">
        <v>4</v>
      </c>
      <c r="E50">
        <v>4</v>
      </c>
      <c r="G50">
        <v>1.4713E-3</v>
      </c>
      <c r="H50">
        <v>2.6190000000000002E-4</v>
      </c>
      <c r="I50">
        <v>-1.1482E-3</v>
      </c>
      <c r="K50">
        <f t="shared" si="4"/>
        <v>5.8852000000000002E-3</v>
      </c>
      <c r="L50">
        <f t="shared" si="2"/>
        <v>1.0476000000000001E-3</v>
      </c>
      <c r="M50">
        <f t="shared" si="3"/>
        <v>-4.5928000000000002E-3</v>
      </c>
      <c r="O50">
        <f t="shared" si="5"/>
        <v>2.3400000000000001E-3</v>
      </c>
    </row>
    <row r="51" spans="1:15" x14ac:dyDescent="0.2">
      <c r="A51" s="5">
        <v>37164</v>
      </c>
      <c r="B51">
        <v>-1.2547249999999999E-3</v>
      </c>
      <c r="C51">
        <v>4</v>
      </c>
      <c r="D51">
        <v>4</v>
      </c>
      <c r="E51">
        <v>4</v>
      </c>
      <c r="G51">
        <v>1.4713E-3</v>
      </c>
      <c r="H51">
        <v>2.6190000000000002E-4</v>
      </c>
      <c r="I51">
        <v>-1.1482E-3</v>
      </c>
      <c r="K51">
        <f t="shared" si="4"/>
        <v>5.8852000000000002E-3</v>
      </c>
      <c r="L51">
        <f t="shared" si="2"/>
        <v>1.0476000000000001E-3</v>
      </c>
      <c r="M51">
        <f t="shared" si="3"/>
        <v>-4.5928000000000002E-3</v>
      </c>
      <c r="O51">
        <f t="shared" si="5"/>
        <v>2.3400000000000001E-3</v>
      </c>
    </row>
    <row r="52" spans="1:15" x14ac:dyDescent="0.2">
      <c r="A52" s="5">
        <v>37195</v>
      </c>
      <c r="B52">
        <v>1.6269419999999999E-3</v>
      </c>
      <c r="C52">
        <v>4</v>
      </c>
      <c r="D52">
        <v>4</v>
      </c>
      <c r="E52">
        <v>4</v>
      </c>
      <c r="G52">
        <v>1.4713E-3</v>
      </c>
      <c r="H52">
        <v>2.6190000000000002E-4</v>
      </c>
      <c r="I52">
        <v>-1.1482E-3</v>
      </c>
      <c r="K52">
        <f t="shared" si="4"/>
        <v>5.8852000000000002E-3</v>
      </c>
      <c r="L52">
        <f t="shared" si="2"/>
        <v>1.0476000000000001E-3</v>
      </c>
      <c r="M52">
        <f t="shared" si="3"/>
        <v>-4.5928000000000002E-3</v>
      </c>
      <c r="O52">
        <f t="shared" si="5"/>
        <v>2.3400000000000001E-3</v>
      </c>
    </row>
    <row r="53" spans="1:15" x14ac:dyDescent="0.2">
      <c r="A53" s="5">
        <v>37225</v>
      </c>
      <c r="B53">
        <v>1.9123530000000001E-3</v>
      </c>
      <c r="C53">
        <v>4</v>
      </c>
      <c r="D53">
        <v>4</v>
      </c>
      <c r="E53">
        <v>4</v>
      </c>
      <c r="G53">
        <v>1.4713E-3</v>
      </c>
      <c r="H53">
        <v>2.6190000000000002E-4</v>
      </c>
      <c r="I53">
        <v>-1.1482E-3</v>
      </c>
      <c r="K53">
        <f t="shared" si="4"/>
        <v>5.8852000000000002E-3</v>
      </c>
      <c r="L53">
        <f t="shared" si="2"/>
        <v>1.0476000000000001E-3</v>
      </c>
      <c r="M53">
        <f t="shared" si="3"/>
        <v>-4.5928000000000002E-3</v>
      </c>
      <c r="O53">
        <f t="shared" si="5"/>
        <v>2.3400000000000001E-3</v>
      </c>
    </row>
    <row r="54" spans="1:15" x14ac:dyDescent="0.2">
      <c r="A54" s="5">
        <v>37256</v>
      </c>
      <c r="B54">
        <v>4.2384889999999998E-3</v>
      </c>
      <c r="C54">
        <v>4</v>
      </c>
      <c r="D54">
        <v>4</v>
      </c>
      <c r="E54">
        <v>4</v>
      </c>
      <c r="G54">
        <v>1.4713E-3</v>
      </c>
      <c r="H54">
        <v>2.6190000000000002E-4</v>
      </c>
      <c r="I54">
        <v>-1.1482E-3</v>
      </c>
      <c r="K54">
        <f t="shared" si="4"/>
        <v>5.8852000000000002E-3</v>
      </c>
      <c r="L54">
        <f t="shared" si="2"/>
        <v>1.0476000000000001E-3</v>
      </c>
      <c r="M54">
        <f t="shared" si="3"/>
        <v>-4.5928000000000002E-3</v>
      </c>
      <c r="O54">
        <f t="shared" si="5"/>
        <v>2.3400000000000001E-3</v>
      </c>
    </row>
    <row r="55" spans="1:15" x14ac:dyDescent="0.2">
      <c r="A55" s="5">
        <v>37287</v>
      </c>
      <c r="B55">
        <v>4.2372269999999997E-3</v>
      </c>
      <c r="C55">
        <v>4</v>
      </c>
      <c r="D55">
        <v>4</v>
      </c>
      <c r="E55">
        <v>4</v>
      </c>
      <c r="G55">
        <v>1.4713E-3</v>
      </c>
      <c r="H55">
        <v>2.6190000000000002E-4</v>
      </c>
      <c r="I55">
        <v>-1.1482E-3</v>
      </c>
      <c r="K55">
        <f t="shared" si="4"/>
        <v>5.8852000000000002E-3</v>
      </c>
      <c r="L55">
        <f t="shared" si="2"/>
        <v>1.0476000000000001E-3</v>
      </c>
      <c r="M55">
        <f t="shared" si="3"/>
        <v>-4.5928000000000002E-3</v>
      </c>
      <c r="O55">
        <f t="shared" si="5"/>
        <v>2.3400000000000001E-3</v>
      </c>
    </row>
    <row r="56" spans="1:15" x14ac:dyDescent="0.2">
      <c r="A56" s="5">
        <v>37315</v>
      </c>
      <c r="B56">
        <v>6.3447549999999997E-3</v>
      </c>
      <c r="C56">
        <v>4</v>
      </c>
      <c r="D56">
        <v>4</v>
      </c>
      <c r="E56">
        <v>4</v>
      </c>
      <c r="G56">
        <v>1.4713E-3</v>
      </c>
      <c r="H56">
        <v>2.6190000000000002E-4</v>
      </c>
      <c r="I56">
        <v>-1.1482E-3</v>
      </c>
      <c r="K56">
        <f t="shared" si="4"/>
        <v>5.8852000000000002E-3</v>
      </c>
      <c r="L56">
        <f t="shared" si="2"/>
        <v>1.0476000000000001E-3</v>
      </c>
      <c r="M56">
        <f t="shared" si="3"/>
        <v>-4.5928000000000002E-3</v>
      </c>
      <c r="O56">
        <f t="shared" si="5"/>
        <v>2.3400000000000001E-3</v>
      </c>
    </row>
    <row r="57" spans="1:15" x14ac:dyDescent="0.2">
      <c r="A57" s="5">
        <v>37346</v>
      </c>
      <c r="B57">
        <v>8.5171369999999993E-3</v>
      </c>
      <c r="C57">
        <v>4</v>
      </c>
      <c r="D57">
        <v>4</v>
      </c>
      <c r="E57">
        <v>4</v>
      </c>
      <c r="G57">
        <v>1.4713E-3</v>
      </c>
      <c r="H57">
        <v>2.6190000000000002E-4</v>
      </c>
      <c r="I57">
        <v>-1.1482E-3</v>
      </c>
      <c r="K57">
        <f t="shared" si="4"/>
        <v>5.8852000000000002E-3</v>
      </c>
      <c r="L57">
        <f t="shared" si="2"/>
        <v>1.0476000000000001E-3</v>
      </c>
      <c r="M57">
        <f t="shared" si="3"/>
        <v>-4.5928000000000002E-3</v>
      </c>
      <c r="O57">
        <f t="shared" si="5"/>
        <v>2.3400000000000001E-3</v>
      </c>
    </row>
    <row r="58" spans="1:15" x14ac:dyDescent="0.2">
      <c r="A58" s="5">
        <v>37376</v>
      </c>
      <c r="B58">
        <v>9.1511490000000008E-3</v>
      </c>
      <c r="C58">
        <v>4</v>
      </c>
      <c r="D58">
        <v>4</v>
      </c>
      <c r="E58">
        <v>4</v>
      </c>
      <c r="G58">
        <v>1.4713E-3</v>
      </c>
      <c r="H58">
        <v>2.6190000000000002E-4</v>
      </c>
      <c r="I58">
        <v>-1.1482E-3</v>
      </c>
      <c r="K58">
        <f t="shared" si="4"/>
        <v>5.8852000000000002E-3</v>
      </c>
      <c r="L58">
        <f t="shared" si="2"/>
        <v>1.0476000000000001E-3</v>
      </c>
      <c r="M58">
        <f t="shared" si="3"/>
        <v>-4.5928000000000002E-3</v>
      </c>
      <c r="O58">
        <f t="shared" si="5"/>
        <v>2.3400000000000001E-3</v>
      </c>
    </row>
    <row r="59" spans="1:15" x14ac:dyDescent="0.2">
      <c r="A59" s="5">
        <v>37407</v>
      </c>
      <c r="B59">
        <v>1.1728260000000001E-2</v>
      </c>
      <c r="C59">
        <v>4</v>
      </c>
      <c r="D59">
        <v>4</v>
      </c>
      <c r="E59">
        <v>4</v>
      </c>
      <c r="G59">
        <v>1.4713E-3</v>
      </c>
      <c r="H59">
        <v>2.6190000000000002E-4</v>
      </c>
      <c r="I59">
        <v>-1.1482E-3</v>
      </c>
      <c r="K59">
        <f t="shared" si="4"/>
        <v>5.8852000000000002E-3</v>
      </c>
      <c r="L59">
        <f t="shared" si="2"/>
        <v>1.0476000000000001E-3</v>
      </c>
      <c r="M59">
        <f t="shared" si="3"/>
        <v>-4.5928000000000002E-3</v>
      </c>
      <c r="O59">
        <f t="shared" si="5"/>
        <v>2.3400000000000001E-3</v>
      </c>
    </row>
    <row r="60" spans="1:15" x14ac:dyDescent="0.2">
      <c r="A60" s="5">
        <v>37437</v>
      </c>
      <c r="B60">
        <v>3.537685E-3</v>
      </c>
      <c r="C60">
        <v>4</v>
      </c>
      <c r="D60">
        <v>4</v>
      </c>
      <c r="E60">
        <v>4</v>
      </c>
      <c r="G60">
        <v>1.4713E-3</v>
      </c>
      <c r="H60">
        <v>2.6190000000000002E-4</v>
      </c>
      <c r="I60">
        <v>-1.1482E-3</v>
      </c>
      <c r="K60">
        <f t="shared" si="4"/>
        <v>5.8852000000000002E-3</v>
      </c>
      <c r="L60">
        <f t="shared" si="2"/>
        <v>1.0476000000000001E-3</v>
      </c>
      <c r="M60">
        <f t="shared" si="3"/>
        <v>-4.5928000000000002E-3</v>
      </c>
      <c r="O60">
        <f t="shared" si="5"/>
        <v>2.3400000000000001E-3</v>
      </c>
    </row>
    <row r="61" spans="1:15" x14ac:dyDescent="0.2">
      <c r="A61" s="5">
        <v>37468</v>
      </c>
      <c r="B61">
        <v>-2.7336679999999999E-3</v>
      </c>
      <c r="C61">
        <v>4</v>
      </c>
      <c r="D61">
        <v>4</v>
      </c>
      <c r="E61">
        <v>4</v>
      </c>
      <c r="G61">
        <v>1.4713E-3</v>
      </c>
      <c r="H61">
        <v>2.6190000000000002E-4</v>
      </c>
      <c r="I61">
        <v>-1.1482E-3</v>
      </c>
      <c r="K61">
        <f t="shared" si="4"/>
        <v>5.8852000000000002E-3</v>
      </c>
      <c r="L61">
        <f t="shared" si="2"/>
        <v>1.0476000000000001E-3</v>
      </c>
      <c r="M61">
        <f t="shared" si="3"/>
        <v>-4.5928000000000002E-3</v>
      </c>
      <c r="O61">
        <f t="shared" si="5"/>
        <v>2.3400000000000001E-3</v>
      </c>
    </row>
    <row r="62" spans="1:15" x14ac:dyDescent="0.2">
      <c r="A62" s="5">
        <v>37499</v>
      </c>
      <c r="B62">
        <v>2.729445E-3</v>
      </c>
      <c r="C62">
        <v>4</v>
      </c>
      <c r="D62">
        <v>4</v>
      </c>
      <c r="E62">
        <v>4</v>
      </c>
      <c r="G62">
        <v>1.4713E-3</v>
      </c>
      <c r="H62">
        <v>2.6190000000000002E-4</v>
      </c>
      <c r="I62">
        <v>-1.1482E-3</v>
      </c>
      <c r="K62">
        <f t="shared" si="4"/>
        <v>5.8852000000000002E-3</v>
      </c>
      <c r="L62">
        <f t="shared" si="2"/>
        <v>1.0476000000000001E-3</v>
      </c>
      <c r="M62">
        <f t="shared" si="3"/>
        <v>-4.5928000000000002E-3</v>
      </c>
      <c r="O62">
        <f t="shared" si="5"/>
        <v>2.3400000000000001E-3</v>
      </c>
    </row>
    <row r="63" spans="1:15" x14ac:dyDescent="0.2">
      <c r="A63" s="5">
        <v>37529</v>
      </c>
      <c r="B63">
        <v>2.8168440000000002E-3</v>
      </c>
      <c r="C63">
        <v>4</v>
      </c>
      <c r="D63">
        <v>4</v>
      </c>
      <c r="E63">
        <v>4</v>
      </c>
      <c r="G63">
        <v>1.4713E-3</v>
      </c>
      <c r="H63">
        <v>2.6190000000000002E-4</v>
      </c>
      <c r="I63">
        <v>-1.1482E-3</v>
      </c>
      <c r="K63">
        <f t="shared" si="4"/>
        <v>5.8852000000000002E-3</v>
      </c>
      <c r="L63">
        <f t="shared" si="2"/>
        <v>1.0476000000000001E-3</v>
      </c>
      <c r="M63">
        <f t="shared" si="3"/>
        <v>-4.5928000000000002E-3</v>
      </c>
      <c r="O63">
        <f t="shared" si="5"/>
        <v>2.3400000000000001E-3</v>
      </c>
    </row>
    <row r="64" spans="1:15" x14ac:dyDescent="0.2">
      <c r="A64" s="5">
        <v>37560</v>
      </c>
      <c r="B64">
        <v>9.0411329999999998E-3</v>
      </c>
      <c r="C64">
        <v>4</v>
      </c>
      <c r="D64">
        <v>4</v>
      </c>
      <c r="E64">
        <v>4</v>
      </c>
      <c r="G64">
        <v>1.4713E-3</v>
      </c>
      <c r="H64">
        <v>2.6190000000000002E-4</v>
      </c>
      <c r="I64">
        <v>-1.1482E-3</v>
      </c>
      <c r="K64">
        <f t="shared" si="4"/>
        <v>5.8852000000000002E-3</v>
      </c>
      <c r="L64">
        <f t="shared" si="2"/>
        <v>1.0476000000000001E-3</v>
      </c>
      <c r="M64">
        <f t="shared" si="3"/>
        <v>-4.5928000000000002E-3</v>
      </c>
      <c r="O64">
        <f t="shared" si="5"/>
        <v>2.3400000000000001E-3</v>
      </c>
    </row>
    <row r="65" spans="1:15" x14ac:dyDescent="0.2">
      <c r="A65" s="5">
        <v>37590</v>
      </c>
      <c r="B65">
        <v>1.1680083000000001E-2</v>
      </c>
      <c r="C65">
        <v>4</v>
      </c>
      <c r="D65">
        <v>4</v>
      </c>
      <c r="E65">
        <v>4</v>
      </c>
      <c r="G65">
        <v>1.4713E-3</v>
      </c>
      <c r="H65">
        <v>2.6190000000000002E-4</v>
      </c>
      <c r="I65">
        <v>-1.1482E-3</v>
      </c>
      <c r="K65">
        <f t="shared" si="4"/>
        <v>5.8852000000000002E-3</v>
      </c>
      <c r="L65">
        <f t="shared" si="2"/>
        <v>1.0476000000000001E-3</v>
      </c>
      <c r="M65">
        <f t="shared" si="3"/>
        <v>-4.5928000000000002E-3</v>
      </c>
      <c r="O65">
        <f t="shared" si="5"/>
        <v>2.3400000000000001E-3</v>
      </c>
    </row>
    <row r="66" spans="1:15" x14ac:dyDescent="0.2">
      <c r="A66" s="5">
        <v>37621</v>
      </c>
      <c r="B66">
        <v>1.0190859E-2</v>
      </c>
      <c r="C66">
        <v>4</v>
      </c>
      <c r="D66">
        <v>4</v>
      </c>
      <c r="E66">
        <v>4</v>
      </c>
      <c r="G66">
        <v>1.4713E-3</v>
      </c>
      <c r="H66">
        <v>2.6190000000000002E-4</v>
      </c>
      <c r="I66">
        <v>-1.1482E-3</v>
      </c>
      <c r="K66">
        <f t="shared" si="4"/>
        <v>5.8852000000000002E-3</v>
      </c>
      <c r="L66">
        <f t="shared" si="2"/>
        <v>1.0476000000000001E-3</v>
      </c>
      <c r="M66">
        <f t="shared" si="3"/>
        <v>-4.5928000000000002E-3</v>
      </c>
      <c r="O66">
        <f t="shared" si="5"/>
        <v>2.3400000000000001E-3</v>
      </c>
    </row>
    <row r="67" spans="1:15" x14ac:dyDescent="0.2">
      <c r="A67" s="5">
        <v>37652</v>
      </c>
      <c r="B67">
        <v>8.2198619999999997E-3</v>
      </c>
      <c r="C67">
        <v>4</v>
      </c>
      <c r="D67">
        <v>4</v>
      </c>
      <c r="E67">
        <v>4</v>
      </c>
      <c r="G67">
        <v>1.4713E-3</v>
      </c>
      <c r="H67">
        <v>2.6190000000000002E-4</v>
      </c>
      <c r="I67">
        <v>-1.1482E-3</v>
      </c>
      <c r="K67">
        <f t="shared" si="4"/>
        <v>5.8852000000000002E-3</v>
      </c>
      <c r="L67">
        <f t="shared" si="2"/>
        <v>1.0476000000000001E-3</v>
      </c>
      <c r="M67">
        <f t="shared" si="3"/>
        <v>-4.5928000000000002E-3</v>
      </c>
      <c r="O67">
        <f t="shared" si="5"/>
        <v>2.3400000000000001E-3</v>
      </c>
    </row>
    <row r="68" spans="1:15" x14ac:dyDescent="0.2">
      <c r="A68" s="5">
        <v>37680</v>
      </c>
      <c r="B68">
        <v>1.1055339000000001E-2</v>
      </c>
      <c r="C68">
        <v>4</v>
      </c>
      <c r="D68">
        <v>5</v>
      </c>
      <c r="E68">
        <v>4</v>
      </c>
      <c r="G68">
        <v>1.4713E-3</v>
      </c>
      <c r="H68">
        <v>2.6190000000000002E-4</v>
      </c>
      <c r="I68">
        <v>-1.1482E-3</v>
      </c>
      <c r="K68">
        <f t="shared" si="4"/>
        <v>5.8852000000000002E-3</v>
      </c>
      <c r="L68">
        <f t="shared" ref="L68:L131" si="6">C69*H68</f>
        <v>1.3095000000000001E-3</v>
      </c>
      <c r="M68">
        <f t="shared" ref="M68:M131" si="7">C67*I68</f>
        <v>-4.5928000000000002E-3</v>
      </c>
      <c r="O68">
        <f t="shared" si="5"/>
        <v>2.6018999999999999E-3</v>
      </c>
    </row>
    <row r="69" spans="1:15" x14ac:dyDescent="0.2">
      <c r="A69" s="5">
        <v>37711</v>
      </c>
      <c r="B69">
        <v>6.7685569999999997E-3</v>
      </c>
      <c r="C69">
        <v>5</v>
      </c>
      <c r="D69">
        <v>5</v>
      </c>
      <c r="E69">
        <v>4</v>
      </c>
      <c r="G69">
        <v>1.4713E-3</v>
      </c>
      <c r="H69">
        <v>2.6190000000000002E-4</v>
      </c>
      <c r="I69">
        <v>-1.1482E-3</v>
      </c>
      <c r="K69">
        <f t="shared" si="4"/>
        <v>7.3565000000000002E-3</v>
      </c>
      <c r="L69">
        <f t="shared" si="6"/>
        <v>1.3095000000000001E-3</v>
      </c>
      <c r="M69">
        <f t="shared" si="7"/>
        <v>-4.5928000000000002E-3</v>
      </c>
      <c r="O69">
        <f t="shared" si="5"/>
        <v>4.0731999999999999E-3</v>
      </c>
    </row>
    <row r="70" spans="1:15" x14ac:dyDescent="0.2">
      <c r="A70" s="5">
        <v>37741</v>
      </c>
      <c r="B70">
        <v>5.0395300000000004E-3</v>
      </c>
      <c r="C70">
        <v>5</v>
      </c>
      <c r="D70">
        <v>5</v>
      </c>
      <c r="E70">
        <v>5</v>
      </c>
      <c r="G70">
        <v>1.4713E-3</v>
      </c>
      <c r="H70">
        <v>2.6190000000000002E-4</v>
      </c>
      <c r="I70">
        <v>-1.1482E-3</v>
      </c>
      <c r="K70">
        <f t="shared" si="4"/>
        <v>7.3565000000000002E-3</v>
      </c>
      <c r="L70">
        <f t="shared" si="6"/>
        <v>1.3095000000000001E-3</v>
      </c>
      <c r="M70">
        <f t="shared" si="7"/>
        <v>-5.7410000000000004E-3</v>
      </c>
      <c r="O70">
        <f t="shared" si="5"/>
        <v>2.9249999999999996E-3</v>
      </c>
    </row>
    <row r="71" spans="1:15" x14ac:dyDescent="0.2">
      <c r="A71" s="5">
        <v>37772</v>
      </c>
      <c r="B71">
        <v>4.3572799999999998E-3</v>
      </c>
      <c r="C71">
        <v>5</v>
      </c>
      <c r="D71">
        <v>5</v>
      </c>
      <c r="E71">
        <v>5</v>
      </c>
      <c r="G71">
        <v>1.4713E-3</v>
      </c>
      <c r="H71">
        <v>2.6190000000000002E-4</v>
      </c>
      <c r="I71">
        <v>-1.1482E-3</v>
      </c>
      <c r="K71">
        <f t="shared" si="4"/>
        <v>7.3565000000000002E-3</v>
      </c>
      <c r="L71">
        <f t="shared" si="6"/>
        <v>1.3095000000000001E-3</v>
      </c>
      <c r="M71">
        <f t="shared" si="7"/>
        <v>-5.7410000000000004E-3</v>
      </c>
      <c r="O71">
        <f t="shared" si="5"/>
        <v>2.9249999999999996E-3</v>
      </c>
    </row>
    <row r="72" spans="1:15" x14ac:dyDescent="0.2">
      <c r="A72" s="5">
        <v>37802</v>
      </c>
      <c r="B72">
        <v>7.285405E-3</v>
      </c>
      <c r="C72">
        <v>5</v>
      </c>
      <c r="D72">
        <v>5</v>
      </c>
      <c r="E72">
        <v>5</v>
      </c>
      <c r="G72">
        <v>1.4713E-3</v>
      </c>
      <c r="H72">
        <v>2.6190000000000002E-4</v>
      </c>
      <c r="I72">
        <v>-1.1482E-3</v>
      </c>
      <c r="K72">
        <f t="shared" si="4"/>
        <v>7.3565000000000002E-3</v>
      </c>
      <c r="L72">
        <f t="shared" si="6"/>
        <v>1.3095000000000001E-3</v>
      </c>
      <c r="M72">
        <f t="shared" si="7"/>
        <v>-5.7410000000000004E-3</v>
      </c>
      <c r="O72">
        <f t="shared" si="5"/>
        <v>2.9249999999999996E-3</v>
      </c>
    </row>
    <row r="73" spans="1:15" x14ac:dyDescent="0.2">
      <c r="A73" s="5">
        <v>37833</v>
      </c>
      <c r="B73">
        <v>4.6977679999999997E-3</v>
      </c>
      <c r="C73">
        <v>5</v>
      </c>
      <c r="D73">
        <v>5</v>
      </c>
      <c r="E73">
        <v>5</v>
      </c>
      <c r="G73">
        <v>1.4713E-3</v>
      </c>
      <c r="H73">
        <v>2.6190000000000002E-4</v>
      </c>
      <c r="I73">
        <v>-1.1482E-3</v>
      </c>
      <c r="K73">
        <f t="shared" si="4"/>
        <v>7.3565000000000002E-3</v>
      </c>
      <c r="L73">
        <f t="shared" si="6"/>
        <v>1.3095000000000001E-3</v>
      </c>
      <c r="M73">
        <f t="shared" si="7"/>
        <v>-5.7410000000000004E-3</v>
      </c>
      <c r="O73">
        <f t="shared" si="5"/>
        <v>2.9249999999999996E-3</v>
      </c>
    </row>
    <row r="74" spans="1:15" x14ac:dyDescent="0.2">
      <c r="A74" s="5">
        <v>37864</v>
      </c>
      <c r="B74">
        <v>9.5675099999999996E-3</v>
      </c>
      <c r="C74">
        <v>5</v>
      </c>
      <c r="D74">
        <v>5</v>
      </c>
      <c r="E74">
        <v>5</v>
      </c>
      <c r="G74">
        <v>1.4713E-3</v>
      </c>
      <c r="H74">
        <v>2.6190000000000002E-4</v>
      </c>
      <c r="I74">
        <v>-1.1482E-3</v>
      </c>
      <c r="K74">
        <f t="shared" si="4"/>
        <v>7.3565000000000002E-3</v>
      </c>
      <c r="L74">
        <f t="shared" si="6"/>
        <v>1.3095000000000001E-3</v>
      </c>
      <c r="M74">
        <f t="shared" si="7"/>
        <v>-5.7410000000000004E-3</v>
      </c>
      <c r="O74">
        <f t="shared" si="5"/>
        <v>2.9249999999999996E-3</v>
      </c>
    </row>
    <row r="75" spans="1:15" x14ac:dyDescent="0.2">
      <c r="A75" s="5">
        <v>37894</v>
      </c>
      <c r="B75">
        <v>2.9063890000000001E-3</v>
      </c>
      <c r="C75">
        <v>5</v>
      </c>
      <c r="D75">
        <v>5</v>
      </c>
      <c r="E75">
        <v>5</v>
      </c>
      <c r="G75">
        <v>1.4713E-3</v>
      </c>
      <c r="H75">
        <v>2.6190000000000002E-4</v>
      </c>
      <c r="I75">
        <v>-1.1482E-3</v>
      </c>
      <c r="K75">
        <f t="shared" si="4"/>
        <v>7.3565000000000002E-3</v>
      </c>
      <c r="L75">
        <f t="shared" si="6"/>
        <v>1.3095000000000001E-3</v>
      </c>
      <c r="M75">
        <f t="shared" si="7"/>
        <v>-5.7410000000000004E-3</v>
      </c>
      <c r="O75">
        <f t="shared" si="5"/>
        <v>2.9249999999999996E-3</v>
      </c>
    </row>
    <row r="76" spans="1:15" x14ac:dyDescent="0.2">
      <c r="A76" s="5">
        <v>37925</v>
      </c>
      <c r="B76">
        <v>1.2580961999999999E-2</v>
      </c>
      <c r="C76">
        <v>5</v>
      </c>
      <c r="D76">
        <v>5</v>
      </c>
      <c r="E76">
        <v>5</v>
      </c>
      <c r="G76">
        <v>1.4713E-3</v>
      </c>
      <c r="H76">
        <v>2.6190000000000002E-4</v>
      </c>
      <c r="I76">
        <v>-1.1482E-3</v>
      </c>
      <c r="K76">
        <f t="shared" si="4"/>
        <v>7.3565000000000002E-3</v>
      </c>
      <c r="L76">
        <f t="shared" si="6"/>
        <v>1.3095000000000001E-3</v>
      </c>
      <c r="M76">
        <f t="shared" si="7"/>
        <v>-5.7410000000000004E-3</v>
      </c>
      <c r="O76">
        <f t="shared" si="5"/>
        <v>2.9249999999999996E-3</v>
      </c>
    </row>
    <row r="77" spans="1:15" x14ac:dyDescent="0.2">
      <c r="A77" s="5">
        <v>37955</v>
      </c>
      <c r="B77">
        <v>1.2160684999999999E-2</v>
      </c>
      <c r="C77">
        <v>5</v>
      </c>
      <c r="D77">
        <v>5</v>
      </c>
      <c r="E77">
        <v>5</v>
      </c>
      <c r="G77">
        <v>1.4713E-3</v>
      </c>
      <c r="H77">
        <v>2.6190000000000002E-4</v>
      </c>
      <c r="I77">
        <v>-1.1482E-3</v>
      </c>
      <c r="K77">
        <f t="shared" si="4"/>
        <v>7.3565000000000002E-3</v>
      </c>
      <c r="L77">
        <f t="shared" si="6"/>
        <v>1.3095000000000001E-3</v>
      </c>
      <c r="M77">
        <f t="shared" si="7"/>
        <v>-5.7410000000000004E-3</v>
      </c>
      <c r="O77">
        <f t="shared" si="5"/>
        <v>2.9249999999999996E-3</v>
      </c>
    </row>
    <row r="78" spans="1:15" x14ac:dyDescent="0.2">
      <c r="A78" s="5">
        <v>37986</v>
      </c>
      <c r="B78">
        <v>1.6979145000000001E-2</v>
      </c>
      <c r="C78">
        <v>5</v>
      </c>
      <c r="D78">
        <v>5</v>
      </c>
      <c r="E78">
        <v>5</v>
      </c>
      <c r="G78">
        <v>1.4713E-3</v>
      </c>
      <c r="H78">
        <v>2.6190000000000002E-4</v>
      </c>
      <c r="I78">
        <v>-1.1482E-3</v>
      </c>
      <c r="K78">
        <f t="shared" si="4"/>
        <v>7.3565000000000002E-3</v>
      </c>
      <c r="L78">
        <f t="shared" si="6"/>
        <v>1.3095000000000001E-3</v>
      </c>
      <c r="M78">
        <f t="shared" si="7"/>
        <v>-5.7410000000000004E-3</v>
      </c>
      <c r="O78">
        <f t="shared" si="5"/>
        <v>2.9249999999999996E-3</v>
      </c>
    </row>
    <row r="79" spans="1:15" x14ac:dyDescent="0.2">
      <c r="A79" s="5">
        <v>38017</v>
      </c>
      <c r="B79">
        <v>1.3108102999999999E-2</v>
      </c>
      <c r="C79">
        <v>5</v>
      </c>
      <c r="D79">
        <v>5</v>
      </c>
      <c r="E79">
        <v>5</v>
      </c>
      <c r="G79">
        <v>1.4713E-3</v>
      </c>
      <c r="H79">
        <v>2.6190000000000002E-4</v>
      </c>
      <c r="I79">
        <v>-1.1482E-3</v>
      </c>
      <c r="K79">
        <f t="shared" si="4"/>
        <v>7.3565000000000002E-3</v>
      </c>
      <c r="L79">
        <f t="shared" si="6"/>
        <v>1.3095000000000001E-3</v>
      </c>
      <c r="M79">
        <f t="shared" si="7"/>
        <v>-5.7410000000000004E-3</v>
      </c>
      <c r="O79">
        <f t="shared" si="5"/>
        <v>2.9249999999999996E-3</v>
      </c>
    </row>
    <row r="80" spans="1:15" x14ac:dyDescent="0.2">
      <c r="A80" s="5">
        <v>38046</v>
      </c>
      <c r="B80">
        <v>9.6480349999999993E-3</v>
      </c>
      <c r="C80">
        <v>5</v>
      </c>
      <c r="D80">
        <v>5</v>
      </c>
      <c r="E80">
        <v>5</v>
      </c>
      <c r="G80">
        <v>1.4713E-3</v>
      </c>
      <c r="H80">
        <v>2.6190000000000002E-4</v>
      </c>
      <c r="I80">
        <v>-1.1482E-3</v>
      </c>
      <c r="K80">
        <f t="shared" si="4"/>
        <v>7.3565000000000002E-3</v>
      </c>
      <c r="L80">
        <f t="shared" si="6"/>
        <v>1.3095000000000001E-3</v>
      </c>
      <c r="M80">
        <f t="shared" si="7"/>
        <v>-5.7410000000000004E-3</v>
      </c>
      <c r="O80">
        <f t="shared" si="5"/>
        <v>2.9249999999999996E-3</v>
      </c>
    </row>
    <row r="81" spans="1:15" x14ac:dyDescent="0.2">
      <c r="A81" s="5">
        <v>38077</v>
      </c>
      <c r="B81">
        <v>3.719525E-3</v>
      </c>
      <c r="C81">
        <v>5</v>
      </c>
      <c r="D81">
        <v>5</v>
      </c>
      <c r="E81">
        <v>5</v>
      </c>
      <c r="G81">
        <v>1.4713E-3</v>
      </c>
      <c r="H81">
        <v>2.6190000000000002E-4</v>
      </c>
      <c r="I81">
        <v>-1.1482E-3</v>
      </c>
      <c r="K81">
        <f t="shared" si="4"/>
        <v>7.3565000000000002E-3</v>
      </c>
      <c r="L81">
        <f t="shared" si="6"/>
        <v>1.3095000000000001E-3</v>
      </c>
      <c r="M81">
        <f t="shared" si="7"/>
        <v>-5.7410000000000004E-3</v>
      </c>
      <c r="O81">
        <f t="shared" si="5"/>
        <v>2.9249999999999996E-3</v>
      </c>
    </row>
    <row r="82" spans="1:15" x14ac:dyDescent="0.2">
      <c r="A82" s="5">
        <v>38107</v>
      </c>
      <c r="B82">
        <v>1.341826E-3</v>
      </c>
      <c r="C82">
        <v>5</v>
      </c>
      <c r="D82">
        <v>5</v>
      </c>
      <c r="E82">
        <v>5</v>
      </c>
      <c r="G82">
        <v>1.4713E-3</v>
      </c>
      <c r="H82">
        <v>2.6190000000000002E-4</v>
      </c>
      <c r="I82">
        <v>-1.1482E-3</v>
      </c>
      <c r="K82">
        <f t="shared" si="4"/>
        <v>7.3565000000000002E-3</v>
      </c>
      <c r="L82">
        <f t="shared" si="6"/>
        <v>1.3095000000000001E-3</v>
      </c>
      <c r="M82">
        <f t="shared" si="7"/>
        <v>-5.7410000000000004E-3</v>
      </c>
      <c r="O82">
        <f t="shared" si="5"/>
        <v>2.9249999999999996E-3</v>
      </c>
    </row>
    <row r="83" spans="1:15" x14ac:dyDescent="0.2">
      <c r="A83" s="5">
        <v>38138</v>
      </c>
      <c r="B83" s="24">
        <v>5.6268999999999999E-5</v>
      </c>
      <c r="C83">
        <v>5</v>
      </c>
      <c r="D83">
        <v>5</v>
      </c>
      <c r="E83">
        <v>5</v>
      </c>
      <c r="G83">
        <v>1.4713E-3</v>
      </c>
      <c r="H83">
        <v>2.6190000000000002E-4</v>
      </c>
      <c r="I83">
        <v>-1.1482E-3</v>
      </c>
      <c r="K83">
        <f t="shared" si="4"/>
        <v>7.3565000000000002E-3</v>
      </c>
      <c r="L83">
        <f t="shared" si="6"/>
        <v>1.3095000000000001E-3</v>
      </c>
      <c r="M83">
        <f t="shared" si="7"/>
        <v>-5.7410000000000004E-3</v>
      </c>
      <c r="O83">
        <f t="shared" si="5"/>
        <v>2.9249999999999996E-3</v>
      </c>
    </row>
    <row r="84" spans="1:15" x14ac:dyDescent="0.2">
      <c r="A84" s="5">
        <v>38168</v>
      </c>
      <c r="B84">
        <v>-8.4900899999999996E-4</v>
      </c>
      <c r="C84">
        <v>5</v>
      </c>
      <c r="D84">
        <v>5</v>
      </c>
      <c r="E84">
        <v>5</v>
      </c>
      <c r="G84">
        <v>1.4713E-3</v>
      </c>
      <c r="H84">
        <v>2.6190000000000002E-4</v>
      </c>
      <c r="I84">
        <v>-1.1482E-3</v>
      </c>
      <c r="K84">
        <f t="shared" si="4"/>
        <v>7.3565000000000002E-3</v>
      </c>
      <c r="L84">
        <f t="shared" si="6"/>
        <v>1.3095000000000001E-3</v>
      </c>
      <c r="M84">
        <f t="shared" si="7"/>
        <v>-5.7410000000000004E-3</v>
      </c>
      <c r="O84">
        <f t="shared" si="5"/>
        <v>2.9249999999999996E-3</v>
      </c>
    </row>
    <row r="85" spans="1:15" x14ac:dyDescent="0.2">
      <c r="A85" s="5">
        <v>38199</v>
      </c>
      <c r="B85">
        <v>-3.4228599999999998E-3</v>
      </c>
      <c r="C85">
        <v>5</v>
      </c>
      <c r="D85">
        <v>5</v>
      </c>
      <c r="E85">
        <v>5</v>
      </c>
      <c r="G85">
        <v>1.4713E-3</v>
      </c>
      <c r="H85">
        <v>2.6190000000000002E-4</v>
      </c>
      <c r="I85">
        <v>-1.1482E-3</v>
      </c>
      <c r="K85">
        <f t="shared" si="4"/>
        <v>7.3565000000000002E-3</v>
      </c>
      <c r="L85">
        <f t="shared" si="6"/>
        <v>1.3095000000000001E-3</v>
      </c>
      <c r="M85">
        <f t="shared" si="7"/>
        <v>-5.7410000000000004E-3</v>
      </c>
      <c r="O85">
        <f t="shared" si="5"/>
        <v>2.9249999999999996E-3</v>
      </c>
    </row>
    <row r="86" spans="1:15" x14ac:dyDescent="0.2">
      <c r="A86" s="5">
        <v>38230</v>
      </c>
      <c r="B86">
        <v>-6.3585780000000001E-3</v>
      </c>
      <c r="C86">
        <v>5</v>
      </c>
      <c r="D86">
        <v>5</v>
      </c>
      <c r="E86">
        <v>5</v>
      </c>
      <c r="G86">
        <v>1.4713E-3</v>
      </c>
      <c r="H86">
        <v>2.6190000000000002E-4</v>
      </c>
      <c r="I86">
        <v>-1.1482E-3</v>
      </c>
      <c r="K86">
        <f t="shared" si="4"/>
        <v>7.3565000000000002E-3</v>
      </c>
      <c r="L86">
        <f t="shared" si="6"/>
        <v>1.3095000000000001E-3</v>
      </c>
      <c r="M86">
        <f t="shared" si="7"/>
        <v>-5.7410000000000004E-3</v>
      </c>
      <c r="O86">
        <f t="shared" si="5"/>
        <v>2.9249999999999996E-3</v>
      </c>
    </row>
    <row r="87" spans="1:15" x14ac:dyDescent="0.2">
      <c r="A87" s="5">
        <v>38260</v>
      </c>
      <c r="B87">
        <v>-5.4572179999999998E-3</v>
      </c>
      <c r="C87">
        <v>5</v>
      </c>
      <c r="D87">
        <v>5</v>
      </c>
      <c r="E87">
        <v>5</v>
      </c>
      <c r="G87">
        <v>1.4713E-3</v>
      </c>
      <c r="H87">
        <v>2.6190000000000002E-4</v>
      </c>
      <c r="I87">
        <v>-1.1482E-3</v>
      </c>
      <c r="K87">
        <f t="shared" si="4"/>
        <v>7.3565000000000002E-3</v>
      </c>
      <c r="L87">
        <f t="shared" si="6"/>
        <v>1.3095000000000001E-3</v>
      </c>
      <c r="M87">
        <f t="shared" si="7"/>
        <v>-5.7410000000000004E-3</v>
      </c>
      <c r="O87">
        <f t="shared" si="5"/>
        <v>2.9249999999999996E-3</v>
      </c>
    </row>
    <row r="88" spans="1:15" x14ac:dyDescent="0.2">
      <c r="A88" s="5">
        <v>38291</v>
      </c>
      <c r="B88">
        <v>-2.5201609999999999E-3</v>
      </c>
      <c r="C88">
        <v>5</v>
      </c>
      <c r="D88">
        <v>5</v>
      </c>
      <c r="E88">
        <v>5</v>
      </c>
      <c r="G88">
        <v>1.4713E-3</v>
      </c>
      <c r="H88">
        <v>2.6190000000000002E-4</v>
      </c>
      <c r="I88">
        <v>-1.1482E-3</v>
      </c>
      <c r="K88">
        <f t="shared" si="4"/>
        <v>7.3565000000000002E-3</v>
      </c>
      <c r="L88">
        <f t="shared" si="6"/>
        <v>1.3095000000000001E-3</v>
      </c>
      <c r="M88">
        <f t="shared" si="7"/>
        <v>-5.7410000000000004E-3</v>
      </c>
      <c r="O88">
        <f t="shared" si="5"/>
        <v>2.9249999999999996E-3</v>
      </c>
    </row>
    <row r="89" spans="1:15" x14ac:dyDescent="0.2">
      <c r="A89" s="5">
        <v>38321</v>
      </c>
      <c r="B89">
        <v>-2.1780500000000001E-4</v>
      </c>
      <c r="C89">
        <v>5</v>
      </c>
      <c r="D89">
        <v>5</v>
      </c>
      <c r="E89">
        <v>5</v>
      </c>
      <c r="G89">
        <v>1.4713E-3</v>
      </c>
      <c r="H89">
        <v>2.6190000000000002E-4</v>
      </c>
      <c r="I89">
        <v>-1.1482E-3</v>
      </c>
      <c r="K89">
        <f t="shared" si="4"/>
        <v>7.3565000000000002E-3</v>
      </c>
      <c r="L89">
        <f t="shared" si="6"/>
        <v>1.3095000000000001E-3</v>
      </c>
      <c r="M89">
        <f t="shared" si="7"/>
        <v>-5.7410000000000004E-3</v>
      </c>
      <c r="O89">
        <f t="shared" si="5"/>
        <v>2.9249999999999996E-3</v>
      </c>
    </row>
    <row r="90" spans="1:15" x14ac:dyDescent="0.2">
      <c r="A90" s="5">
        <v>38352</v>
      </c>
      <c r="B90">
        <v>-1.9192790000000001E-3</v>
      </c>
      <c r="C90">
        <v>5</v>
      </c>
      <c r="D90">
        <v>5</v>
      </c>
      <c r="E90">
        <v>5</v>
      </c>
      <c r="G90">
        <v>1.4713E-3</v>
      </c>
      <c r="H90">
        <v>2.6190000000000002E-4</v>
      </c>
      <c r="I90">
        <v>-1.1482E-3</v>
      </c>
      <c r="K90">
        <f t="shared" si="4"/>
        <v>7.3565000000000002E-3</v>
      </c>
      <c r="L90">
        <f t="shared" si="6"/>
        <v>1.3095000000000001E-3</v>
      </c>
      <c r="M90">
        <f t="shared" si="7"/>
        <v>-5.7410000000000004E-3</v>
      </c>
      <c r="O90">
        <f t="shared" si="5"/>
        <v>2.9249999999999996E-3</v>
      </c>
    </row>
    <row r="91" spans="1:15" x14ac:dyDescent="0.2">
      <c r="A91" s="5">
        <v>38383</v>
      </c>
      <c r="B91">
        <v>3.4217789999999998E-3</v>
      </c>
      <c r="C91">
        <v>5</v>
      </c>
      <c r="D91">
        <v>5</v>
      </c>
      <c r="E91">
        <v>5</v>
      </c>
      <c r="G91">
        <v>1.4713E-3</v>
      </c>
      <c r="H91">
        <v>2.6190000000000002E-4</v>
      </c>
      <c r="I91">
        <v>-1.1482E-3</v>
      </c>
      <c r="K91">
        <f t="shared" si="4"/>
        <v>7.3565000000000002E-3</v>
      </c>
      <c r="L91">
        <f t="shared" si="6"/>
        <v>1.3095000000000001E-3</v>
      </c>
      <c r="M91">
        <f t="shared" si="7"/>
        <v>-5.7410000000000004E-3</v>
      </c>
      <c r="O91">
        <f t="shared" si="5"/>
        <v>2.9249999999999996E-3</v>
      </c>
    </row>
    <row r="92" spans="1:15" x14ac:dyDescent="0.2">
      <c r="A92" s="5">
        <v>38411</v>
      </c>
      <c r="B92">
        <v>1.474894E-3</v>
      </c>
      <c r="C92">
        <v>5</v>
      </c>
      <c r="D92">
        <v>5</v>
      </c>
      <c r="E92">
        <v>5</v>
      </c>
      <c r="G92">
        <v>1.4713E-3</v>
      </c>
      <c r="H92">
        <v>2.6190000000000002E-4</v>
      </c>
      <c r="I92">
        <v>-1.1482E-3</v>
      </c>
      <c r="K92">
        <f t="shared" si="4"/>
        <v>7.3565000000000002E-3</v>
      </c>
      <c r="L92">
        <f t="shared" si="6"/>
        <v>1.3095000000000001E-3</v>
      </c>
      <c r="M92">
        <f t="shared" si="7"/>
        <v>-5.7410000000000004E-3</v>
      </c>
      <c r="O92">
        <f t="shared" si="5"/>
        <v>2.9249999999999996E-3</v>
      </c>
    </row>
    <row r="93" spans="1:15" x14ac:dyDescent="0.2">
      <c r="A93" s="5">
        <v>38442</v>
      </c>
      <c r="B93">
        <v>-2.7191009999999998E-3</v>
      </c>
      <c r="C93">
        <v>5</v>
      </c>
      <c r="D93">
        <v>5</v>
      </c>
      <c r="E93">
        <v>5</v>
      </c>
      <c r="G93">
        <v>1.4713E-3</v>
      </c>
      <c r="H93">
        <v>2.6190000000000002E-4</v>
      </c>
      <c r="I93">
        <v>-1.1482E-3</v>
      </c>
      <c r="K93">
        <f t="shared" si="4"/>
        <v>7.3565000000000002E-3</v>
      </c>
      <c r="L93">
        <f t="shared" si="6"/>
        <v>1.3095000000000001E-3</v>
      </c>
      <c r="M93">
        <f t="shared" si="7"/>
        <v>-5.7410000000000004E-3</v>
      </c>
      <c r="O93">
        <f t="shared" si="5"/>
        <v>2.9249999999999996E-3</v>
      </c>
    </row>
    <row r="94" spans="1:15" x14ac:dyDescent="0.2">
      <c r="A94" s="5">
        <v>38472</v>
      </c>
      <c r="B94">
        <v>-1.3256660000000001E-3</v>
      </c>
      <c r="C94">
        <v>5</v>
      </c>
      <c r="D94">
        <v>5</v>
      </c>
      <c r="E94">
        <v>5</v>
      </c>
      <c r="G94">
        <v>1.4713E-3</v>
      </c>
      <c r="H94">
        <v>2.6190000000000002E-4</v>
      </c>
      <c r="I94">
        <v>-1.1482E-3</v>
      </c>
      <c r="K94">
        <f t="shared" si="4"/>
        <v>7.3565000000000002E-3</v>
      </c>
      <c r="L94">
        <f t="shared" si="6"/>
        <v>1.3095000000000001E-3</v>
      </c>
      <c r="M94">
        <f t="shared" si="7"/>
        <v>-5.7410000000000004E-3</v>
      </c>
      <c r="O94">
        <f t="shared" si="5"/>
        <v>2.9249999999999996E-3</v>
      </c>
    </row>
    <row r="95" spans="1:15" x14ac:dyDescent="0.2">
      <c r="A95" s="5">
        <v>38503</v>
      </c>
      <c r="B95">
        <v>-6.1744030000000002E-3</v>
      </c>
      <c r="C95">
        <v>5</v>
      </c>
      <c r="D95">
        <v>5</v>
      </c>
      <c r="E95">
        <v>5</v>
      </c>
      <c r="G95">
        <v>1.4713E-3</v>
      </c>
      <c r="H95">
        <v>2.6190000000000002E-4</v>
      </c>
      <c r="I95">
        <v>-1.1482E-3</v>
      </c>
      <c r="K95">
        <f t="shared" si="4"/>
        <v>7.3565000000000002E-3</v>
      </c>
      <c r="L95">
        <f t="shared" si="6"/>
        <v>1.3095000000000001E-3</v>
      </c>
      <c r="M95">
        <f t="shared" si="7"/>
        <v>-5.7410000000000004E-3</v>
      </c>
      <c r="O95">
        <f t="shared" si="5"/>
        <v>2.9249999999999996E-3</v>
      </c>
    </row>
    <row r="96" spans="1:15" x14ac:dyDescent="0.2">
      <c r="A96" s="5">
        <v>38533</v>
      </c>
      <c r="B96">
        <v>-8.2480899999999996E-3</v>
      </c>
      <c r="C96">
        <v>5</v>
      </c>
      <c r="D96">
        <v>5</v>
      </c>
      <c r="E96">
        <v>5</v>
      </c>
      <c r="G96">
        <v>1.4713E-3</v>
      </c>
      <c r="H96">
        <v>2.6190000000000002E-4</v>
      </c>
      <c r="I96">
        <v>-1.1482E-3</v>
      </c>
      <c r="K96">
        <f t="shared" si="4"/>
        <v>7.3565000000000002E-3</v>
      </c>
      <c r="L96">
        <f t="shared" si="6"/>
        <v>1.3095000000000001E-3</v>
      </c>
      <c r="M96">
        <f t="shared" si="7"/>
        <v>-5.7410000000000004E-3</v>
      </c>
      <c r="O96">
        <f t="shared" si="5"/>
        <v>2.9249999999999996E-3</v>
      </c>
    </row>
    <row r="97" spans="1:15" x14ac:dyDescent="0.2">
      <c r="A97" s="5">
        <v>38564</v>
      </c>
      <c r="B97">
        <v>-7.1988340000000003E-3</v>
      </c>
      <c r="C97">
        <v>5</v>
      </c>
      <c r="D97">
        <v>5</v>
      </c>
      <c r="E97">
        <v>5</v>
      </c>
      <c r="G97">
        <v>1.4713E-3</v>
      </c>
      <c r="H97">
        <v>2.6190000000000002E-4</v>
      </c>
      <c r="I97">
        <v>-1.1482E-3</v>
      </c>
      <c r="K97">
        <f t="shared" si="4"/>
        <v>7.3565000000000002E-3</v>
      </c>
      <c r="L97">
        <f t="shared" si="6"/>
        <v>1.3095000000000001E-3</v>
      </c>
      <c r="M97">
        <f t="shared" si="7"/>
        <v>-5.7410000000000004E-3</v>
      </c>
      <c r="O97">
        <f t="shared" si="5"/>
        <v>2.9249999999999996E-3</v>
      </c>
    </row>
    <row r="98" spans="1:15" x14ac:dyDescent="0.2">
      <c r="A98" s="5">
        <v>38595</v>
      </c>
      <c r="B98">
        <v>-5.5451379999999998E-3</v>
      </c>
      <c r="C98">
        <v>5</v>
      </c>
      <c r="D98">
        <v>5</v>
      </c>
      <c r="E98">
        <v>5</v>
      </c>
      <c r="G98">
        <v>1.4713E-3</v>
      </c>
      <c r="H98">
        <v>2.6190000000000002E-4</v>
      </c>
      <c r="I98">
        <v>-1.1482E-3</v>
      </c>
      <c r="K98">
        <f t="shared" si="4"/>
        <v>7.3565000000000002E-3</v>
      </c>
      <c r="L98">
        <f t="shared" si="6"/>
        <v>1.3095000000000001E-3</v>
      </c>
      <c r="M98">
        <f t="shared" si="7"/>
        <v>-5.7410000000000004E-3</v>
      </c>
      <c r="O98">
        <f t="shared" si="5"/>
        <v>2.9249999999999996E-3</v>
      </c>
    </row>
    <row r="99" spans="1:15" x14ac:dyDescent="0.2">
      <c r="A99" s="5">
        <v>38625</v>
      </c>
      <c r="B99">
        <v>-7.28556E-3</v>
      </c>
      <c r="C99">
        <v>5</v>
      </c>
      <c r="D99">
        <v>5</v>
      </c>
      <c r="E99">
        <v>5</v>
      </c>
      <c r="G99">
        <v>1.4713E-3</v>
      </c>
      <c r="H99">
        <v>2.6190000000000002E-4</v>
      </c>
      <c r="I99">
        <v>-1.1482E-3</v>
      </c>
      <c r="K99">
        <f t="shared" si="4"/>
        <v>7.3565000000000002E-3</v>
      </c>
      <c r="L99">
        <f t="shared" si="6"/>
        <v>1.3095000000000001E-3</v>
      </c>
      <c r="M99">
        <f t="shared" si="7"/>
        <v>-5.7410000000000004E-3</v>
      </c>
      <c r="O99">
        <f t="shared" si="5"/>
        <v>2.9249999999999996E-3</v>
      </c>
    </row>
    <row r="100" spans="1:15" x14ac:dyDescent="0.2">
      <c r="A100" s="5">
        <v>38656</v>
      </c>
      <c r="B100">
        <v>-6.1846829999999998E-3</v>
      </c>
      <c r="C100">
        <v>5</v>
      </c>
      <c r="D100">
        <v>5</v>
      </c>
      <c r="E100">
        <v>5</v>
      </c>
      <c r="G100">
        <v>1.4713E-3</v>
      </c>
      <c r="H100">
        <v>2.6190000000000002E-4</v>
      </c>
      <c r="I100">
        <v>-1.1482E-3</v>
      </c>
      <c r="K100">
        <f t="shared" si="4"/>
        <v>7.3565000000000002E-3</v>
      </c>
      <c r="L100">
        <f t="shared" si="6"/>
        <v>1.3095000000000001E-3</v>
      </c>
      <c r="M100">
        <f t="shared" si="7"/>
        <v>-5.7410000000000004E-3</v>
      </c>
      <c r="O100">
        <f t="shared" si="5"/>
        <v>2.9249999999999996E-3</v>
      </c>
    </row>
    <row r="101" spans="1:15" x14ac:dyDescent="0.2">
      <c r="A101" s="5">
        <v>38686</v>
      </c>
      <c r="B101">
        <v>-4.7031540000000002E-3</v>
      </c>
      <c r="C101">
        <v>5</v>
      </c>
      <c r="D101">
        <v>5</v>
      </c>
      <c r="E101">
        <v>5</v>
      </c>
      <c r="G101">
        <v>1.4713E-3</v>
      </c>
      <c r="H101">
        <v>2.6190000000000002E-4</v>
      </c>
      <c r="I101">
        <v>-1.1482E-3</v>
      </c>
      <c r="K101">
        <f t="shared" si="4"/>
        <v>7.3565000000000002E-3</v>
      </c>
      <c r="L101">
        <f t="shared" si="6"/>
        <v>1.3095000000000001E-3</v>
      </c>
      <c r="M101">
        <f t="shared" si="7"/>
        <v>-5.7410000000000004E-3</v>
      </c>
      <c r="O101">
        <f t="shared" si="5"/>
        <v>2.9249999999999996E-3</v>
      </c>
    </row>
    <row r="102" spans="1:15" x14ac:dyDescent="0.2">
      <c r="A102" s="5">
        <v>38717</v>
      </c>
      <c r="B102">
        <v>-6.4009829999999998E-3</v>
      </c>
      <c r="C102">
        <v>5</v>
      </c>
      <c r="D102">
        <v>5</v>
      </c>
      <c r="E102">
        <v>5</v>
      </c>
      <c r="G102">
        <v>1.4713E-3</v>
      </c>
      <c r="H102">
        <v>2.6190000000000002E-4</v>
      </c>
      <c r="I102">
        <v>-1.1482E-3</v>
      </c>
      <c r="K102">
        <f t="shared" si="4"/>
        <v>7.3565000000000002E-3</v>
      </c>
      <c r="L102">
        <f t="shared" si="6"/>
        <v>1.3095000000000001E-3</v>
      </c>
      <c r="M102">
        <f t="shared" si="7"/>
        <v>-5.7410000000000004E-3</v>
      </c>
      <c r="O102">
        <f t="shared" si="5"/>
        <v>2.9249999999999996E-3</v>
      </c>
    </row>
    <row r="103" spans="1:15" x14ac:dyDescent="0.2">
      <c r="A103" s="5">
        <v>38748</v>
      </c>
      <c r="B103">
        <v>-1.2115463999999999E-2</v>
      </c>
      <c r="C103">
        <v>5</v>
      </c>
      <c r="D103">
        <v>5</v>
      </c>
      <c r="E103">
        <v>5</v>
      </c>
      <c r="G103">
        <v>1.4713E-3</v>
      </c>
      <c r="H103">
        <v>2.6190000000000002E-4</v>
      </c>
      <c r="I103">
        <v>-1.1482E-3</v>
      </c>
      <c r="K103">
        <f t="shared" si="4"/>
        <v>7.3565000000000002E-3</v>
      </c>
      <c r="L103">
        <f t="shared" si="6"/>
        <v>1.3095000000000001E-3</v>
      </c>
      <c r="M103">
        <f t="shared" si="7"/>
        <v>-5.7410000000000004E-3</v>
      </c>
      <c r="O103">
        <f t="shared" si="5"/>
        <v>2.9249999999999996E-3</v>
      </c>
    </row>
    <row r="104" spans="1:15" x14ac:dyDescent="0.2">
      <c r="A104" s="5">
        <v>38776</v>
      </c>
      <c r="B104">
        <v>-9.0260119999999999E-3</v>
      </c>
      <c r="C104">
        <v>5</v>
      </c>
      <c r="D104">
        <v>5</v>
      </c>
      <c r="E104">
        <v>5</v>
      </c>
      <c r="G104">
        <v>1.4713E-3</v>
      </c>
      <c r="H104">
        <v>2.6190000000000002E-4</v>
      </c>
      <c r="I104">
        <v>-1.1482E-3</v>
      </c>
      <c r="K104">
        <f t="shared" ref="K104:L167" si="8">C104*G104</f>
        <v>7.3565000000000002E-3</v>
      </c>
      <c r="L104">
        <f t="shared" si="6"/>
        <v>1.3095000000000001E-3</v>
      </c>
      <c r="M104">
        <f t="shared" si="7"/>
        <v>-5.7410000000000004E-3</v>
      </c>
      <c r="O104">
        <f t="shared" ref="O104:O167" si="9">K104+L104+M104</f>
        <v>2.9249999999999996E-3</v>
      </c>
    </row>
    <row r="105" spans="1:15" x14ac:dyDescent="0.2">
      <c r="A105" s="5">
        <v>38807</v>
      </c>
      <c r="B105">
        <v>-1.3320024999999999E-2</v>
      </c>
      <c r="C105">
        <v>5</v>
      </c>
      <c r="D105">
        <v>5</v>
      </c>
      <c r="E105">
        <v>5</v>
      </c>
      <c r="G105">
        <v>1.4713E-3</v>
      </c>
      <c r="H105">
        <v>2.6190000000000002E-4</v>
      </c>
      <c r="I105">
        <v>-1.1482E-3</v>
      </c>
      <c r="K105">
        <f t="shared" si="8"/>
        <v>7.3565000000000002E-3</v>
      </c>
      <c r="L105">
        <f t="shared" si="6"/>
        <v>1.3095000000000001E-3</v>
      </c>
      <c r="M105">
        <f t="shared" si="7"/>
        <v>-5.7410000000000004E-3</v>
      </c>
      <c r="O105">
        <f t="shared" si="9"/>
        <v>2.9249999999999996E-3</v>
      </c>
    </row>
    <row r="106" spans="1:15" x14ac:dyDescent="0.2">
      <c r="A106" s="5">
        <v>38837</v>
      </c>
      <c r="B106">
        <v>-1.0114365E-2</v>
      </c>
      <c r="C106">
        <v>5</v>
      </c>
      <c r="D106">
        <v>5</v>
      </c>
      <c r="E106">
        <v>5</v>
      </c>
      <c r="G106">
        <v>1.4713E-3</v>
      </c>
      <c r="H106">
        <v>2.6190000000000002E-4</v>
      </c>
      <c r="I106">
        <v>-1.1482E-3</v>
      </c>
      <c r="K106">
        <f t="shared" si="8"/>
        <v>7.3565000000000002E-3</v>
      </c>
      <c r="L106">
        <f t="shared" si="6"/>
        <v>1.3095000000000001E-3</v>
      </c>
      <c r="M106">
        <f t="shared" si="7"/>
        <v>-5.7410000000000004E-3</v>
      </c>
      <c r="O106">
        <f t="shared" si="9"/>
        <v>2.9249999999999996E-3</v>
      </c>
    </row>
    <row r="107" spans="1:15" x14ac:dyDescent="0.2">
      <c r="A107" s="5">
        <v>38868</v>
      </c>
      <c r="B107">
        <v>8.0005600000000005E-4</v>
      </c>
      <c r="C107">
        <v>5</v>
      </c>
      <c r="D107">
        <v>7</v>
      </c>
      <c r="E107">
        <v>5</v>
      </c>
      <c r="G107">
        <v>1.4713E-3</v>
      </c>
      <c r="H107">
        <v>2.6190000000000002E-4</v>
      </c>
      <c r="I107">
        <v>-1.1482E-3</v>
      </c>
      <c r="K107">
        <f t="shared" si="8"/>
        <v>7.3565000000000002E-3</v>
      </c>
      <c r="L107">
        <f t="shared" si="6"/>
        <v>1.8333000000000002E-3</v>
      </c>
      <c r="M107">
        <f t="shared" si="7"/>
        <v>-5.7410000000000004E-3</v>
      </c>
      <c r="O107">
        <f t="shared" si="9"/>
        <v>3.4487999999999993E-3</v>
      </c>
    </row>
    <row r="108" spans="1:15" x14ac:dyDescent="0.2">
      <c r="A108" s="5">
        <v>38898</v>
      </c>
      <c r="B108">
        <v>2.4769750000000002E-3</v>
      </c>
      <c r="C108">
        <v>7</v>
      </c>
      <c r="D108">
        <v>7</v>
      </c>
      <c r="E108">
        <v>5</v>
      </c>
      <c r="G108">
        <v>1.4713E-3</v>
      </c>
      <c r="H108">
        <v>2.6190000000000002E-4</v>
      </c>
      <c r="I108">
        <v>-1.1482E-3</v>
      </c>
      <c r="K108">
        <f t="shared" si="8"/>
        <v>1.02991E-2</v>
      </c>
      <c r="L108">
        <f t="shared" si="6"/>
        <v>1.8333000000000002E-3</v>
      </c>
      <c r="M108">
        <f t="shared" si="7"/>
        <v>-5.7410000000000004E-3</v>
      </c>
      <c r="O108">
        <f t="shared" si="9"/>
        <v>6.3913999999999993E-3</v>
      </c>
    </row>
    <row r="109" spans="1:15" x14ac:dyDescent="0.2">
      <c r="A109" s="5">
        <v>38929</v>
      </c>
      <c r="B109">
        <v>1.4737719999999999E-3</v>
      </c>
      <c r="C109">
        <v>7</v>
      </c>
      <c r="D109">
        <v>7</v>
      </c>
      <c r="E109">
        <v>7</v>
      </c>
      <c r="G109">
        <v>1.4713E-3</v>
      </c>
      <c r="H109">
        <v>2.6190000000000002E-4</v>
      </c>
      <c r="I109">
        <v>-1.1482E-3</v>
      </c>
      <c r="K109">
        <f t="shared" si="8"/>
        <v>1.02991E-2</v>
      </c>
      <c r="L109">
        <f t="shared" si="6"/>
        <v>1.8333000000000002E-3</v>
      </c>
      <c r="M109">
        <f t="shared" si="7"/>
        <v>-8.0374000000000001E-3</v>
      </c>
      <c r="O109">
        <f t="shared" si="9"/>
        <v>4.0949999999999997E-3</v>
      </c>
    </row>
    <row r="110" spans="1:15" x14ac:dyDescent="0.2">
      <c r="A110" s="5">
        <v>38960</v>
      </c>
      <c r="B110">
        <v>3.8621860000000001E-3</v>
      </c>
      <c r="C110">
        <v>7</v>
      </c>
      <c r="D110">
        <v>7</v>
      </c>
      <c r="E110">
        <v>7</v>
      </c>
      <c r="G110">
        <v>1.4713E-3</v>
      </c>
      <c r="H110">
        <v>2.6190000000000002E-4</v>
      </c>
      <c r="I110">
        <v>-1.1482E-3</v>
      </c>
      <c r="K110">
        <f t="shared" si="8"/>
        <v>1.02991E-2</v>
      </c>
      <c r="L110">
        <f t="shared" si="6"/>
        <v>1.8333000000000002E-3</v>
      </c>
      <c r="M110">
        <f t="shared" si="7"/>
        <v>-8.0374000000000001E-3</v>
      </c>
      <c r="O110">
        <f t="shared" si="9"/>
        <v>4.0949999999999997E-3</v>
      </c>
    </row>
    <row r="111" spans="1:15" x14ac:dyDescent="0.2">
      <c r="A111" s="5">
        <v>38990</v>
      </c>
      <c r="B111" s="24">
        <v>1.7901799999999999E-6</v>
      </c>
      <c r="C111">
        <v>7</v>
      </c>
      <c r="D111">
        <v>7</v>
      </c>
      <c r="E111">
        <v>7</v>
      </c>
      <c r="G111">
        <v>1.4713E-3</v>
      </c>
      <c r="H111">
        <v>2.6190000000000002E-4</v>
      </c>
      <c r="I111">
        <v>-1.1482E-3</v>
      </c>
      <c r="K111">
        <f t="shared" si="8"/>
        <v>1.02991E-2</v>
      </c>
      <c r="L111">
        <f t="shared" si="6"/>
        <v>1.8333000000000002E-3</v>
      </c>
      <c r="M111">
        <f t="shared" si="7"/>
        <v>-8.0374000000000001E-3</v>
      </c>
      <c r="O111">
        <f t="shared" si="9"/>
        <v>4.0949999999999997E-3</v>
      </c>
    </row>
    <row r="112" spans="1:15" x14ac:dyDescent="0.2">
      <c r="A112" s="5">
        <v>39021</v>
      </c>
      <c r="B112">
        <v>2.6438939999999999E-3</v>
      </c>
      <c r="C112">
        <v>7</v>
      </c>
      <c r="D112">
        <v>7</v>
      </c>
      <c r="E112">
        <v>7</v>
      </c>
      <c r="G112">
        <v>1.4713E-3</v>
      </c>
      <c r="H112">
        <v>2.6190000000000002E-4</v>
      </c>
      <c r="I112">
        <v>-1.1482E-3</v>
      </c>
      <c r="K112">
        <f t="shared" si="8"/>
        <v>1.02991E-2</v>
      </c>
      <c r="L112">
        <f t="shared" si="6"/>
        <v>1.8333000000000002E-3</v>
      </c>
      <c r="M112">
        <f t="shared" si="7"/>
        <v>-8.0374000000000001E-3</v>
      </c>
      <c r="O112">
        <f t="shared" si="9"/>
        <v>4.0949999999999997E-3</v>
      </c>
    </row>
    <row r="113" spans="1:15" x14ac:dyDescent="0.2">
      <c r="A113" s="5">
        <v>39051</v>
      </c>
      <c r="B113">
        <v>-1.8508700000000001E-4</v>
      </c>
      <c r="C113">
        <v>7</v>
      </c>
      <c r="D113">
        <v>7</v>
      </c>
      <c r="E113">
        <v>7</v>
      </c>
      <c r="G113">
        <v>1.4713E-3</v>
      </c>
      <c r="H113">
        <v>2.6190000000000002E-4</v>
      </c>
      <c r="I113">
        <v>-1.1482E-3</v>
      </c>
      <c r="K113">
        <f t="shared" si="8"/>
        <v>1.02991E-2</v>
      </c>
      <c r="L113">
        <f t="shared" si="6"/>
        <v>1.8333000000000002E-3</v>
      </c>
      <c r="M113">
        <f t="shared" si="7"/>
        <v>-8.0374000000000001E-3</v>
      </c>
      <c r="O113">
        <f t="shared" si="9"/>
        <v>4.0949999999999997E-3</v>
      </c>
    </row>
    <row r="114" spans="1:15" x14ac:dyDescent="0.2">
      <c r="A114" s="5">
        <v>39082</v>
      </c>
      <c r="B114">
        <v>8.1261300000000001E-4</v>
      </c>
      <c r="C114">
        <v>7</v>
      </c>
      <c r="D114">
        <v>7</v>
      </c>
      <c r="E114">
        <v>7</v>
      </c>
      <c r="G114">
        <v>1.4713E-3</v>
      </c>
      <c r="H114">
        <v>2.6190000000000002E-4</v>
      </c>
      <c r="I114">
        <v>-1.1482E-3</v>
      </c>
      <c r="K114">
        <f t="shared" si="8"/>
        <v>1.02991E-2</v>
      </c>
      <c r="L114">
        <f t="shared" si="6"/>
        <v>1.8333000000000002E-3</v>
      </c>
      <c r="M114">
        <f t="shared" si="7"/>
        <v>-8.0374000000000001E-3</v>
      </c>
      <c r="O114">
        <f t="shared" si="9"/>
        <v>4.0949999999999997E-3</v>
      </c>
    </row>
    <row r="115" spans="1:15" x14ac:dyDescent="0.2">
      <c r="A115" s="5">
        <v>39113</v>
      </c>
      <c r="B115">
        <v>6.8135799999999996E-4</v>
      </c>
      <c r="C115">
        <v>7</v>
      </c>
      <c r="D115">
        <v>7</v>
      </c>
      <c r="E115">
        <v>7</v>
      </c>
      <c r="G115">
        <v>1.4713E-3</v>
      </c>
      <c r="H115">
        <v>2.6190000000000002E-4</v>
      </c>
      <c r="I115">
        <v>-1.1482E-3</v>
      </c>
      <c r="K115">
        <f t="shared" si="8"/>
        <v>1.02991E-2</v>
      </c>
      <c r="L115">
        <f t="shared" si="6"/>
        <v>1.8333000000000002E-3</v>
      </c>
      <c r="M115">
        <f t="shared" si="7"/>
        <v>-8.0374000000000001E-3</v>
      </c>
      <c r="O115">
        <f t="shared" si="9"/>
        <v>4.0949999999999997E-3</v>
      </c>
    </row>
    <row r="116" spans="1:15" x14ac:dyDescent="0.2">
      <c r="A116" s="5">
        <v>39141</v>
      </c>
      <c r="B116">
        <v>-1.0765690000000001E-3</v>
      </c>
      <c r="C116">
        <v>7</v>
      </c>
      <c r="D116">
        <v>7</v>
      </c>
      <c r="E116">
        <v>7</v>
      </c>
      <c r="G116">
        <v>1.4713E-3</v>
      </c>
      <c r="H116">
        <v>2.6190000000000002E-4</v>
      </c>
      <c r="I116">
        <v>-1.1482E-3</v>
      </c>
      <c r="K116">
        <f t="shared" si="8"/>
        <v>1.02991E-2</v>
      </c>
      <c r="L116">
        <f t="shared" si="6"/>
        <v>1.8333000000000002E-3</v>
      </c>
      <c r="M116">
        <f t="shared" si="7"/>
        <v>-8.0374000000000001E-3</v>
      </c>
      <c r="O116">
        <f t="shared" si="9"/>
        <v>4.0949999999999997E-3</v>
      </c>
    </row>
    <row r="117" spans="1:15" x14ac:dyDescent="0.2">
      <c r="A117" s="5">
        <v>39172</v>
      </c>
      <c r="B117">
        <v>2.2522200000000001E-3</v>
      </c>
      <c r="C117">
        <v>7</v>
      </c>
      <c r="D117">
        <v>7</v>
      </c>
      <c r="E117">
        <v>7</v>
      </c>
      <c r="G117">
        <v>1.4713E-3</v>
      </c>
      <c r="H117">
        <v>2.6190000000000002E-4</v>
      </c>
      <c r="I117">
        <v>-1.1482E-3</v>
      </c>
      <c r="K117">
        <f t="shared" si="8"/>
        <v>1.02991E-2</v>
      </c>
      <c r="L117">
        <f t="shared" si="6"/>
        <v>1.8333000000000002E-3</v>
      </c>
      <c r="M117">
        <f t="shared" si="7"/>
        <v>-8.0374000000000001E-3</v>
      </c>
      <c r="O117">
        <f t="shared" si="9"/>
        <v>4.0949999999999997E-3</v>
      </c>
    </row>
    <row r="118" spans="1:15" x14ac:dyDescent="0.2">
      <c r="A118" s="5">
        <v>39202</v>
      </c>
      <c r="B118">
        <v>3.532716E-3</v>
      </c>
      <c r="C118">
        <v>7</v>
      </c>
      <c r="D118">
        <v>7</v>
      </c>
      <c r="E118">
        <v>7</v>
      </c>
      <c r="G118">
        <v>1.4713E-3</v>
      </c>
      <c r="H118">
        <v>2.6190000000000002E-4</v>
      </c>
      <c r="I118">
        <v>-1.1482E-3</v>
      </c>
      <c r="K118">
        <f t="shared" si="8"/>
        <v>1.02991E-2</v>
      </c>
      <c r="L118">
        <f t="shared" si="6"/>
        <v>1.8333000000000002E-3</v>
      </c>
      <c r="M118">
        <f t="shared" si="7"/>
        <v>-8.0374000000000001E-3</v>
      </c>
      <c r="O118">
        <f t="shared" si="9"/>
        <v>4.0949999999999997E-3</v>
      </c>
    </row>
    <row r="119" spans="1:15" x14ac:dyDescent="0.2">
      <c r="A119" s="5">
        <v>39233</v>
      </c>
      <c r="B119">
        <v>6.73641E-4</v>
      </c>
      <c r="C119">
        <v>7</v>
      </c>
      <c r="D119">
        <v>7</v>
      </c>
      <c r="E119">
        <v>7</v>
      </c>
      <c r="G119">
        <v>1.4713E-3</v>
      </c>
      <c r="H119">
        <v>2.6190000000000002E-4</v>
      </c>
      <c r="I119">
        <v>-1.1482E-3</v>
      </c>
      <c r="K119">
        <f t="shared" si="8"/>
        <v>1.02991E-2</v>
      </c>
      <c r="L119">
        <f t="shared" si="6"/>
        <v>1.8333000000000002E-3</v>
      </c>
      <c r="M119">
        <f t="shared" si="7"/>
        <v>-8.0374000000000001E-3</v>
      </c>
      <c r="O119">
        <f t="shared" si="9"/>
        <v>4.0949999999999997E-3</v>
      </c>
    </row>
    <row r="120" spans="1:15" x14ac:dyDescent="0.2">
      <c r="A120" s="5">
        <v>39263</v>
      </c>
      <c r="B120">
        <v>2.7385729999999998E-3</v>
      </c>
      <c r="C120">
        <v>7</v>
      </c>
      <c r="D120">
        <v>7</v>
      </c>
      <c r="E120">
        <v>7</v>
      </c>
      <c r="G120">
        <v>1.4713E-3</v>
      </c>
      <c r="H120">
        <v>2.6190000000000002E-4</v>
      </c>
      <c r="I120">
        <v>-1.1482E-3</v>
      </c>
      <c r="K120">
        <f t="shared" si="8"/>
        <v>1.02991E-2</v>
      </c>
      <c r="L120">
        <f t="shared" si="6"/>
        <v>1.8333000000000002E-3</v>
      </c>
      <c r="M120">
        <f t="shared" si="7"/>
        <v>-8.0374000000000001E-3</v>
      </c>
      <c r="O120">
        <f t="shared" si="9"/>
        <v>4.0949999999999997E-3</v>
      </c>
    </row>
    <row r="121" spans="1:15" x14ac:dyDescent="0.2">
      <c r="A121" s="5">
        <v>39294</v>
      </c>
      <c r="B121">
        <v>8.1768020000000004E-3</v>
      </c>
      <c r="C121">
        <v>7</v>
      </c>
      <c r="D121">
        <v>7</v>
      </c>
      <c r="E121">
        <v>7</v>
      </c>
      <c r="G121">
        <v>1.4713E-3</v>
      </c>
      <c r="H121">
        <v>2.6190000000000002E-4</v>
      </c>
      <c r="I121">
        <v>-1.1482E-3</v>
      </c>
      <c r="K121">
        <f t="shared" si="8"/>
        <v>1.02991E-2</v>
      </c>
      <c r="L121">
        <f t="shared" si="6"/>
        <v>1.8333000000000002E-3</v>
      </c>
      <c r="M121">
        <f t="shared" si="7"/>
        <v>-8.0374000000000001E-3</v>
      </c>
      <c r="O121">
        <f t="shared" si="9"/>
        <v>4.0949999999999997E-3</v>
      </c>
    </row>
    <row r="122" spans="1:15" x14ac:dyDescent="0.2">
      <c r="A122" s="5">
        <v>39325</v>
      </c>
      <c r="B122">
        <v>7.2196589999999998E-3</v>
      </c>
      <c r="C122">
        <v>7</v>
      </c>
      <c r="D122">
        <v>7</v>
      </c>
      <c r="E122">
        <v>7</v>
      </c>
      <c r="G122">
        <v>1.4713E-3</v>
      </c>
      <c r="H122">
        <v>2.6190000000000002E-4</v>
      </c>
      <c r="I122">
        <v>-1.1482E-3</v>
      </c>
      <c r="K122">
        <f t="shared" si="8"/>
        <v>1.02991E-2</v>
      </c>
      <c r="L122">
        <f t="shared" si="6"/>
        <v>1.8333000000000002E-3</v>
      </c>
      <c r="M122">
        <f t="shared" si="7"/>
        <v>-8.0374000000000001E-3</v>
      </c>
      <c r="O122">
        <f t="shared" si="9"/>
        <v>4.0949999999999997E-3</v>
      </c>
    </row>
    <row r="123" spans="1:15" x14ac:dyDescent="0.2">
      <c r="A123" s="5">
        <v>39355</v>
      </c>
      <c r="B123">
        <v>4.6021810000000003E-3</v>
      </c>
      <c r="C123">
        <v>7</v>
      </c>
      <c r="D123">
        <v>7</v>
      </c>
      <c r="E123">
        <v>7</v>
      </c>
      <c r="G123">
        <v>1.4713E-3</v>
      </c>
      <c r="H123">
        <v>2.6190000000000002E-4</v>
      </c>
      <c r="I123">
        <v>-1.1482E-3</v>
      </c>
      <c r="K123">
        <f t="shared" si="8"/>
        <v>1.02991E-2</v>
      </c>
      <c r="L123">
        <f t="shared" si="6"/>
        <v>1.8333000000000002E-3</v>
      </c>
      <c r="M123">
        <f t="shared" si="7"/>
        <v>-8.0374000000000001E-3</v>
      </c>
      <c r="O123">
        <f t="shared" si="9"/>
        <v>4.0949999999999997E-3</v>
      </c>
    </row>
    <row r="124" spans="1:15" x14ac:dyDescent="0.2">
      <c r="A124" s="5">
        <v>39386</v>
      </c>
      <c r="B124">
        <v>5.7703490000000001E-3</v>
      </c>
      <c r="C124">
        <v>7</v>
      </c>
      <c r="D124">
        <v>7</v>
      </c>
      <c r="E124">
        <v>7</v>
      </c>
      <c r="G124">
        <v>1.4713E-3</v>
      </c>
      <c r="H124">
        <v>2.6190000000000002E-4</v>
      </c>
      <c r="I124">
        <v>-1.1482E-3</v>
      </c>
      <c r="K124">
        <f t="shared" si="8"/>
        <v>1.02991E-2</v>
      </c>
      <c r="L124">
        <f t="shared" si="6"/>
        <v>1.8333000000000002E-3</v>
      </c>
      <c r="M124">
        <f t="shared" si="7"/>
        <v>-8.0374000000000001E-3</v>
      </c>
      <c r="O124">
        <f t="shared" si="9"/>
        <v>4.0949999999999997E-3</v>
      </c>
    </row>
    <row r="125" spans="1:15" x14ac:dyDescent="0.2">
      <c r="A125" s="5">
        <v>39416</v>
      </c>
      <c r="B125">
        <v>4.2708299999999998E-4</v>
      </c>
      <c r="C125">
        <v>7</v>
      </c>
      <c r="D125">
        <v>7</v>
      </c>
      <c r="E125">
        <v>7</v>
      </c>
      <c r="G125">
        <v>1.4713E-3</v>
      </c>
      <c r="H125">
        <v>2.6190000000000002E-4</v>
      </c>
      <c r="I125">
        <v>-1.1482E-3</v>
      </c>
      <c r="K125">
        <f t="shared" si="8"/>
        <v>1.02991E-2</v>
      </c>
      <c r="L125">
        <f t="shared" si="6"/>
        <v>1.8333000000000002E-3</v>
      </c>
      <c r="M125">
        <f t="shared" si="7"/>
        <v>-8.0374000000000001E-3</v>
      </c>
      <c r="O125">
        <f t="shared" si="9"/>
        <v>4.0949999999999997E-3</v>
      </c>
    </row>
    <row r="126" spans="1:15" x14ac:dyDescent="0.2">
      <c r="A126" s="5">
        <v>39447</v>
      </c>
      <c r="B126">
        <v>-6.9560560000000004E-3</v>
      </c>
      <c r="C126">
        <v>7</v>
      </c>
      <c r="D126">
        <v>8</v>
      </c>
      <c r="E126">
        <v>7</v>
      </c>
      <c r="G126">
        <v>1.4713E-3</v>
      </c>
      <c r="H126">
        <v>2.6190000000000002E-4</v>
      </c>
      <c r="I126">
        <v>-1.1482E-3</v>
      </c>
      <c r="K126">
        <f t="shared" si="8"/>
        <v>1.02991E-2</v>
      </c>
      <c r="L126">
        <f t="shared" si="6"/>
        <v>2.0952000000000002E-3</v>
      </c>
      <c r="M126">
        <f t="shared" si="7"/>
        <v>-8.0374000000000001E-3</v>
      </c>
      <c r="O126">
        <f t="shared" si="9"/>
        <v>4.3569000000000004E-3</v>
      </c>
    </row>
    <row r="127" spans="1:15" x14ac:dyDescent="0.2">
      <c r="A127" s="5">
        <v>39478</v>
      </c>
      <c r="B127">
        <v>-1.1017403E-2</v>
      </c>
      <c r="C127">
        <v>8</v>
      </c>
      <c r="D127">
        <v>8</v>
      </c>
      <c r="E127">
        <v>7</v>
      </c>
      <c r="G127">
        <v>1.4713E-3</v>
      </c>
      <c r="H127">
        <v>2.6190000000000002E-4</v>
      </c>
      <c r="I127">
        <v>-1.1482E-3</v>
      </c>
      <c r="K127">
        <f t="shared" si="8"/>
        <v>1.17704E-2</v>
      </c>
      <c r="L127">
        <f t="shared" si="6"/>
        <v>2.0952000000000002E-3</v>
      </c>
      <c r="M127">
        <f t="shared" si="7"/>
        <v>-8.0374000000000001E-3</v>
      </c>
      <c r="O127">
        <f t="shared" si="9"/>
        <v>5.8282000000000004E-3</v>
      </c>
    </row>
    <row r="128" spans="1:15" x14ac:dyDescent="0.2">
      <c r="A128" s="5">
        <v>39507</v>
      </c>
      <c r="B128">
        <v>5.4087500000000001E-4</v>
      </c>
      <c r="C128">
        <v>8</v>
      </c>
      <c r="D128">
        <v>8</v>
      </c>
      <c r="E128">
        <v>8</v>
      </c>
      <c r="G128">
        <v>1.4713E-3</v>
      </c>
      <c r="H128">
        <v>2.6190000000000002E-4</v>
      </c>
      <c r="I128">
        <v>-1.1482E-3</v>
      </c>
      <c r="K128">
        <f t="shared" si="8"/>
        <v>1.17704E-2</v>
      </c>
      <c r="L128">
        <f t="shared" si="6"/>
        <v>2.0952000000000002E-3</v>
      </c>
      <c r="M128">
        <f t="shared" si="7"/>
        <v>-9.1856000000000004E-3</v>
      </c>
      <c r="O128">
        <f t="shared" si="9"/>
        <v>4.6800000000000001E-3</v>
      </c>
    </row>
    <row r="129" spans="1:15" x14ac:dyDescent="0.2">
      <c r="A129" s="5">
        <v>39538</v>
      </c>
      <c r="B129">
        <v>-1.3177947000000001E-2</v>
      </c>
      <c r="C129">
        <v>8</v>
      </c>
      <c r="D129">
        <v>8</v>
      </c>
      <c r="E129">
        <v>8</v>
      </c>
      <c r="G129">
        <v>1.4713E-3</v>
      </c>
      <c r="H129">
        <v>2.6190000000000002E-4</v>
      </c>
      <c r="I129">
        <v>-1.1482E-3</v>
      </c>
      <c r="K129">
        <f t="shared" si="8"/>
        <v>1.17704E-2</v>
      </c>
      <c r="L129">
        <f t="shared" si="6"/>
        <v>2.0952000000000002E-3</v>
      </c>
      <c r="M129">
        <f t="shared" si="7"/>
        <v>-9.1856000000000004E-3</v>
      </c>
      <c r="O129">
        <f t="shared" si="9"/>
        <v>4.6800000000000001E-3</v>
      </c>
    </row>
    <row r="130" spans="1:15" x14ac:dyDescent="0.2">
      <c r="A130" s="5">
        <v>39568</v>
      </c>
      <c r="B130">
        <v>-7.4939610000000004E-3</v>
      </c>
      <c r="C130">
        <v>8</v>
      </c>
      <c r="D130">
        <v>8</v>
      </c>
      <c r="E130">
        <v>8</v>
      </c>
      <c r="G130">
        <v>1.4713E-3</v>
      </c>
      <c r="H130">
        <v>2.6190000000000002E-4</v>
      </c>
      <c r="I130">
        <v>-1.1482E-3</v>
      </c>
      <c r="K130">
        <f t="shared" si="8"/>
        <v>1.17704E-2</v>
      </c>
      <c r="L130">
        <f t="shared" si="6"/>
        <v>2.0952000000000002E-3</v>
      </c>
      <c r="M130">
        <f t="shared" si="7"/>
        <v>-9.1856000000000004E-3</v>
      </c>
      <c r="O130">
        <f t="shared" si="9"/>
        <v>4.6800000000000001E-3</v>
      </c>
    </row>
    <row r="131" spans="1:15" x14ac:dyDescent="0.2">
      <c r="A131" s="5">
        <v>39599</v>
      </c>
      <c r="B131">
        <v>-6.7116440000000001E-3</v>
      </c>
      <c r="C131">
        <v>8</v>
      </c>
      <c r="D131">
        <v>8</v>
      </c>
      <c r="E131">
        <v>8</v>
      </c>
      <c r="G131">
        <v>1.4713E-3</v>
      </c>
      <c r="H131">
        <v>2.6190000000000002E-4</v>
      </c>
      <c r="I131">
        <v>-1.1482E-3</v>
      </c>
      <c r="K131">
        <f t="shared" si="8"/>
        <v>1.17704E-2</v>
      </c>
      <c r="L131">
        <f t="shared" si="6"/>
        <v>2.0952000000000002E-3</v>
      </c>
      <c r="M131">
        <f t="shared" si="7"/>
        <v>-9.1856000000000004E-3</v>
      </c>
      <c r="O131">
        <f t="shared" si="9"/>
        <v>4.6800000000000001E-3</v>
      </c>
    </row>
    <row r="132" spans="1:15" x14ac:dyDescent="0.2">
      <c r="A132" s="5">
        <v>39629</v>
      </c>
      <c r="B132">
        <v>-7.4621649999999998E-3</v>
      </c>
      <c r="C132">
        <v>8</v>
      </c>
      <c r="D132">
        <v>8</v>
      </c>
      <c r="E132">
        <v>8</v>
      </c>
      <c r="G132">
        <v>1.4713E-3</v>
      </c>
      <c r="H132">
        <v>2.6190000000000002E-4</v>
      </c>
      <c r="I132">
        <v>-1.1482E-3</v>
      </c>
      <c r="K132">
        <f t="shared" si="8"/>
        <v>1.17704E-2</v>
      </c>
      <c r="L132">
        <f t="shared" ref="L132:L195" si="10">C133*H132</f>
        <v>2.0952000000000002E-3</v>
      </c>
      <c r="M132">
        <f t="shared" ref="M132:M195" si="11">C131*I132</f>
        <v>-9.1856000000000004E-3</v>
      </c>
      <c r="O132">
        <f t="shared" si="9"/>
        <v>4.6800000000000001E-3</v>
      </c>
    </row>
    <row r="133" spans="1:15" x14ac:dyDescent="0.2">
      <c r="A133" s="5">
        <v>39660</v>
      </c>
      <c r="B133">
        <v>-6.5224510000000003E-3</v>
      </c>
      <c r="C133">
        <v>8</v>
      </c>
      <c r="D133">
        <v>8</v>
      </c>
      <c r="E133">
        <v>8</v>
      </c>
      <c r="G133">
        <v>1.4713E-3</v>
      </c>
      <c r="H133">
        <v>2.6190000000000002E-4</v>
      </c>
      <c r="I133">
        <v>-1.1482E-3</v>
      </c>
      <c r="K133">
        <f t="shared" si="8"/>
        <v>1.17704E-2</v>
      </c>
      <c r="L133">
        <f t="shared" si="10"/>
        <v>2.0952000000000002E-3</v>
      </c>
      <c r="M133">
        <f t="shared" si="11"/>
        <v>-9.1856000000000004E-3</v>
      </c>
      <c r="O133">
        <f t="shared" si="9"/>
        <v>4.6800000000000001E-3</v>
      </c>
    </row>
    <row r="134" spans="1:15" x14ac:dyDescent="0.2">
      <c r="A134" s="5">
        <v>39691</v>
      </c>
      <c r="B134">
        <v>-1.2799536E-2</v>
      </c>
      <c r="C134">
        <v>8</v>
      </c>
      <c r="D134">
        <v>8</v>
      </c>
      <c r="E134">
        <v>8</v>
      </c>
      <c r="G134">
        <v>1.4713E-3</v>
      </c>
      <c r="H134">
        <v>2.6190000000000002E-4</v>
      </c>
      <c r="I134">
        <v>-1.1482E-3</v>
      </c>
      <c r="K134">
        <f t="shared" si="8"/>
        <v>1.17704E-2</v>
      </c>
      <c r="L134">
        <f t="shared" si="10"/>
        <v>2.0952000000000002E-3</v>
      </c>
      <c r="M134">
        <f t="shared" si="11"/>
        <v>-9.1856000000000004E-3</v>
      </c>
      <c r="O134">
        <f t="shared" si="9"/>
        <v>4.6800000000000001E-3</v>
      </c>
    </row>
    <row r="135" spans="1:15" x14ac:dyDescent="0.2">
      <c r="A135" s="5">
        <v>39721</v>
      </c>
      <c r="B135">
        <v>-8.7749460000000005E-3</v>
      </c>
      <c r="C135">
        <v>8</v>
      </c>
      <c r="D135">
        <v>8</v>
      </c>
      <c r="E135">
        <v>8</v>
      </c>
      <c r="G135">
        <v>1.4713E-3</v>
      </c>
      <c r="H135">
        <v>2.6190000000000002E-4</v>
      </c>
      <c r="I135">
        <v>-1.1482E-3</v>
      </c>
      <c r="K135">
        <f t="shared" si="8"/>
        <v>1.17704E-2</v>
      </c>
      <c r="L135">
        <f t="shared" si="10"/>
        <v>2.0952000000000002E-3</v>
      </c>
      <c r="M135">
        <f t="shared" si="11"/>
        <v>-9.1856000000000004E-3</v>
      </c>
      <c r="O135">
        <f t="shared" si="9"/>
        <v>4.6800000000000001E-3</v>
      </c>
    </row>
    <row r="136" spans="1:15" x14ac:dyDescent="0.2">
      <c r="A136" s="5">
        <v>39752</v>
      </c>
      <c r="B136">
        <v>-1.6826822000000002E-2</v>
      </c>
      <c r="C136">
        <v>8</v>
      </c>
      <c r="D136">
        <v>8</v>
      </c>
      <c r="E136">
        <v>8</v>
      </c>
      <c r="G136">
        <v>1.4713E-3</v>
      </c>
      <c r="H136">
        <v>2.6190000000000002E-4</v>
      </c>
      <c r="I136">
        <v>-1.1482E-3</v>
      </c>
      <c r="K136">
        <f t="shared" si="8"/>
        <v>1.17704E-2</v>
      </c>
      <c r="L136">
        <f t="shared" si="10"/>
        <v>2.0952000000000002E-3</v>
      </c>
      <c r="M136">
        <f t="shared" si="11"/>
        <v>-9.1856000000000004E-3</v>
      </c>
      <c r="O136">
        <f t="shared" si="9"/>
        <v>4.6800000000000001E-3</v>
      </c>
    </row>
    <row r="137" spans="1:15" x14ac:dyDescent="0.2">
      <c r="A137" s="5">
        <v>39782</v>
      </c>
      <c r="B137">
        <v>-2.2457094E-2</v>
      </c>
      <c r="C137">
        <v>8</v>
      </c>
      <c r="D137">
        <v>8</v>
      </c>
      <c r="E137">
        <v>8</v>
      </c>
      <c r="G137">
        <v>1.4713E-3</v>
      </c>
      <c r="H137">
        <v>2.6190000000000002E-4</v>
      </c>
      <c r="I137">
        <v>-1.1482E-3</v>
      </c>
      <c r="K137">
        <f t="shared" si="8"/>
        <v>1.17704E-2</v>
      </c>
      <c r="L137">
        <f t="shared" si="10"/>
        <v>2.0952000000000002E-3</v>
      </c>
      <c r="M137">
        <f t="shared" si="11"/>
        <v>-9.1856000000000004E-3</v>
      </c>
      <c r="O137">
        <f t="shared" si="9"/>
        <v>4.6800000000000001E-3</v>
      </c>
    </row>
    <row r="138" spans="1:15" x14ac:dyDescent="0.2">
      <c r="A138" s="5">
        <v>39813</v>
      </c>
      <c r="B138">
        <v>-6.0733618000000003E-2</v>
      </c>
      <c r="C138">
        <v>8</v>
      </c>
      <c r="D138">
        <v>8</v>
      </c>
      <c r="E138">
        <v>8</v>
      </c>
      <c r="G138">
        <v>1.4713E-3</v>
      </c>
      <c r="H138">
        <v>2.6190000000000002E-4</v>
      </c>
      <c r="I138">
        <v>-1.1482E-3</v>
      </c>
      <c r="K138">
        <f t="shared" si="8"/>
        <v>1.17704E-2</v>
      </c>
      <c r="L138">
        <f t="shared" si="10"/>
        <v>2.0952000000000002E-3</v>
      </c>
      <c r="M138">
        <f t="shared" si="11"/>
        <v>-9.1856000000000004E-3</v>
      </c>
      <c r="O138">
        <f t="shared" si="9"/>
        <v>4.6800000000000001E-3</v>
      </c>
    </row>
    <row r="139" spans="1:15" x14ac:dyDescent="0.2">
      <c r="A139" s="5">
        <v>39844</v>
      </c>
      <c r="B139">
        <v>-2.1838324999999999E-2</v>
      </c>
      <c r="C139">
        <v>8</v>
      </c>
      <c r="D139">
        <v>8</v>
      </c>
      <c r="E139">
        <v>8</v>
      </c>
      <c r="G139">
        <v>1.4713E-3</v>
      </c>
      <c r="H139">
        <v>2.6190000000000002E-4</v>
      </c>
      <c r="I139">
        <v>-1.1482E-3</v>
      </c>
      <c r="K139">
        <f t="shared" si="8"/>
        <v>1.17704E-2</v>
      </c>
      <c r="L139">
        <f t="shared" si="10"/>
        <v>2.0952000000000002E-3</v>
      </c>
      <c r="M139">
        <f t="shared" si="11"/>
        <v>-9.1856000000000004E-3</v>
      </c>
      <c r="O139">
        <f t="shared" si="9"/>
        <v>4.6800000000000001E-3</v>
      </c>
    </row>
    <row r="140" spans="1:15" x14ac:dyDescent="0.2">
      <c r="A140" s="5">
        <v>39872</v>
      </c>
      <c r="B140">
        <v>-2.1090543999999999E-2</v>
      </c>
      <c r="C140">
        <v>8</v>
      </c>
      <c r="D140">
        <v>8</v>
      </c>
      <c r="E140">
        <v>8</v>
      </c>
      <c r="G140">
        <v>1.4713E-3</v>
      </c>
      <c r="H140">
        <v>2.6190000000000002E-4</v>
      </c>
      <c r="I140">
        <v>-1.1482E-3</v>
      </c>
      <c r="K140">
        <f t="shared" si="8"/>
        <v>1.17704E-2</v>
      </c>
      <c r="L140">
        <f t="shared" si="10"/>
        <v>2.0952000000000002E-3</v>
      </c>
      <c r="M140">
        <f t="shared" si="11"/>
        <v>-9.1856000000000004E-3</v>
      </c>
      <c r="O140">
        <f t="shared" si="9"/>
        <v>4.6800000000000001E-3</v>
      </c>
    </row>
    <row r="141" spans="1:15" x14ac:dyDescent="0.2">
      <c r="A141" s="5">
        <v>39903</v>
      </c>
      <c r="B141">
        <v>-2.5214820999999998E-2</v>
      </c>
      <c r="C141">
        <v>8</v>
      </c>
      <c r="D141">
        <v>8</v>
      </c>
      <c r="E141">
        <v>8</v>
      </c>
      <c r="G141">
        <v>1.4713E-3</v>
      </c>
      <c r="H141">
        <v>2.6190000000000002E-4</v>
      </c>
      <c r="I141">
        <v>-1.1482E-3</v>
      </c>
      <c r="K141">
        <f t="shared" si="8"/>
        <v>1.17704E-2</v>
      </c>
      <c r="L141">
        <f t="shared" si="10"/>
        <v>2.0952000000000002E-3</v>
      </c>
      <c r="M141">
        <f t="shared" si="11"/>
        <v>-9.1856000000000004E-3</v>
      </c>
      <c r="O141">
        <f t="shared" si="9"/>
        <v>4.6800000000000001E-3</v>
      </c>
    </row>
    <row r="142" spans="1:15" x14ac:dyDescent="0.2">
      <c r="A142" s="5">
        <v>39933</v>
      </c>
      <c r="B142">
        <v>-8.1605299999999992E-3</v>
      </c>
      <c r="C142">
        <v>8</v>
      </c>
      <c r="D142">
        <v>9</v>
      </c>
      <c r="E142">
        <v>8</v>
      </c>
      <c r="G142">
        <v>1.4713E-3</v>
      </c>
      <c r="H142">
        <v>2.6190000000000002E-4</v>
      </c>
      <c r="I142">
        <v>-1.1482E-3</v>
      </c>
      <c r="K142">
        <f t="shared" si="8"/>
        <v>1.17704E-2</v>
      </c>
      <c r="L142">
        <f t="shared" si="10"/>
        <v>2.3571E-3</v>
      </c>
      <c r="M142">
        <f t="shared" si="11"/>
        <v>-9.1856000000000004E-3</v>
      </c>
      <c r="O142">
        <f t="shared" si="9"/>
        <v>4.9419000000000008E-3</v>
      </c>
    </row>
    <row r="143" spans="1:15" x14ac:dyDescent="0.2">
      <c r="A143" s="5">
        <v>39964</v>
      </c>
      <c r="B143">
        <v>-5.7210489999999998E-3</v>
      </c>
      <c r="C143">
        <v>9</v>
      </c>
      <c r="D143">
        <v>9</v>
      </c>
      <c r="E143">
        <v>8</v>
      </c>
      <c r="G143">
        <v>1.4713E-3</v>
      </c>
      <c r="H143">
        <v>2.6190000000000002E-4</v>
      </c>
      <c r="I143">
        <v>-1.1482E-3</v>
      </c>
      <c r="K143">
        <f t="shared" si="8"/>
        <v>1.32417E-2</v>
      </c>
      <c r="L143">
        <f t="shared" si="10"/>
        <v>2.3571E-3</v>
      </c>
      <c r="M143">
        <f t="shared" si="11"/>
        <v>-9.1856000000000004E-3</v>
      </c>
      <c r="O143">
        <f t="shared" si="9"/>
        <v>6.4131999999999991E-3</v>
      </c>
    </row>
    <row r="144" spans="1:15" x14ac:dyDescent="0.2">
      <c r="A144" s="5">
        <v>39994</v>
      </c>
      <c r="B144">
        <v>-6.6306680000000002E-3</v>
      </c>
      <c r="C144">
        <v>9</v>
      </c>
      <c r="D144">
        <v>9</v>
      </c>
      <c r="E144">
        <v>9</v>
      </c>
      <c r="G144">
        <v>1.4713E-3</v>
      </c>
      <c r="H144">
        <v>2.6190000000000002E-4</v>
      </c>
      <c r="I144">
        <v>-1.1482E-3</v>
      </c>
      <c r="K144">
        <f t="shared" si="8"/>
        <v>1.32417E-2</v>
      </c>
      <c r="L144">
        <f t="shared" si="10"/>
        <v>2.3571E-3</v>
      </c>
      <c r="M144">
        <f t="shared" si="11"/>
        <v>-1.0333800000000001E-2</v>
      </c>
      <c r="O144">
        <f t="shared" si="9"/>
        <v>5.2649999999999988E-3</v>
      </c>
    </row>
    <row r="145" spans="1:15" x14ac:dyDescent="0.2">
      <c r="A145" s="5">
        <v>40025</v>
      </c>
      <c r="B145">
        <v>-1.1120633E-2</v>
      </c>
      <c r="C145">
        <v>9</v>
      </c>
      <c r="D145">
        <v>9</v>
      </c>
      <c r="E145">
        <v>9</v>
      </c>
      <c r="G145">
        <v>1.4713E-3</v>
      </c>
      <c r="H145">
        <v>2.6190000000000002E-4</v>
      </c>
      <c r="I145">
        <v>-1.1482E-3</v>
      </c>
      <c r="K145">
        <f t="shared" si="8"/>
        <v>1.32417E-2</v>
      </c>
      <c r="L145">
        <f t="shared" si="10"/>
        <v>2.3571E-3</v>
      </c>
      <c r="M145">
        <f t="shared" si="11"/>
        <v>-1.0333800000000001E-2</v>
      </c>
      <c r="O145">
        <f t="shared" si="9"/>
        <v>5.2649999999999988E-3</v>
      </c>
    </row>
    <row r="146" spans="1:15" x14ac:dyDescent="0.2">
      <c r="A146" s="5">
        <v>40056</v>
      </c>
      <c r="B146">
        <v>-1.2049407E-2</v>
      </c>
      <c r="C146">
        <v>9</v>
      </c>
      <c r="D146">
        <v>8</v>
      </c>
      <c r="E146">
        <v>9</v>
      </c>
      <c r="G146">
        <v>1.4713E-3</v>
      </c>
      <c r="H146">
        <v>2.6190000000000002E-4</v>
      </c>
      <c r="I146">
        <v>-1.1482E-3</v>
      </c>
      <c r="K146">
        <f t="shared" si="8"/>
        <v>1.32417E-2</v>
      </c>
      <c r="L146">
        <f t="shared" si="10"/>
        <v>2.0952000000000002E-3</v>
      </c>
      <c r="M146">
        <f t="shared" si="11"/>
        <v>-1.0333800000000001E-2</v>
      </c>
      <c r="O146">
        <f t="shared" si="9"/>
        <v>5.0030999999999999E-3</v>
      </c>
    </row>
    <row r="147" spans="1:15" x14ac:dyDescent="0.2">
      <c r="A147" s="5">
        <v>40086</v>
      </c>
      <c r="B147">
        <v>-1.2298655E-2</v>
      </c>
      <c r="C147">
        <v>8</v>
      </c>
      <c r="D147">
        <v>9</v>
      </c>
      <c r="E147">
        <v>9</v>
      </c>
      <c r="G147">
        <v>1.4713E-3</v>
      </c>
      <c r="H147">
        <v>2.6190000000000002E-4</v>
      </c>
      <c r="I147">
        <v>-1.1482E-3</v>
      </c>
      <c r="K147">
        <f t="shared" si="8"/>
        <v>1.17704E-2</v>
      </c>
      <c r="L147">
        <f t="shared" si="10"/>
        <v>2.3571E-3</v>
      </c>
      <c r="M147">
        <f t="shared" si="11"/>
        <v>-1.0333800000000001E-2</v>
      </c>
      <c r="O147">
        <f t="shared" si="9"/>
        <v>3.7937000000000005E-3</v>
      </c>
    </row>
    <row r="148" spans="1:15" x14ac:dyDescent="0.2">
      <c r="A148" s="5">
        <v>40117</v>
      </c>
      <c r="B148">
        <v>-5.6522990000000004E-3</v>
      </c>
      <c r="C148">
        <v>9</v>
      </c>
      <c r="D148">
        <v>9</v>
      </c>
      <c r="E148">
        <v>8</v>
      </c>
      <c r="G148">
        <v>1.4713E-3</v>
      </c>
      <c r="H148">
        <v>2.6190000000000002E-4</v>
      </c>
      <c r="I148">
        <v>-1.1482E-3</v>
      </c>
      <c r="K148">
        <f t="shared" si="8"/>
        <v>1.32417E-2</v>
      </c>
      <c r="L148">
        <f t="shared" si="10"/>
        <v>2.3571E-3</v>
      </c>
      <c r="M148">
        <f t="shared" si="11"/>
        <v>-9.1856000000000004E-3</v>
      </c>
      <c r="O148">
        <f t="shared" si="9"/>
        <v>6.4131999999999991E-3</v>
      </c>
    </row>
    <row r="149" spans="1:15" x14ac:dyDescent="0.2">
      <c r="A149" s="5">
        <v>40147</v>
      </c>
      <c r="B149">
        <v>-8.3034860000000005E-3</v>
      </c>
      <c r="C149">
        <v>9</v>
      </c>
      <c r="D149">
        <v>9</v>
      </c>
      <c r="E149">
        <v>9</v>
      </c>
      <c r="G149">
        <v>1.4713E-3</v>
      </c>
      <c r="H149">
        <v>2.6190000000000002E-4</v>
      </c>
      <c r="I149">
        <v>-1.1482E-3</v>
      </c>
      <c r="K149">
        <f t="shared" si="8"/>
        <v>1.32417E-2</v>
      </c>
      <c r="L149">
        <f t="shared" si="10"/>
        <v>2.3571E-3</v>
      </c>
      <c r="M149">
        <f t="shared" si="11"/>
        <v>-1.0333800000000001E-2</v>
      </c>
      <c r="O149">
        <f t="shared" si="9"/>
        <v>5.2649999999999988E-3</v>
      </c>
    </row>
    <row r="150" spans="1:15" x14ac:dyDescent="0.2">
      <c r="A150" s="5">
        <v>40178</v>
      </c>
      <c r="B150">
        <v>-1.739977E-3</v>
      </c>
      <c r="C150">
        <v>9</v>
      </c>
      <c r="D150">
        <v>9</v>
      </c>
      <c r="E150">
        <v>9</v>
      </c>
      <c r="G150">
        <v>1.4713E-3</v>
      </c>
      <c r="H150">
        <v>2.6190000000000002E-4</v>
      </c>
      <c r="I150">
        <v>-1.1482E-3</v>
      </c>
      <c r="K150">
        <f t="shared" si="8"/>
        <v>1.32417E-2</v>
      </c>
      <c r="L150">
        <f t="shared" si="10"/>
        <v>2.3571E-3</v>
      </c>
      <c r="M150">
        <f t="shared" si="11"/>
        <v>-1.0333800000000001E-2</v>
      </c>
      <c r="O150">
        <f t="shared" si="9"/>
        <v>5.2649999999999988E-3</v>
      </c>
    </row>
    <row r="151" spans="1:15" x14ac:dyDescent="0.2">
      <c r="A151" s="5">
        <v>40209</v>
      </c>
      <c r="B151">
        <v>-1.3090249999999999E-3</v>
      </c>
      <c r="C151">
        <v>9</v>
      </c>
      <c r="D151">
        <v>9</v>
      </c>
      <c r="E151">
        <v>9</v>
      </c>
      <c r="G151">
        <v>1.4713E-3</v>
      </c>
      <c r="H151">
        <v>2.6190000000000002E-4</v>
      </c>
      <c r="I151">
        <v>-1.1482E-3</v>
      </c>
      <c r="K151">
        <f t="shared" si="8"/>
        <v>1.32417E-2</v>
      </c>
      <c r="L151">
        <f t="shared" si="10"/>
        <v>2.3571E-3</v>
      </c>
      <c r="M151">
        <f t="shared" si="11"/>
        <v>-1.0333800000000001E-2</v>
      </c>
      <c r="O151">
        <f t="shared" si="9"/>
        <v>5.2649999999999988E-3</v>
      </c>
    </row>
    <row r="152" spans="1:15" x14ac:dyDescent="0.2">
      <c r="A152" s="5">
        <v>40237</v>
      </c>
      <c r="B152">
        <v>-8.3839190000000001E-3</v>
      </c>
      <c r="C152">
        <v>9</v>
      </c>
      <c r="D152">
        <v>9</v>
      </c>
      <c r="E152">
        <v>9</v>
      </c>
      <c r="G152">
        <v>1.4713E-3</v>
      </c>
      <c r="H152">
        <v>2.6190000000000002E-4</v>
      </c>
      <c r="I152">
        <v>-1.1482E-3</v>
      </c>
      <c r="K152">
        <f t="shared" si="8"/>
        <v>1.32417E-2</v>
      </c>
      <c r="L152">
        <f t="shared" si="10"/>
        <v>2.3571E-3</v>
      </c>
      <c r="M152">
        <f t="shared" si="11"/>
        <v>-1.0333800000000001E-2</v>
      </c>
      <c r="O152">
        <f t="shared" si="9"/>
        <v>5.2649999999999988E-3</v>
      </c>
    </row>
    <row r="153" spans="1:15" x14ac:dyDescent="0.2">
      <c r="A153" s="5">
        <v>40268</v>
      </c>
      <c r="B153">
        <v>-9.0038480000000001E-3</v>
      </c>
      <c r="C153">
        <v>9</v>
      </c>
      <c r="D153">
        <v>9</v>
      </c>
      <c r="E153">
        <v>9</v>
      </c>
      <c r="G153">
        <v>1.4713E-3</v>
      </c>
      <c r="H153">
        <v>2.6190000000000002E-4</v>
      </c>
      <c r="I153">
        <v>-1.1482E-3</v>
      </c>
      <c r="K153">
        <f t="shared" si="8"/>
        <v>1.32417E-2</v>
      </c>
      <c r="L153">
        <f t="shared" si="10"/>
        <v>2.3571E-3</v>
      </c>
      <c r="M153">
        <f t="shared" si="11"/>
        <v>-1.0333800000000001E-2</v>
      </c>
      <c r="O153">
        <f t="shared" si="9"/>
        <v>5.2649999999999988E-3</v>
      </c>
    </row>
    <row r="154" spans="1:15" x14ac:dyDescent="0.2">
      <c r="A154" s="5">
        <v>40298</v>
      </c>
      <c r="B154">
        <v>-6.8153679999999996E-3</v>
      </c>
      <c r="C154">
        <v>9</v>
      </c>
      <c r="D154">
        <v>9</v>
      </c>
      <c r="E154">
        <v>9</v>
      </c>
      <c r="G154">
        <v>1.4713E-3</v>
      </c>
      <c r="H154">
        <v>2.6190000000000002E-4</v>
      </c>
      <c r="I154">
        <v>-1.1482E-3</v>
      </c>
      <c r="K154">
        <f t="shared" si="8"/>
        <v>1.32417E-2</v>
      </c>
      <c r="L154">
        <f t="shared" si="10"/>
        <v>2.3571E-3</v>
      </c>
      <c r="M154">
        <f t="shared" si="11"/>
        <v>-1.0333800000000001E-2</v>
      </c>
      <c r="O154">
        <f t="shared" si="9"/>
        <v>5.2649999999999988E-3</v>
      </c>
    </row>
    <row r="155" spans="1:15" x14ac:dyDescent="0.2">
      <c r="A155" s="5">
        <v>40329</v>
      </c>
      <c r="B155">
        <v>-9.5171700000000001E-3</v>
      </c>
      <c r="C155">
        <v>9</v>
      </c>
      <c r="D155">
        <v>12</v>
      </c>
      <c r="E155">
        <v>9</v>
      </c>
      <c r="G155">
        <v>1.4713E-3</v>
      </c>
      <c r="H155">
        <v>2.6190000000000002E-4</v>
      </c>
      <c r="I155">
        <v>-1.1482E-3</v>
      </c>
      <c r="K155">
        <f t="shared" si="8"/>
        <v>1.32417E-2</v>
      </c>
      <c r="L155">
        <f t="shared" si="10"/>
        <v>3.1428000000000003E-3</v>
      </c>
      <c r="M155">
        <f t="shared" si="11"/>
        <v>-1.0333800000000001E-2</v>
      </c>
      <c r="O155">
        <f t="shared" si="9"/>
        <v>6.0506999999999991E-3</v>
      </c>
    </row>
    <row r="156" spans="1:15" x14ac:dyDescent="0.2">
      <c r="A156" s="5">
        <v>40359</v>
      </c>
      <c r="B156">
        <v>-4.1932419999999998E-3</v>
      </c>
      <c r="C156">
        <v>12</v>
      </c>
      <c r="D156">
        <v>12</v>
      </c>
      <c r="E156">
        <v>9</v>
      </c>
      <c r="G156">
        <v>1.4713E-3</v>
      </c>
      <c r="H156">
        <v>2.6190000000000002E-4</v>
      </c>
      <c r="I156">
        <v>-1.1482E-3</v>
      </c>
      <c r="K156">
        <f t="shared" si="8"/>
        <v>1.76556E-2</v>
      </c>
      <c r="L156">
        <f t="shared" si="10"/>
        <v>3.1428000000000003E-3</v>
      </c>
      <c r="M156">
        <f t="shared" si="11"/>
        <v>-1.0333800000000001E-2</v>
      </c>
      <c r="O156">
        <f t="shared" si="9"/>
        <v>1.0464600000000001E-2</v>
      </c>
    </row>
    <row r="157" spans="1:15" x14ac:dyDescent="0.2">
      <c r="A157" s="5">
        <v>40390</v>
      </c>
      <c r="B157">
        <v>-1.6633049999999999E-3</v>
      </c>
      <c r="C157">
        <v>12</v>
      </c>
      <c r="D157">
        <v>12</v>
      </c>
      <c r="E157">
        <v>12</v>
      </c>
      <c r="G157">
        <v>1.4713E-3</v>
      </c>
      <c r="H157">
        <v>2.6190000000000002E-4</v>
      </c>
      <c r="I157">
        <v>-1.1482E-3</v>
      </c>
      <c r="K157">
        <f t="shared" si="8"/>
        <v>1.76556E-2</v>
      </c>
      <c r="L157">
        <f t="shared" si="10"/>
        <v>3.1428000000000003E-3</v>
      </c>
      <c r="M157">
        <f t="shared" si="11"/>
        <v>-1.37784E-2</v>
      </c>
      <c r="O157">
        <f t="shared" si="9"/>
        <v>7.0200000000000019E-3</v>
      </c>
    </row>
    <row r="158" spans="1:15" x14ac:dyDescent="0.2">
      <c r="A158" s="5">
        <v>40421</v>
      </c>
      <c r="B158">
        <v>-6.8650530000000003E-3</v>
      </c>
      <c r="C158">
        <v>12</v>
      </c>
      <c r="D158">
        <v>11</v>
      </c>
      <c r="E158">
        <v>12</v>
      </c>
      <c r="G158">
        <v>1.4713E-3</v>
      </c>
      <c r="H158">
        <v>2.6190000000000002E-4</v>
      </c>
      <c r="I158">
        <v>-1.1482E-3</v>
      </c>
      <c r="K158">
        <f t="shared" si="8"/>
        <v>1.76556E-2</v>
      </c>
      <c r="L158">
        <f t="shared" si="10"/>
        <v>2.8809000000000005E-3</v>
      </c>
      <c r="M158">
        <f t="shared" si="11"/>
        <v>-1.37784E-2</v>
      </c>
      <c r="O158">
        <f t="shared" si="9"/>
        <v>6.7580999999999995E-3</v>
      </c>
    </row>
    <row r="159" spans="1:15" x14ac:dyDescent="0.2">
      <c r="A159" s="5">
        <v>40451</v>
      </c>
      <c r="B159">
        <v>-1.1370224999999999E-2</v>
      </c>
      <c r="C159">
        <v>11</v>
      </c>
      <c r="D159">
        <v>11</v>
      </c>
      <c r="E159">
        <v>12</v>
      </c>
      <c r="G159">
        <v>1.4713E-3</v>
      </c>
      <c r="H159">
        <v>2.6190000000000002E-4</v>
      </c>
      <c r="I159">
        <v>-1.1482E-3</v>
      </c>
      <c r="K159">
        <f t="shared" si="8"/>
        <v>1.6184299999999999E-2</v>
      </c>
      <c r="L159">
        <f t="shared" si="10"/>
        <v>2.8809000000000005E-3</v>
      </c>
      <c r="M159">
        <f t="shared" si="11"/>
        <v>-1.37784E-2</v>
      </c>
      <c r="O159">
        <f t="shared" si="9"/>
        <v>5.2867999999999978E-3</v>
      </c>
    </row>
    <row r="160" spans="1:15" x14ac:dyDescent="0.2">
      <c r="A160" s="5">
        <v>40482</v>
      </c>
      <c r="B160">
        <v>-3.7860720000000001E-3</v>
      </c>
      <c r="C160">
        <v>11</v>
      </c>
      <c r="D160">
        <v>11</v>
      </c>
      <c r="E160">
        <v>11</v>
      </c>
      <c r="G160">
        <v>1.4713E-3</v>
      </c>
      <c r="H160">
        <v>2.6190000000000002E-4</v>
      </c>
      <c r="I160">
        <v>-1.1482E-3</v>
      </c>
      <c r="K160">
        <f t="shared" si="8"/>
        <v>1.6184299999999999E-2</v>
      </c>
      <c r="L160">
        <f t="shared" si="10"/>
        <v>2.8809000000000005E-3</v>
      </c>
      <c r="M160">
        <f t="shared" si="11"/>
        <v>-1.2630200000000001E-2</v>
      </c>
      <c r="O160">
        <f t="shared" si="9"/>
        <v>6.4349999999999963E-3</v>
      </c>
    </row>
    <row r="161" spans="1:15" x14ac:dyDescent="0.2">
      <c r="A161" s="5">
        <v>40512</v>
      </c>
      <c r="B161">
        <v>-4.6140499999999997E-3</v>
      </c>
      <c r="C161">
        <v>11</v>
      </c>
      <c r="D161">
        <v>11</v>
      </c>
      <c r="E161">
        <v>11</v>
      </c>
      <c r="G161">
        <v>1.4713E-3</v>
      </c>
      <c r="H161">
        <v>2.6190000000000002E-4</v>
      </c>
      <c r="I161">
        <v>-1.1482E-3</v>
      </c>
      <c r="K161">
        <f t="shared" si="8"/>
        <v>1.6184299999999999E-2</v>
      </c>
      <c r="L161">
        <f t="shared" si="10"/>
        <v>2.8809000000000005E-3</v>
      </c>
      <c r="M161">
        <f t="shared" si="11"/>
        <v>-1.2630200000000001E-2</v>
      </c>
      <c r="O161">
        <f t="shared" si="9"/>
        <v>6.4349999999999963E-3</v>
      </c>
    </row>
    <row r="162" spans="1:15" x14ac:dyDescent="0.2">
      <c r="A162" s="5">
        <v>40543</v>
      </c>
      <c r="B162">
        <v>-5.3480519999999998E-3</v>
      </c>
      <c r="C162">
        <v>11</v>
      </c>
      <c r="D162">
        <v>11</v>
      </c>
      <c r="E162">
        <v>11</v>
      </c>
      <c r="G162">
        <v>1.4713E-3</v>
      </c>
      <c r="H162">
        <v>2.6190000000000002E-4</v>
      </c>
      <c r="I162">
        <v>-1.1482E-3</v>
      </c>
      <c r="K162">
        <f t="shared" si="8"/>
        <v>1.6184299999999999E-2</v>
      </c>
      <c r="L162">
        <f t="shared" si="10"/>
        <v>2.8809000000000005E-3</v>
      </c>
      <c r="M162">
        <f t="shared" si="11"/>
        <v>-1.2630200000000001E-2</v>
      </c>
      <c r="O162">
        <f t="shared" si="9"/>
        <v>6.4349999999999963E-3</v>
      </c>
    </row>
    <row r="163" spans="1:15" x14ac:dyDescent="0.2">
      <c r="A163" s="5">
        <v>40574</v>
      </c>
      <c r="B163">
        <v>-6.7057549999999999E-3</v>
      </c>
      <c r="C163">
        <v>11</v>
      </c>
      <c r="D163">
        <v>11</v>
      </c>
      <c r="E163">
        <v>11</v>
      </c>
      <c r="G163">
        <v>1.4713E-3</v>
      </c>
      <c r="H163">
        <v>2.6190000000000002E-4</v>
      </c>
      <c r="I163">
        <v>-1.1482E-3</v>
      </c>
      <c r="K163">
        <f t="shared" si="8"/>
        <v>1.6184299999999999E-2</v>
      </c>
      <c r="L163">
        <f t="shared" si="10"/>
        <v>2.8809000000000005E-3</v>
      </c>
      <c r="M163">
        <f t="shared" si="11"/>
        <v>-1.2630200000000001E-2</v>
      </c>
      <c r="O163">
        <f t="shared" si="9"/>
        <v>6.4349999999999963E-3</v>
      </c>
    </row>
    <row r="164" spans="1:15" x14ac:dyDescent="0.2">
      <c r="A164" s="5">
        <v>40602</v>
      </c>
      <c r="B164">
        <v>-6.9161589999999998E-3</v>
      </c>
      <c r="C164">
        <v>11</v>
      </c>
      <c r="D164">
        <v>11</v>
      </c>
      <c r="E164">
        <v>11</v>
      </c>
      <c r="G164">
        <v>1.4713E-3</v>
      </c>
      <c r="H164">
        <v>2.6190000000000002E-4</v>
      </c>
      <c r="I164">
        <v>-1.1482E-3</v>
      </c>
      <c r="K164">
        <f t="shared" si="8"/>
        <v>1.6184299999999999E-2</v>
      </c>
      <c r="L164">
        <f t="shared" si="10"/>
        <v>2.8809000000000005E-3</v>
      </c>
      <c r="M164">
        <f t="shared" si="11"/>
        <v>-1.2630200000000001E-2</v>
      </c>
      <c r="O164">
        <f t="shared" si="9"/>
        <v>6.4349999999999963E-3</v>
      </c>
    </row>
    <row r="165" spans="1:15" x14ac:dyDescent="0.2">
      <c r="A165" s="5">
        <v>40633</v>
      </c>
      <c r="B165">
        <v>-1.2117598E-2</v>
      </c>
      <c r="C165">
        <v>11</v>
      </c>
      <c r="D165">
        <v>11</v>
      </c>
      <c r="E165">
        <v>11</v>
      </c>
      <c r="G165">
        <v>1.4713E-3</v>
      </c>
      <c r="H165">
        <v>2.6190000000000002E-4</v>
      </c>
      <c r="I165">
        <v>-1.1482E-3</v>
      </c>
      <c r="K165">
        <f t="shared" si="8"/>
        <v>1.6184299999999999E-2</v>
      </c>
      <c r="L165">
        <f t="shared" si="10"/>
        <v>2.8809000000000005E-3</v>
      </c>
      <c r="M165">
        <f t="shared" si="11"/>
        <v>-1.2630200000000001E-2</v>
      </c>
      <c r="O165">
        <f t="shared" si="9"/>
        <v>6.4349999999999963E-3</v>
      </c>
    </row>
    <row r="166" spans="1:15" x14ac:dyDescent="0.2">
      <c r="A166" s="5">
        <v>40663</v>
      </c>
      <c r="B166">
        <v>-1.020679E-2</v>
      </c>
      <c r="C166">
        <v>11</v>
      </c>
      <c r="D166">
        <v>11</v>
      </c>
      <c r="E166">
        <v>11</v>
      </c>
      <c r="G166">
        <v>1.4713E-3</v>
      </c>
      <c r="H166">
        <v>2.6190000000000002E-4</v>
      </c>
      <c r="I166">
        <v>-1.1482E-3</v>
      </c>
      <c r="K166">
        <f t="shared" si="8"/>
        <v>1.6184299999999999E-2</v>
      </c>
      <c r="L166">
        <f t="shared" si="10"/>
        <v>2.8809000000000005E-3</v>
      </c>
      <c r="M166">
        <f t="shared" si="11"/>
        <v>-1.2630200000000001E-2</v>
      </c>
      <c r="O166">
        <f t="shared" si="9"/>
        <v>6.4349999999999963E-3</v>
      </c>
    </row>
    <row r="167" spans="1:15" x14ac:dyDescent="0.2">
      <c r="A167" s="5">
        <v>40694</v>
      </c>
      <c r="B167">
        <v>-8.6601330000000004E-3</v>
      </c>
      <c r="C167">
        <v>11</v>
      </c>
      <c r="D167">
        <v>11</v>
      </c>
      <c r="E167">
        <v>11</v>
      </c>
      <c r="G167">
        <v>1.4713E-3</v>
      </c>
      <c r="H167">
        <v>2.6190000000000002E-4</v>
      </c>
      <c r="I167">
        <v>-1.1482E-3</v>
      </c>
      <c r="K167">
        <f t="shared" si="8"/>
        <v>1.6184299999999999E-2</v>
      </c>
      <c r="L167">
        <f t="shared" si="10"/>
        <v>2.8809000000000005E-3</v>
      </c>
      <c r="M167">
        <f t="shared" si="11"/>
        <v>-1.2630200000000001E-2</v>
      </c>
      <c r="O167">
        <f t="shared" si="9"/>
        <v>6.4349999999999963E-3</v>
      </c>
    </row>
    <row r="168" spans="1:15" x14ac:dyDescent="0.2">
      <c r="A168" s="5">
        <v>40724</v>
      </c>
      <c r="B168">
        <v>-1.0850345000000001E-2</v>
      </c>
      <c r="C168">
        <v>11</v>
      </c>
      <c r="D168">
        <v>11</v>
      </c>
      <c r="E168">
        <v>11</v>
      </c>
      <c r="G168">
        <v>1.4713E-3</v>
      </c>
      <c r="H168">
        <v>2.6190000000000002E-4</v>
      </c>
      <c r="I168">
        <v>-1.1482E-3</v>
      </c>
      <c r="K168">
        <f t="shared" ref="K168:L231" si="12">C168*G168</f>
        <v>1.6184299999999999E-2</v>
      </c>
      <c r="L168">
        <f t="shared" si="10"/>
        <v>2.8809000000000005E-3</v>
      </c>
      <c r="M168">
        <f t="shared" si="11"/>
        <v>-1.2630200000000001E-2</v>
      </c>
      <c r="O168">
        <f t="shared" ref="O168:O231" si="13">K168+L168+M168</f>
        <v>6.4349999999999963E-3</v>
      </c>
    </row>
    <row r="169" spans="1:15" x14ac:dyDescent="0.2">
      <c r="A169" s="5">
        <v>40755</v>
      </c>
      <c r="B169">
        <v>-5.2004979999999996E-3</v>
      </c>
      <c r="C169">
        <v>11</v>
      </c>
      <c r="D169">
        <v>11</v>
      </c>
      <c r="E169">
        <v>11</v>
      </c>
      <c r="G169">
        <v>1.4713E-3</v>
      </c>
      <c r="H169">
        <v>2.6190000000000002E-4</v>
      </c>
      <c r="I169">
        <v>-1.1482E-3</v>
      </c>
      <c r="K169">
        <f t="shared" si="12"/>
        <v>1.6184299999999999E-2</v>
      </c>
      <c r="L169">
        <f t="shared" si="10"/>
        <v>2.8809000000000005E-3</v>
      </c>
      <c r="M169">
        <f t="shared" si="11"/>
        <v>-1.2630200000000001E-2</v>
      </c>
      <c r="O169">
        <f t="shared" si="13"/>
        <v>6.4349999999999963E-3</v>
      </c>
    </row>
    <row r="170" spans="1:15" x14ac:dyDescent="0.2">
      <c r="A170" s="5">
        <v>40786</v>
      </c>
      <c r="B170">
        <v>-6.9632399999999999E-3</v>
      </c>
      <c r="C170">
        <v>11</v>
      </c>
      <c r="D170">
        <v>12</v>
      </c>
      <c r="E170">
        <v>11</v>
      </c>
      <c r="G170">
        <v>1.4713E-3</v>
      </c>
      <c r="H170">
        <v>2.6190000000000002E-4</v>
      </c>
      <c r="I170">
        <v>-1.1482E-3</v>
      </c>
      <c r="K170">
        <f t="shared" si="12"/>
        <v>1.6184299999999999E-2</v>
      </c>
      <c r="L170">
        <f t="shared" si="10"/>
        <v>3.1428000000000003E-3</v>
      </c>
      <c r="M170">
        <f t="shared" si="11"/>
        <v>-1.2630200000000001E-2</v>
      </c>
      <c r="O170">
        <f t="shared" si="13"/>
        <v>6.6968999999999987E-3</v>
      </c>
    </row>
    <row r="171" spans="1:15" x14ac:dyDescent="0.2">
      <c r="A171" s="5">
        <v>40816</v>
      </c>
      <c r="B171">
        <v>-8.4706839999999992E-3</v>
      </c>
      <c r="C171">
        <v>12</v>
      </c>
      <c r="D171">
        <v>12</v>
      </c>
      <c r="E171">
        <v>11</v>
      </c>
      <c r="G171">
        <v>1.4713E-3</v>
      </c>
      <c r="H171">
        <v>2.6190000000000002E-4</v>
      </c>
      <c r="I171">
        <v>-1.1482E-3</v>
      </c>
      <c r="K171">
        <f t="shared" si="12"/>
        <v>1.76556E-2</v>
      </c>
      <c r="L171">
        <f t="shared" si="10"/>
        <v>3.1428000000000003E-3</v>
      </c>
      <c r="M171">
        <f t="shared" si="11"/>
        <v>-1.2630200000000001E-2</v>
      </c>
      <c r="O171">
        <f t="shared" si="13"/>
        <v>8.1682000000000005E-3</v>
      </c>
    </row>
    <row r="172" spans="1:15" x14ac:dyDescent="0.2">
      <c r="A172" s="5">
        <v>40847</v>
      </c>
      <c r="B172">
        <v>-3.0419300000000002E-4</v>
      </c>
      <c r="C172">
        <v>12</v>
      </c>
      <c r="D172">
        <v>14</v>
      </c>
      <c r="E172">
        <v>12</v>
      </c>
      <c r="G172">
        <v>1.4713E-3</v>
      </c>
      <c r="H172">
        <v>2.6190000000000002E-4</v>
      </c>
      <c r="I172">
        <v>-1.1482E-3</v>
      </c>
      <c r="K172">
        <f t="shared" si="12"/>
        <v>1.76556E-2</v>
      </c>
      <c r="L172">
        <f t="shared" si="10"/>
        <v>3.6666000000000003E-3</v>
      </c>
      <c r="M172">
        <f t="shared" si="11"/>
        <v>-1.37784E-2</v>
      </c>
      <c r="O172">
        <f t="shared" si="13"/>
        <v>7.5437999999999998E-3</v>
      </c>
    </row>
    <row r="173" spans="1:15" x14ac:dyDescent="0.2">
      <c r="A173" s="5">
        <v>40877</v>
      </c>
      <c r="B173">
        <v>-9.0980200000000003E-4</v>
      </c>
      <c r="C173">
        <v>14</v>
      </c>
      <c r="D173">
        <v>14</v>
      </c>
      <c r="E173">
        <v>12</v>
      </c>
      <c r="G173">
        <v>1.4713E-3</v>
      </c>
      <c r="H173">
        <v>2.6190000000000002E-4</v>
      </c>
      <c r="I173">
        <v>-1.1482E-3</v>
      </c>
      <c r="K173">
        <f t="shared" si="12"/>
        <v>2.0598200000000001E-2</v>
      </c>
      <c r="L173">
        <f t="shared" si="10"/>
        <v>3.6666000000000003E-3</v>
      </c>
      <c r="M173">
        <f t="shared" si="11"/>
        <v>-1.37784E-2</v>
      </c>
      <c r="O173">
        <f t="shared" si="13"/>
        <v>1.04864E-2</v>
      </c>
    </row>
    <row r="174" spans="1:15" x14ac:dyDescent="0.2">
      <c r="A174" s="5">
        <v>40908</v>
      </c>
      <c r="B174">
        <v>-1.4342090000000001E-3</v>
      </c>
      <c r="C174">
        <v>14</v>
      </c>
      <c r="D174">
        <v>14</v>
      </c>
      <c r="E174">
        <v>14</v>
      </c>
      <c r="G174">
        <v>1.4713E-3</v>
      </c>
      <c r="H174">
        <v>2.6190000000000002E-4</v>
      </c>
      <c r="I174">
        <v>-1.1482E-3</v>
      </c>
      <c r="K174">
        <f t="shared" si="12"/>
        <v>2.0598200000000001E-2</v>
      </c>
      <c r="L174">
        <f t="shared" si="10"/>
        <v>3.6666000000000003E-3</v>
      </c>
      <c r="M174">
        <f t="shared" si="11"/>
        <v>-1.60748E-2</v>
      </c>
      <c r="O174">
        <f t="shared" si="13"/>
        <v>8.1899999999999994E-3</v>
      </c>
    </row>
    <row r="175" spans="1:15" x14ac:dyDescent="0.2">
      <c r="A175" s="5">
        <v>40939</v>
      </c>
      <c r="B175">
        <v>6.221435E-3</v>
      </c>
      <c r="C175">
        <v>14</v>
      </c>
      <c r="D175">
        <v>14</v>
      </c>
      <c r="E175">
        <v>14</v>
      </c>
      <c r="G175">
        <v>1.4713E-3</v>
      </c>
      <c r="H175">
        <v>2.6190000000000002E-4</v>
      </c>
      <c r="I175">
        <v>-1.1482E-3</v>
      </c>
      <c r="K175">
        <f t="shared" si="12"/>
        <v>2.0598200000000001E-2</v>
      </c>
      <c r="L175">
        <f t="shared" si="10"/>
        <v>3.6666000000000003E-3</v>
      </c>
      <c r="M175">
        <f t="shared" si="11"/>
        <v>-1.60748E-2</v>
      </c>
      <c r="O175">
        <f t="shared" si="13"/>
        <v>8.1899999999999994E-3</v>
      </c>
    </row>
    <row r="176" spans="1:15" x14ac:dyDescent="0.2">
      <c r="A176" s="5">
        <v>40968</v>
      </c>
      <c r="B176">
        <v>6.8030479999999999E-3</v>
      </c>
      <c r="C176">
        <v>14</v>
      </c>
      <c r="D176">
        <v>14</v>
      </c>
      <c r="E176">
        <v>14</v>
      </c>
      <c r="G176">
        <v>1.4713E-3</v>
      </c>
      <c r="H176">
        <v>2.6190000000000002E-4</v>
      </c>
      <c r="I176">
        <v>-1.1482E-3</v>
      </c>
      <c r="K176">
        <f t="shared" si="12"/>
        <v>2.0598200000000001E-2</v>
      </c>
      <c r="L176">
        <f t="shared" si="10"/>
        <v>3.6666000000000003E-3</v>
      </c>
      <c r="M176">
        <f t="shared" si="11"/>
        <v>-1.60748E-2</v>
      </c>
      <c r="O176">
        <f t="shared" si="13"/>
        <v>8.1899999999999994E-3</v>
      </c>
    </row>
    <row r="177" spans="1:15" x14ac:dyDescent="0.2">
      <c r="A177" s="5">
        <v>40999</v>
      </c>
      <c r="B177">
        <v>7.9885849999999994E-3</v>
      </c>
      <c r="C177">
        <v>14</v>
      </c>
      <c r="D177">
        <v>14</v>
      </c>
      <c r="E177">
        <v>14</v>
      </c>
      <c r="G177">
        <v>1.4713E-3</v>
      </c>
      <c r="H177">
        <v>2.6190000000000002E-4</v>
      </c>
      <c r="I177">
        <v>-1.1482E-3</v>
      </c>
      <c r="K177">
        <f t="shared" si="12"/>
        <v>2.0598200000000001E-2</v>
      </c>
      <c r="L177">
        <f t="shared" si="10"/>
        <v>3.6666000000000003E-3</v>
      </c>
      <c r="M177">
        <f t="shared" si="11"/>
        <v>-1.60748E-2</v>
      </c>
      <c r="O177">
        <f t="shared" si="13"/>
        <v>8.1899999999999994E-3</v>
      </c>
    </row>
    <row r="178" spans="1:15" x14ac:dyDescent="0.2">
      <c r="A178" s="5">
        <v>41029</v>
      </c>
      <c r="B178">
        <v>8.4849609999999992E-3</v>
      </c>
      <c r="C178">
        <v>14</v>
      </c>
      <c r="D178">
        <v>14</v>
      </c>
      <c r="E178">
        <v>14</v>
      </c>
      <c r="G178">
        <v>1.4713E-3</v>
      </c>
      <c r="H178">
        <v>2.6190000000000002E-4</v>
      </c>
      <c r="I178">
        <v>-1.1482E-3</v>
      </c>
      <c r="K178">
        <f t="shared" si="12"/>
        <v>2.0598200000000001E-2</v>
      </c>
      <c r="L178">
        <f t="shared" si="10"/>
        <v>3.6666000000000003E-3</v>
      </c>
      <c r="M178">
        <f t="shared" si="11"/>
        <v>-1.60748E-2</v>
      </c>
      <c r="O178">
        <f t="shared" si="13"/>
        <v>8.1899999999999994E-3</v>
      </c>
    </row>
    <row r="179" spans="1:15" x14ac:dyDescent="0.2">
      <c r="A179" s="5">
        <v>41060</v>
      </c>
      <c r="B179">
        <v>3.602016E-3</v>
      </c>
      <c r="C179">
        <v>14</v>
      </c>
      <c r="D179">
        <v>14</v>
      </c>
      <c r="E179">
        <v>14</v>
      </c>
      <c r="G179">
        <v>1.4713E-3</v>
      </c>
      <c r="H179">
        <v>2.6190000000000002E-4</v>
      </c>
      <c r="I179">
        <v>-1.1482E-3</v>
      </c>
      <c r="K179">
        <f t="shared" si="12"/>
        <v>2.0598200000000001E-2</v>
      </c>
      <c r="L179">
        <f t="shared" si="10"/>
        <v>3.6666000000000003E-3</v>
      </c>
      <c r="M179">
        <f t="shared" si="11"/>
        <v>-1.60748E-2</v>
      </c>
      <c r="O179">
        <f t="shared" si="13"/>
        <v>8.1899999999999994E-3</v>
      </c>
    </row>
    <row r="180" spans="1:15" x14ac:dyDescent="0.2">
      <c r="A180" s="5">
        <v>41090</v>
      </c>
      <c r="B180">
        <v>9.1179250000000007E-3</v>
      </c>
      <c r="C180">
        <v>14</v>
      </c>
      <c r="D180">
        <v>14</v>
      </c>
      <c r="E180">
        <v>14</v>
      </c>
      <c r="G180">
        <v>1.4713E-3</v>
      </c>
      <c r="H180">
        <v>2.6190000000000002E-4</v>
      </c>
      <c r="I180">
        <v>-1.1482E-3</v>
      </c>
      <c r="K180">
        <f t="shared" si="12"/>
        <v>2.0598200000000001E-2</v>
      </c>
      <c r="L180">
        <f t="shared" si="10"/>
        <v>3.6666000000000003E-3</v>
      </c>
      <c r="M180">
        <f t="shared" si="11"/>
        <v>-1.60748E-2</v>
      </c>
      <c r="O180">
        <f t="shared" si="13"/>
        <v>8.1899999999999994E-3</v>
      </c>
    </row>
    <row r="181" spans="1:15" x14ac:dyDescent="0.2">
      <c r="A181" s="5">
        <v>41121</v>
      </c>
      <c r="B181">
        <v>1.3041423E-2</v>
      </c>
      <c r="C181">
        <v>14</v>
      </c>
      <c r="D181">
        <v>14</v>
      </c>
      <c r="E181">
        <v>14</v>
      </c>
      <c r="G181">
        <v>1.4713E-3</v>
      </c>
      <c r="H181">
        <v>2.6190000000000002E-4</v>
      </c>
      <c r="I181">
        <v>-1.1482E-3</v>
      </c>
      <c r="K181">
        <f t="shared" si="12"/>
        <v>2.0598200000000001E-2</v>
      </c>
      <c r="L181">
        <f t="shared" si="10"/>
        <v>3.6666000000000003E-3</v>
      </c>
      <c r="M181">
        <f t="shared" si="11"/>
        <v>-1.60748E-2</v>
      </c>
      <c r="O181">
        <f t="shared" si="13"/>
        <v>8.1899999999999994E-3</v>
      </c>
    </row>
    <row r="182" spans="1:15" x14ac:dyDescent="0.2">
      <c r="A182" s="5">
        <v>41152</v>
      </c>
      <c r="B182">
        <v>1.6142011000000001E-2</v>
      </c>
      <c r="C182">
        <v>14</v>
      </c>
      <c r="D182">
        <v>14</v>
      </c>
      <c r="E182">
        <v>14</v>
      </c>
      <c r="G182">
        <v>1.4713E-3</v>
      </c>
      <c r="H182">
        <v>2.6190000000000002E-4</v>
      </c>
      <c r="I182">
        <v>-1.1482E-3</v>
      </c>
      <c r="K182">
        <f t="shared" si="12"/>
        <v>2.0598200000000001E-2</v>
      </c>
      <c r="L182">
        <f t="shared" si="10"/>
        <v>3.6666000000000003E-3</v>
      </c>
      <c r="M182">
        <f t="shared" si="11"/>
        <v>-1.60748E-2</v>
      </c>
      <c r="O182">
        <f t="shared" si="13"/>
        <v>8.1899999999999994E-3</v>
      </c>
    </row>
    <row r="183" spans="1:15" x14ac:dyDescent="0.2">
      <c r="A183" s="5">
        <v>41182</v>
      </c>
      <c r="B183">
        <v>1.6152297999999999E-2</v>
      </c>
      <c r="C183">
        <v>14</v>
      </c>
      <c r="D183">
        <v>14</v>
      </c>
      <c r="E183">
        <v>14</v>
      </c>
      <c r="G183">
        <v>1.4713E-3</v>
      </c>
      <c r="H183">
        <v>2.6190000000000002E-4</v>
      </c>
      <c r="I183">
        <v>-1.1482E-3</v>
      </c>
      <c r="K183">
        <f t="shared" si="12"/>
        <v>2.0598200000000001E-2</v>
      </c>
      <c r="L183">
        <f t="shared" si="10"/>
        <v>3.6666000000000003E-3</v>
      </c>
      <c r="M183">
        <f t="shared" si="11"/>
        <v>-1.60748E-2</v>
      </c>
      <c r="O183">
        <f t="shared" si="13"/>
        <v>8.1899999999999994E-3</v>
      </c>
    </row>
    <row r="184" spans="1:15" x14ac:dyDescent="0.2">
      <c r="A184" s="5">
        <v>41213</v>
      </c>
      <c r="B184">
        <v>1.3402738000000001E-2</v>
      </c>
      <c r="C184">
        <v>14</v>
      </c>
      <c r="D184">
        <v>14</v>
      </c>
      <c r="E184">
        <v>14</v>
      </c>
      <c r="G184">
        <v>1.4713E-3</v>
      </c>
      <c r="H184">
        <v>2.6190000000000002E-4</v>
      </c>
      <c r="I184">
        <v>-1.1482E-3</v>
      </c>
      <c r="K184">
        <f t="shared" si="12"/>
        <v>2.0598200000000001E-2</v>
      </c>
      <c r="L184">
        <f t="shared" si="10"/>
        <v>3.6666000000000003E-3</v>
      </c>
      <c r="M184">
        <f t="shared" si="11"/>
        <v>-1.60748E-2</v>
      </c>
      <c r="O184">
        <f t="shared" si="13"/>
        <v>8.1899999999999994E-3</v>
      </c>
    </row>
    <row r="185" spans="1:15" x14ac:dyDescent="0.2">
      <c r="A185" s="5">
        <v>41243</v>
      </c>
      <c r="B185">
        <v>1.5711709000000001E-2</v>
      </c>
      <c r="C185">
        <v>14</v>
      </c>
      <c r="D185">
        <v>15</v>
      </c>
      <c r="E185">
        <v>14</v>
      </c>
      <c r="G185">
        <v>1.4713E-3</v>
      </c>
      <c r="H185">
        <v>2.6190000000000002E-4</v>
      </c>
      <c r="I185">
        <v>-1.1482E-3</v>
      </c>
      <c r="K185">
        <f t="shared" si="12"/>
        <v>2.0598200000000001E-2</v>
      </c>
      <c r="L185">
        <f t="shared" si="10"/>
        <v>3.9285000000000006E-3</v>
      </c>
      <c r="M185">
        <f t="shared" si="11"/>
        <v>-1.60748E-2</v>
      </c>
      <c r="O185">
        <f t="shared" si="13"/>
        <v>8.4519000000000018E-3</v>
      </c>
    </row>
    <row r="186" spans="1:15" x14ac:dyDescent="0.2">
      <c r="A186" s="5">
        <v>41274</v>
      </c>
      <c r="B186">
        <v>1.5415813E-2</v>
      </c>
      <c r="C186">
        <v>15</v>
      </c>
      <c r="D186">
        <v>15</v>
      </c>
      <c r="E186">
        <v>14</v>
      </c>
      <c r="G186">
        <v>1.4713E-3</v>
      </c>
      <c r="H186">
        <v>2.6190000000000002E-4</v>
      </c>
      <c r="I186">
        <v>-1.1482E-3</v>
      </c>
      <c r="K186">
        <f t="shared" si="12"/>
        <v>2.2069499999999999E-2</v>
      </c>
      <c r="L186">
        <f t="shared" si="10"/>
        <v>3.9285000000000006E-3</v>
      </c>
      <c r="M186">
        <f t="shared" si="11"/>
        <v>-1.60748E-2</v>
      </c>
      <c r="O186">
        <f t="shared" si="13"/>
        <v>9.9232000000000001E-3</v>
      </c>
    </row>
    <row r="187" spans="1:15" x14ac:dyDescent="0.2">
      <c r="A187" s="5">
        <v>41305</v>
      </c>
      <c r="B187">
        <v>1.2522584E-2</v>
      </c>
      <c r="C187">
        <v>15</v>
      </c>
      <c r="D187">
        <v>15</v>
      </c>
      <c r="E187">
        <v>15</v>
      </c>
      <c r="G187">
        <v>1.4713E-3</v>
      </c>
      <c r="H187">
        <v>2.6190000000000002E-4</v>
      </c>
      <c r="I187">
        <v>-1.1482E-3</v>
      </c>
      <c r="K187">
        <f t="shared" si="12"/>
        <v>2.2069499999999999E-2</v>
      </c>
      <c r="L187">
        <f t="shared" si="10"/>
        <v>3.9285000000000006E-3</v>
      </c>
      <c r="M187">
        <f t="shared" si="11"/>
        <v>-1.7223000000000002E-2</v>
      </c>
      <c r="O187">
        <f t="shared" si="13"/>
        <v>8.7749999999999981E-3</v>
      </c>
    </row>
    <row r="188" spans="1:15" x14ac:dyDescent="0.2">
      <c r="A188" s="5">
        <v>41333</v>
      </c>
      <c r="B188">
        <v>5.3063870000000001E-3</v>
      </c>
      <c r="C188">
        <v>15</v>
      </c>
      <c r="D188">
        <v>16</v>
      </c>
      <c r="E188">
        <v>15</v>
      </c>
      <c r="G188">
        <v>1.4713E-3</v>
      </c>
      <c r="H188">
        <v>2.6190000000000002E-4</v>
      </c>
      <c r="I188">
        <v>-1.1482E-3</v>
      </c>
      <c r="K188">
        <f t="shared" si="12"/>
        <v>2.2069499999999999E-2</v>
      </c>
      <c r="L188">
        <f t="shared" si="10"/>
        <v>4.1904000000000004E-3</v>
      </c>
      <c r="M188">
        <f t="shared" si="11"/>
        <v>-1.7223000000000002E-2</v>
      </c>
      <c r="O188">
        <f t="shared" si="13"/>
        <v>9.036899999999997E-3</v>
      </c>
    </row>
    <row r="189" spans="1:15" x14ac:dyDescent="0.2">
      <c r="A189" s="5">
        <v>41364</v>
      </c>
      <c r="B189">
        <v>8.9359920000000002E-3</v>
      </c>
      <c r="C189">
        <v>16</v>
      </c>
      <c r="D189">
        <v>16</v>
      </c>
      <c r="E189">
        <v>15</v>
      </c>
      <c r="G189">
        <v>1.4713E-3</v>
      </c>
      <c r="H189">
        <v>2.6190000000000002E-4</v>
      </c>
      <c r="I189">
        <v>-1.1482E-3</v>
      </c>
      <c r="K189">
        <f t="shared" si="12"/>
        <v>2.3540800000000001E-2</v>
      </c>
      <c r="L189">
        <f t="shared" si="10"/>
        <v>4.1904000000000004E-3</v>
      </c>
      <c r="M189">
        <f t="shared" si="11"/>
        <v>-1.7223000000000002E-2</v>
      </c>
      <c r="O189">
        <f t="shared" si="13"/>
        <v>1.0508199999999999E-2</v>
      </c>
    </row>
    <row r="190" spans="1:15" x14ac:dyDescent="0.2">
      <c r="A190" s="5">
        <v>41394</v>
      </c>
      <c r="B190">
        <v>5.6722500000000002E-3</v>
      </c>
      <c r="C190">
        <v>16</v>
      </c>
      <c r="D190">
        <v>16</v>
      </c>
      <c r="E190">
        <v>16</v>
      </c>
      <c r="G190">
        <v>1.4713E-3</v>
      </c>
      <c r="H190">
        <v>2.6190000000000002E-4</v>
      </c>
      <c r="I190">
        <v>-1.1482E-3</v>
      </c>
      <c r="K190">
        <f t="shared" si="12"/>
        <v>2.3540800000000001E-2</v>
      </c>
      <c r="L190">
        <f t="shared" si="10"/>
        <v>4.1904000000000004E-3</v>
      </c>
      <c r="M190">
        <f t="shared" si="11"/>
        <v>-1.8371200000000001E-2</v>
      </c>
      <c r="O190">
        <f t="shared" si="13"/>
        <v>9.3600000000000003E-3</v>
      </c>
    </row>
    <row r="191" spans="1:15" x14ac:dyDescent="0.2">
      <c r="A191" s="5">
        <v>41425</v>
      </c>
      <c r="B191">
        <v>6.5973519999999999E-3</v>
      </c>
      <c r="C191">
        <v>16</v>
      </c>
      <c r="D191">
        <v>19</v>
      </c>
      <c r="E191">
        <v>16</v>
      </c>
      <c r="G191">
        <v>1.4713E-3</v>
      </c>
      <c r="H191">
        <v>2.6190000000000002E-4</v>
      </c>
      <c r="I191">
        <v>-1.1482E-3</v>
      </c>
      <c r="K191">
        <f t="shared" si="12"/>
        <v>2.3540800000000001E-2</v>
      </c>
      <c r="L191">
        <f t="shared" si="10"/>
        <v>4.9761000000000007E-3</v>
      </c>
      <c r="M191">
        <f t="shared" si="11"/>
        <v>-1.8371200000000001E-2</v>
      </c>
      <c r="O191">
        <f t="shared" si="13"/>
        <v>1.0145700000000001E-2</v>
      </c>
    </row>
    <row r="192" spans="1:15" x14ac:dyDescent="0.2">
      <c r="A192" s="5">
        <v>41455</v>
      </c>
      <c r="B192">
        <v>8.1572439999999993E-3</v>
      </c>
      <c r="C192">
        <v>19</v>
      </c>
      <c r="D192">
        <v>19</v>
      </c>
      <c r="E192">
        <v>16</v>
      </c>
      <c r="G192">
        <v>1.4713E-3</v>
      </c>
      <c r="H192">
        <v>2.6190000000000002E-4</v>
      </c>
      <c r="I192">
        <v>-1.1482E-3</v>
      </c>
      <c r="K192">
        <f t="shared" si="12"/>
        <v>2.7954699999999999E-2</v>
      </c>
      <c r="L192">
        <f t="shared" si="10"/>
        <v>4.9761000000000007E-3</v>
      </c>
      <c r="M192">
        <f t="shared" si="11"/>
        <v>-1.8371200000000001E-2</v>
      </c>
      <c r="O192">
        <f t="shared" si="13"/>
        <v>1.4559599999999995E-2</v>
      </c>
    </row>
    <row r="193" spans="1:15" x14ac:dyDescent="0.2">
      <c r="A193" s="5">
        <v>41486</v>
      </c>
      <c r="B193">
        <v>6.7761490000000004E-3</v>
      </c>
      <c r="C193">
        <v>19</v>
      </c>
      <c r="D193">
        <v>19</v>
      </c>
      <c r="E193">
        <v>19</v>
      </c>
      <c r="G193">
        <v>1.4713E-3</v>
      </c>
      <c r="H193">
        <v>2.6190000000000002E-4</v>
      </c>
      <c r="I193">
        <v>-1.1482E-3</v>
      </c>
      <c r="K193">
        <f t="shared" si="12"/>
        <v>2.7954699999999999E-2</v>
      </c>
      <c r="L193">
        <f t="shared" si="10"/>
        <v>4.9761000000000007E-3</v>
      </c>
      <c r="M193">
        <f t="shared" si="11"/>
        <v>-2.18158E-2</v>
      </c>
      <c r="O193">
        <f t="shared" si="13"/>
        <v>1.1114999999999996E-2</v>
      </c>
    </row>
    <row r="194" spans="1:15" x14ac:dyDescent="0.2">
      <c r="A194" s="5">
        <v>41517</v>
      </c>
      <c r="B194">
        <v>1.3480575999999999E-2</v>
      </c>
      <c r="C194">
        <v>19</v>
      </c>
      <c r="D194">
        <v>19</v>
      </c>
      <c r="E194">
        <v>19</v>
      </c>
      <c r="G194">
        <v>1.4713E-3</v>
      </c>
      <c r="H194">
        <v>2.6190000000000002E-4</v>
      </c>
      <c r="I194">
        <v>-1.1482E-3</v>
      </c>
      <c r="K194">
        <f t="shared" si="12"/>
        <v>2.7954699999999999E-2</v>
      </c>
      <c r="L194">
        <f t="shared" si="10"/>
        <v>4.9761000000000007E-3</v>
      </c>
      <c r="M194">
        <f t="shared" si="11"/>
        <v>-2.18158E-2</v>
      </c>
      <c r="O194">
        <f t="shared" si="13"/>
        <v>1.1114999999999996E-2</v>
      </c>
    </row>
    <row r="195" spans="1:15" x14ac:dyDescent="0.2">
      <c r="A195" s="5">
        <v>41547</v>
      </c>
      <c r="B195">
        <v>2.1101446999999999E-2</v>
      </c>
      <c r="C195">
        <v>19</v>
      </c>
      <c r="D195">
        <v>19</v>
      </c>
      <c r="E195">
        <v>19</v>
      </c>
      <c r="G195">
        <v>1.4713E-3</v>
      </c>
      <c r="H195">
        <v>2.6190000000000002E-4</v>
      </c>
      <c r="I195">
        <v>-1.1482E-3</v>
      </c>
      <c r="K195">
        <f t="shared" si="12"/>
        <v>2.7954699999999999E-2</v>
      </c>
      <c r="L195">
        <f t="shared" si="10"/>
        <v>4.9761000000000007E-3</v>
      </c>
      <c r="M195">
        <f t="shared" si="11"/>
        <v>-2.18158E-2</v>
      </c>
      <c r="O195">
        <f t="shared" si="13"/>
        <v>1.1114999999999996E-2</v>
      </c>
    </row>
    <row r="196" spans="1:15" x14ac:dyDescent="0.2">
      <c r="A196" s="5">
        <v>41578</v>
      </c>
      <c r="B196">
        <v>2.0481217999999999E-2</v>
      </c>
      <c r="C196">
        <v>19</v>
      </c>
      <c r="D196">
        <v>20</v>
      </c>
      <c r="E196">
        <v>19</v>
      </c>
      <c r="G196">
        <v>1.4713E-3</v>
      </c>
      <c r="H196">
        <v>2.6190000000000002E-4</v>
      </c>
      <c r="I196">
        <v>-1.1482E-3</v>
      </c>
      <c r="K196">
        <f t="shared" si="12"/>
        <v>2.7954699999999999E-2</v>
      </c>
      <c r="L196">
        <f t="shared" ref="L196:L259" si="14">C197*H196</f>
        <v>5.2380000000000005E-3</v>
      </c>
      <c r="M196">
        <f t="shared" ref="M196:M259" si="15">C195*I196</f>
        <v>-2.18158E-2</v>
      </c>
      <c r="O196">
        <f t="shared" si="13"/>
        <v>1.1376899999999999E-2</v>
      </c>
    </row>
    <row r="197" spans="1:15" x14ac:dyDescent="0.2">
      <c r="A197" s="5">
        <v>41608</v>
      </c>
      <c r="B197">
        <v>2.3304088000000001E-2</v>
      </c>
      <c r="C197">
        <v>20</v>
      </c>
      <c r="D197">
        <v>21</v>
      </c>
      <c r="E197">
        <v>19</v>
      </c>
      <c r="G197">
        <v>1.4713E-3</v>
      </c>
      <c r="H197">
        <v>2.6190000000000002E-4</v>
      </c>
      <c r="I197">
        <v>-1.1482E-3</v>
      </c>
      <c r="K197">
        <f t="shared" si="12"/>
        <v>2.9426000000000001E-2</v>
      </c>
      <c r="L197">
        <f t="shared" si="14"/>
        <v>5.4999000000000003E-3</v>
      </c>
      <c r="M197">
        <f t="shared" si="15"/>
        <v>-2.18158E-2</v>
      </c>
      <c r="O197">
        <f t="shared" si="13"/>
        <v>1.3110100000000003E-2</v>
      </c>
    </row>
    <row r="198" spans="1:15" x14ac:dyDescent="0.2">
      <c r="A198" s="5">
        <v>41639</v>
      </c>
      <c r="B198">
        <v>2.1923887999999999E-2</v>
      </c>
      <c r="C198">
        <v>21</v>
      </c>
      <c r="D198">
        <v>21</v>
      </c>
      <c r="E198">
        <v>20</v>
      </c>
      <c r="G198">
        <v>1.4713E-3</v>
      </c>
      <c r="H198">
        <v>2.6190000000000002E-4</v>
      </c>
      <c r="I198">
        <v>-1.1482E-3</v>
      </c>
      <c r="K198">
        <f t="shared" si="12"/>
        <v>3.0897300000000003E-2</v>
      </c>
      <c r="L198">
        <f t="shared" si="14"/>
        <v>5.4999000000000003E-3</v>
      </c>
      <c r="M198">
        <f t="shared" si="15"/>
        <v>-2.2964000000000002E-2</v>
      </c>
      <c r="O198">
        <f t="shared" si="13"/>
        <v>1.3433200000000003E-2</v>
      </c>
    </row>
    <row r="199" spans="1:15" x14ac:dyDescent="0.2">
      <c r="A199" s="5">
        <v>41670</v>
      </c>
      <c r="B199">
        <v>1.0952583E-2</v>
      </c>
      <c r="C199">
        <v>21</v>
      </c>
      <c r="D199">
        <v>21</v>
      </c>
      <c r="E199">
        <v>21</v>
      </c>
      <c r="G199">
        <v>1.4713E-3</v>
      </c>
      <c r="H199">
        <v>2.6190000000000002E-4</v>
      </c>
      <c r="I199">
        <v>-1.1482E-3</v>
      </c>
      <c r="K199">
        <f t="shared" si="12"/>
        <v>3.0897300000000003E-2</v>
      </c>
      <c r="L199">
        <f t="shared" si="14"/>
        <v>5.4999000000000003E-3</v>
      </c>
      <c r="M199">
        <f t="shared" si="15"/>
        <v>-2.41122E-2</v>
      </c>
      <c r="O199">
        <f t="shared" si="13"/>
        <v>1.2285000000000004E-2</v>
      </c>
    </row>
    <row r="200" spans="1:15" x14ac:dyDescent="0.2">
      <c r="A200" s="5">
        <v>41698</v>
      </c>
      <c r="B200">
        <v>5.745727E-3</v>
      </c>
      <c r="C200">
        <v>21</v>
      </c>
      <c r="D200">
        <v>21</v>
      </c>
      <c r="E200">
        <v>21</v>
      </c>
      <c r="G200">
        <v>1.4713E-3</v>
      </c>
      <c r="H200">
        <v>2.6190000000000002E-4</v>
      </c>
      <c r="I200">
        <v>-1.1482E-3</v>
      </c>
      <c r="K200">
        <f t="shared" si="12"/>
        <v>3.0897300000000003E-2</v>
      </c>
      <c r="L200">
        <f t="shared" si="14"/>
        <v>5.4999000000000003E-3</v>
      </c>
      <c r="M200">
        <f t="shared" si="15"/>
        <v>-2.41122E-2</v>
      </c>
      <c r="O200">
        <f t="shared" si="13"/>
        <v>1.2285000000000004E-2</v>
      </c>
    </row>
    <row r="201" spans="1:15" x14ac:dyDescent="0.2">
      <c r="A201" s="5">
        <v>41729</v>
      </c>
      <c r="B201">
        <v>2.50175E-4</v>
      </c>
      <c r="C201">
        <v>21</v>
      </c>
      <c r="D201">
        <v>21</v>
      </c>
      <c r="E201">
        <v>21</v>
      </c>
      <c r="G201">
        <v>1.4713E-3</v>
      </c>
      <c r="H201">
        <v>2.6190000000000002E-4</v>
      </c>
      <c r="I201">
        <v>-1.1482E-3</v>
      </c>
      <c r="K201">
        <f t="shared" si="12"/>
        <v>3.0897300000000003E-2</v>
      </c>
      <c r="L201">
        <f t="shared" si="14"/>
        <v>5.4999000000000003E-3</v>
      </c>
      <c r="M201">
        <f t="shared" si="15"/>
        <v>-2.41122E-2</v>
      </c>
      <c r="O201">
        <f t="shared" si="13"/>
        <v>1.2285000000000004E-2</v>
      </c>
    </row>
    <row r="202" spans="1:15" x14ac:dyDescent="0.2">
      <c r="A202" s="5">
        <v>41759</v>
      </c>
      <c r="B202">
        <v>1.314817E-3</v>
      </c>
      <c r="C202">
        <v>21</v>
      </c>
      <c r="D202">
        <v>21</v>
      </c>
      <c r="E202">
        <v>21</v>
      </c>
      <c r="G202">
        <v>1.4713E-3</v>
      </c>
      <c r="H202">
        <v>2.6190000000000002E-4</v>
      </c>
      <c r="I202">
        <v>-1.1482E-3</v>
      </c>
      <c r="K202">
        <f t="shared" si="12"/>
        <v>3.0897300000000003E-2</v>
      </c>
      <c r="L202">
        <f t="shared" si="14"/>
        <v>5.4999000000000003E-3</v>
      </c>
      <c r="M202">
        <f t="shared" si="15"/>
        <v>-2.41122E-2</v>
      </c>
      <c r="O202">
        <f t="shared" si="13"/>
        <v>1.2285000000000004E-2</v>
      </c>
    </row>
    <row r="203" spans="1:15" x14ac:dyDescent="0.2">
      <c r="A203" s="5">
        <v>41790</v>
      </c>
      <c r="B203">
        <v>-7.2725999999999997E-4</v>
      </c>
      <c r="C203">
        <v>21</v>
      </c>
      <c r="D203">
        <v>23</v>
      </c>
      <c r="E203">
        <v>21</v>
      </c>
      <c r="G203">
        <v>1.4713E-3</v>
      </c>
      <c r="H203">
        <v>2.6190000000000002E-4</v>
      </c>
      <c r="I203">
        <v>-1.1482E-3</v>
      </c>
      <c r="K203">
        <f t="shared" si="12"/>
        <v>3.0897300000000003E-2</v>
      </c>
      <c r="L203">
        <f t="shared" si="14"/>
        <v>6.0237000000000008E-3</v>
      </c>
      <c r="M203">
        <f t="shared" si="15"/>
        <v>-2.41122E-2</v>
      </c>
      <c r="O203">
        <f t="shared" si="13"/>
        <v>1.2808800000000002E-2</v>
      </c>
    </row>
    <row r="204" spans="1:15" x14ac:dyDescent="0.2">
      <c r="A204" s="5">
        <v>41820</v>
      </c>
      <c r="B204">
        <v>3.758791E-3</v>
      </c>
      <c r="C204">
        <v>23</v>
      </c>
      <c r="D204">
        <v>23</v>
      </c>
      <c r="E204">
        <v>21</v>
      </c>
      <c r="G204">
        <v>1.4713E-3</v>
      </c>
      <c r="H204">
        <v>2.6190000000000002E-4</v>
      </c>
      <c r="I204">
        <v>-1.1482E-3</v>
      </c>
      <c r="K204">
        <f t="shared" si="12"/>
        <v>3.3839899999999999E-2</v>
      </c>
      <c r="L204">
        <f t="shared" si="14"/>
        <v>6.0237000000000008E-3</v>
      </c>
      <c r="M204">
        <f t="shared" si="15"/>
        <v>-2.41122E-2</v>
      </c>
      <c r="O204">
        <f t="shared" si="13"/>
        <v>1.5751399999999999E-2</v>
      </c>
    </row>
    <row r="205" spans="1:15" x14ac:dyDescent="0.2">
      <c r="A205" s="5">
        <v>41851</v>
      </c>
      <c r="B205">
        <v>-5.6368959999999997E-3</v>
      </c>
      <c r="C205">
        <v>23</v>
      </c>
      <c r="D205">
        <v>23</v>
      </c>
      <c r="E205">
        <v>23</v>
      </c>
      <c r="G205">
        <v>1.4713E-3</v>
      </c>
      <c r="H205">
        <v>2.6190000000000002E-4</v>
      </c>
      <c r="I205">
        <v>-1.1482E-3</v>
      </c>
      <c r="K205">
        <f t="shared" si="12"/>
        <v>3.3839899999999999E-2</v>
      </c>
      <c r="L205">
        <f t="shared" si="14"/>
        <v>6.0237000000000008E-3</v>
      </c>
      <c r="M205">
        <f t="shared" si="15"/>
        <v>-2.6408600000000001E-2</v>
      </c>
      <c r="O205">
        <f t="shared" si="13"/>
        <v>1.3454999999999998E-2</v>
      </c>
    </row>
    <row r="206" spans="1:15" x14ac:dyDescent="0.2">
      <c r="A206" s="5">
        <v>41882</v>
      </c>
      <c r="B206">
        <v>-1.786768E-3</v>
      </c>
      <c r="C206">
        <v>23</v>
      </c>
      <c r="D206">
        <v>23</v>
      </c>
      <c r="E206">
        <v>23</v>
      </c>
      <c r="G206">
        <v>1.4713E-3</v>
      </c>
      <c r="H206">
        <v>2.6190000000000002E-4</v>
      </c>
      <c r="I206">
        <v>-1.1482E-3</v>
      </c>
      <c r="K206">
        <f t="shared" si="12"/>
        <v>3.3839899999999999E-2</v>
      </c>
      <c r="L206">
        <f t="shared" si="14"/>
        <v>6.0237000000000008E-3</v>
      </c>
      <c r="M206">
        <f t="shared" si="15"/>
        <v>-2.6408600000000001E-2</v>
      </c>
      <c r="O206">
        <f t="shared" si="13"/>
        <v>1.3454999999999998E-2</v>
      </c>
    </row>
    <row r="207" spans="1:15" x14ac:dyDescent="0.2">
      <c r="A207" s="5">
        <v>41912</v>
      </c>
      <c r="B207">
        <v>2.735042E-3</v>
      </c>
      <c r="C207">
        <v>23</v>
      </c>
      <c r="D207">
        <v>24</v>
      </c>
      <c r="E207">
        <v>23</v>
      </c>
      <c r="G207">
        <v>1.4713E-3</v>
      </c>
      <c r="H207">
        <v>2.6190000000000002E-4</v>
      </c>
      <c r="I207">
        <v>-1.1482E-3</v>
      </c>
      <c r="K207">
        <f t="shared" si="12"/>
        <v>3.3839899999999999E-2</v>
      </c>
      <c r="L207">
        <f t="shared" si="14"/>
        <v>6.2856000000000006E-3</v>
      </c>
      <c r="M207">
        <f t="shared" si="15"/>
        <v>-2.6408600000000001E-2</v>
      </c>
      <c r="O207">
        <f t="shared" si="13"/>
        <v>1.3716900000000001E-2</v>
      </c>
    </row>
    <row r="208" spans="1:15" x14ac:dyDescent="0.2">
      <c r="A208" s="5">
        <v>41943</v>
      </c>
      <c r="B208">
        <v>-1.73711E-4</v>
      </c>
      <c r="C208">
        <v>24</v>
      </c>
      <c r="D208">
        <v>24</v>
      </c>
      <c r="E208">
        <v>23</v>
      </c>
      <c r="G208">
        <v>1.4713E-3</v>
      </c>
      <c r="H208">
        <v>2.6190000000000002E-4</v>
      </c>
      <c r="I208">
        <v>-1.1482E-3</v>
      </c>
      <c r="K208">
        <f t="shared" si="12"/>
        <v>3.5311200000000001E-2</v>
      </c>
      <c r="L208">
        <f t="shared" si="14"/>
        <v>6.2856000000000006E-3</v>
      </c>
      <c r="M208">
        <f t="shared" si="15"/>
        <v>-2.6408600000000001E-2</v>
      </c>
      <c r="O208">
        <f t="shared" si="13"/>
        <v>1.5188200000000002E-2</v>
      </c>
    </row>
    <row r="209" spans="1:15" x14ac:dyDescent="0.2">
      <c r="A209" s="5">
        <v>41973</v>
      </c>
      <c r="B209">
        <v>-5.7517199999999999E-4</v>
      </c>
      <c r="C209">
        <v>24</v>
      </c>
      <c r="D209">
        <v>24</v>
      </c>
      <c r="E209">
        <v>24</v>
      </c>
      <c r="G209">
        <v>1.4713E-3</v>
      </c>
      <c r="H209">
        <v>2.6190000000000002E-4</v>
      </c>
      <c r="I209">
        <v>-1.1482E-3</v>
      </c>
      <c r="K209">
        <f t="shared" si="12"/>
        <v>3.5311200000000001E-2</v>
      </c>
      <c r="L209">
        <f t="shared" si="14"/>
        <v>6.2856000000000006E-3</v>
      </c>
      <c r="M209">
        <f t="shared" si="15"/>
        <v>-2.7556799999999999E-2</v>
      </c>
      <c r="O209">
        <f t="shared" si="13"/>
        <v>1.4040000000000004E-2</v>
      </c>
    </row>
    <row r="210" spans="1:15" x14ac:dyDescent="0.2">
      <c r="A210" s="5">
        <v>42004</v>
      </c>
      <c r="B210">
        <v>-8.5035630000000004E-3</v>
      </c>
      <c r="C210">
        <v>24</v>
      </c>
      <c r="D210">
        <v>24</v>
      </c>
      <c r="E210">
        <v>24</v>
      </c>
      <c r="G210">
        <v>1.4713E-3</v>
      </c>
      <c r="H210">
        <v>2.6190000000000002E-4</v>
      </c>
      <c r="I210">
        <v>-1.1482E-3</v>
      </c>
      <c r="K210">
        <f t="shared" si="12"/>
        <v>3.5311200000000001E-2</v>
      </c>
      <c r="L210">
        <f t="shared" si="14"/>
        <v>6.2856000000000006E-3</v>
      </c>
      <c r="M210">
        <f t="shared" si="15"/>
        <v>-2.7556799999999999E-2</v>
      </c>
      <c r="O210">
        <f t="shared" si="13"/>
        <v>1.4040000000000004E-2</v>
      </c>
    </row>
    <row r="211" spans="1:15" x14ac:dyDescent="0.2">
      <c r="A211" s="5">
        <v>42035</v>
      </c>
      <c r="B211">
        <v>-6.7914910000000002E-3</v>
      </c>
      <c r="C211">
        <v>24</v>
      </c>
      <c r="D211">
        <v>24</v>
      </c>
      <c r="E211">
        <v>24</v>
      </c>
      <c r="G211">
        <v>1.4713E-3</v>
      </c>
      <c r="H211">
        <v>2.6190000000000002E-4</v>
      </c>
      <c r="I211">
        <v>-1.1482E-3</v>
      </c>
      <c r="K211">
        <f t="shared" si="12"/>
        <v>3.5311200000000001E-2</v>
      </c>
      <c r="L211">
        <f t="shared" si="14"/>
        <v>6.2856000000000006E-3</v>
      </c>
      <c r="M211">
        <f t="shared" si="15"/>
        <v>-2.7556799999999999E-2</v>
      </c>
      <c r="O211">
        <f t="shared" si="13"/>
        <v>1.4040000000000004E-2</v>
      </c>
    </row>
    <row r="212" spans="1:15" x14ac:dyDescent="0.2">
      <c r="A212" s="5">
        <v>42063</v>
      </c>
      <c r="B212">
        <v>7.9095200000000004E-4</v>
      </c>
      <c r="C212">
        <v>24</v>
      </c>
      <c r="D212">
        <v>25</v>
      </c>
      <c r="E212">
        <v>24</v>
      </c>
      <c r="G212">
        <v>1.4713E-3</v>
      </c>
      <c r="H212">
        <v>2.6190000000000002E-4</v>
      </c>
      <c r="I212">
        <v>-1.1482E-3</v>
      </c>
      <c r="K212">
        <f t="shared" si="12"/>
        <v>3.5311200000000001E-2</v>
      </c>
      <c r="L212">
        <f t="shared" si="14"/>
        <v>6.5475000000000004E-3</v>
      </c>
      <c r="M212">
        <f t="shared" si="15"/>
        <v>-2.7556799999999999E-2</v>
      </c>
      <c r="O212">
        <f t="shared" si="13"/>
        <v>1.4301899999999999E-2</v>
      </c>
    </row>
    <row r="213" spans="1:15" x14ac:dyDescent="0.2">
      <c r="A213" s="5">
        <v>42094</v>
      </c>
      <c r="B213">
        <v>-6.1231819999999996E-3</v>
      </c>
      <c r="C213">
        <v>25</v>
      </c>
      <c r="D213">
        <v>25</v>
      </c>
      <c r="E213">
        <v>24</v>
      </c>
      <c r="G213">
        <v>1.4713E-3</v>
      </c>
      <c r="H213">
        <v>2.6190000000000002E-4</v>
      </c>
      <c r="I213">
        <v>-1.1482E-3</v>
      </c>
      <c r="K213">
        <f t="shared" si="12"/>
        <v>3.6782500000000003E-2</v>
      </c>
      <c r="L213">
        <f t="shared" si="14"/>
        <v>6.5475000000000004E-3</v>
      </c>
      <c r="M213">
        <f t="shared" si="15"/>
        <v>-2.7556799999999999E-2</v>
      </c>
      <c r="O213">
        <f t="shared" si="13"/>
        <v>1.5773200000000001E-2</v>
      </c>
    </row>
    <row r="214" spans="1:15" x14ac:dyDescent="0.2">
      <c r="A214" s="5">
        <v>42124</v>
      </c>
      <c r="B214">
        <v>1.833976E-3</v>
      </c>
      <c r="C214">
        <v>25</v>
      </c>
      <c r="D214">
        <v>25</v>
      </c>
      <c r="E214">
        <v>25</v>
      </c>
      <c r="G214">
        <v>1.4713E-3</v>
      </c>
      <c r="H214">
        <v>2.6190000000000002E-4</v>
      </c>
      <c r="I214">
        <v>-1.1482E-3</v>
      </c>
      <c r="K214">
        <f t="shared" si="12"/>
        <v>3.6782500000000003E-2</v>
      </c>
      <c r="L214">
        <f t="shared" si="14"/>
        <v>6.5475000000000004E-3</v>
      </c>
      <c r="M214">
        <f t="shared" si="15"/>
        <v>-2.8705000000000001E-2</v>
      </c>
      <c r="O214">
        <f t="shared" si="13"/>
        <v>1.4624999999999999E-2</v>
      </c>
    </row>
    <row r="215" spans="1:15" x14ac:dyDescent="0.2">
      <c r="A215" s="5">
        <v>42155</v>
      </c>
      <c r="B215" s="24">
        <v>-4.8119499999999999E-5</v>
      </c>
      <c r="C215">
        <v>25</v>
      </c>
      <c r="D215">
        <v>25</v>
      </c>
      <c r="E215">
        <v>25</v>
      </c>
      <c r="G215">
        <v>1.4713E-3</v>
      </c>
      <c r="H215">
        <v>2.6190000000000002E-4</v>
      </c>
      <c r="I215">
        <v>-1.1482E-3</v>
      </c>
      <c r="K215">
        <f t="shared" si="12"/>
        <v>3.6782500000000003E-2</v>
      </c>
      <c r="L215">
        <f t="shared" si="14"/>
        <v>6.5475000000000004E-3</v>
      </c>
      <c r="M215">
        <f t="shared" si="15"/>
        <v>-2.8705000000000001E-2</v>
      </c>
      <c r="O215">
        <f t="shared" si="13"/>
        <v>1.4624999999999999E-2</v>
      </c>
    </row>
    <row r="216" spans="1:15" x14ac:dyDescent="0.2">
      <c r="A216" s="5">
        <v>42185</v>
      </c>
      <c r="B216">
        <v>5.1257129999999996E-3</v>
      </c>
      <c r="C216">
        <v>25</v>
      </c>
      <c r="D216">
        <v>26</v>
      </c>
      <c r="E216">
        <v>25</v>
      </c>
      <c r="G216">
        <v>1.4713E-3</v>
      </c>
      <c r="H216">
        <v>2.6190000000000002E-4</v>
      </c>
      <c r="I216">
        <v>-1.1482E-3</v>
      </c>
      <c r="K216">
        <f t="shared" si="12"/>
        <v>3.6782500000000003E-2</v>
      </c>
      <c r="L216">
        <f t="shared" si="14"/>
        <v>6.8094000000000002E-3</v>
      </c>
      <c r="M216">
        <f t="shared" si="15"/>
        <v>-2.8705000000000001E-2</v>
      </c>
      <c r="O216">
        <f t="shared" si="13"/>
        <v>1.4886900000000002E-2</v>
      </c>
    </row>
    <row r="217" spans="1:15" x14ac:dyDescent="0.2">
      <c r="A217" s="5">
        <v>42216</v>
      </c>
      <c r="B217">
        <v>4.3084280000000004E-3</v>
      </c>
      <c r="C217">
        <v>26</v>
      </c>
      <c r="D217">
        <v>26</v>
      </c>
      <c r="E217">
        <v>25</v>
      </c>
      <c r="G217">
        <v>1.4713E-3</v>
      </c>
      <c r="H217">
        <v>2.6190000000000002E-4</v>
      </c>
      <c r="I217">
        <v>-1.1482E-3</v>
      </c>
      <c r="K217">
        <f t="shared" si="12"/>
        <v>3.8253800000000004E-2</v>
      </c>
      <c r="L217">
        <f t="shared" si="14"/>
        <v>6.8094000000000002E-3</v>
      </c>
      <c r="M217">
        <f t="shared" si="15"/>
        <v>-2.8705000000000001E-2</v>
      </c>
      <c r="O217">
        <f t="shared" si="13"/>
        <v>1.6358200000000003E-2</v>
      </c>
    </row>
    <row r="218" spans="1:15" x14ac:dyDescent="0.2">
      <c r="A218" s="5">
        <v>42247</v>
      </c>
      <c r="B218">
        <v>1.5753100000000001E-4</v>
      </c>
      <c r="C218">
        <v>26</v>
      </c>
      <c r="D218">
        <v>26</v>
      </c>
      <c r="E218">
        <v>26</v>
      </c>
      <c r="G218">
        <v>1.4713E-3</v>
      </c>
      <c r="H218">
        <v>2.6190000000000002E-4</v>
      </c>
      <c r="I218">
        <v>-1.1482E-3</v>
      </c>
      <c r="K218">
        <f t="shared" si="12"/>
        <v>3.8253800000000004E-2</v>
      </c>
      <c r="L218">
        <f t="shared" si="14"/>
        <v>6.8094000000000002E-3</v>
      </c>
      <c r="M218">
        <f t="shared" si="15"/>
        <v>-2.98532E-2</v>
      </c>
      <c r="O218">
        <f t="shared" si="13"/>
        <v>1.5210000000000005E-2</v>
      </c>
    </row>
    <row r="219" spans="1:15" x14ac:dyDescent="0.2">
      <c r="A219" s="5">
        <v>42277</v>
      </c>
      <c r="B219">
        <v>-2.5056829999999999E-3</v>
      </c>
      <c r="C219">
        <v>26</v>
      </c>
      <c r="D219">
        <v>26</v>
      </c>
      <c r="E219">
        <v>26</v>
      </c>
      <c r="G219">
        <v>1.4713E-3</v>
      </c>
      <c r="H219">
        <v>2.6190000000000002E-4</v>
      </c>
      <c r="I219">
        <v>-1.1482E-3</v>
      </c>
      <c r="K219">
        <f t="shared" si="12"/>
        <v>3.8253800000000004E-2</v>
      </c>
      <c r="L219">
        <f t="shared" si="14"/>
        <v>6.8094000000000002E-3</v>
      </c>
      <c r="M219">
        <f t="shared" si="15"/>
        <v>-2.98532E-2</v>
      </c>
      <c r="O219">
        <f t="shared" si="13"/>
        <v>1.5210000000000005E-2</v>
      </c>
    </row>
    <row r="220" spans="1:15" x14ac:dyDescent="0.2">
      <c r="A220" s="5">
        <v>42308</v>
      </c>
      <c r="B220">
        <v>4.1605059999999996E-3</v>
      </c>
      <c r="C220">
        <v>26</v>
      </c>
      <c r="D220">
        <v>26</v>
      </c>
      <c r="E220">
        <v>26</v>
      </c>
      <c r="G220">
        <v>1.4713E-3</v>
      </c>
      <c r="H220">
        <v>2.6190000000000002E-4</v>
      </c>
      <c r="I220">
        <v>-1.1482E-3</v>
      </c>
      <c r="K220">
        <f t="shared" si="12"/>
        <v>3.8253800000000004E-2</v>
      </c>
      <c r="L220">
        <f t="shared" si="14"/>
        <v>6.8094000000000002E-3</v>
      </c>
      <c r="M220">
        <f t="shared" si="15"/>
        <v>-2.98532E-2</v>
      </c>
      <c r="O220">
        <f t="shared" si="13"/>
        <v>1.5210000000000005E-2</v>
      </c>
    </row>
    <row r="221" spans="1:15" x14ac:dyDescent="0.2">
      <c r="A221" s="5">
        <v>42338</v>
      </c>
      <c r="B221">
        <v>4.8143099999999996E-3</v>
      </c>
      <c r="C221">
        <v>26</v>
      </c>
      <c r="D221">
        <v>27</v>
      </c>
      <c r="E221">
        <v>26</v>
      </c>
      <c r="G221">
        <v>1.4713E-3</v>
      </c>
      <c r="H221">
        <v>2.6190000000000002E-4</v>
      </c>
      <c r="I221">
        <v>-1.1482E-3</v>
      </c>
      <c r="K221">
        <f t="shared" si="12"/>
        <v>3.8253800000000004E-2</v>
      </c>
      <c r="L221">
        <f t="shared" si="14"/>
        <v>7.0713000000000008E-3</v>
      </c>
      <c r="M221">
        <f t="shared" si="15"/>
        <v>-2.98532E-2</v>
      </c>
      <c r="O221">
        <f t="shared" si="13"/>
        <v>1.5471900000000007E-2</v>
      </c>
    </row>
    <row r="222" spans="1:15" x14ac:dyDescent="0.2">
      <c r="A222" s="5">
        <v>42369</v>
      </c>
      <c r="B222">
        <v>1.3106260000000001E-3</v>
      </c>
      <c r="C222">
        <v>27</v>
      </c>
      <c r="D222">
        <v>27</v>
      </c>
      <c r="E222">
        <v>26</v>
      </c>
      <c r="G222">
        <v>1.4713E-3</v>
      </c>
      <c r="H222">
        <v>2.6190000000000002E-4</v>
      </c>
      <c r="I222">
        <v>-1.1482E-3</v>
      </c>
      <c r="K222">
        <f t="shared" si="12"/>
        <v>3.9725099999999999E-2</v>
      </c>
      <c r="L222">
        <f t="shared" si="14"/>
        <v>7.0713000000000008E-3</v>
      </c>
      <c r="M222">
        <f t="shared" si="15"/>
        <v>-2.98532E-2</v>
      </c>
      <c r="O222">
        <f t="shared" si="13"/>
        <v>1.6943200000000002E-2</v>
      </c>
    </row>
    <row r="223" spans="1:15" x14ac:dyDescent="0.2">
      <c r="A223" s="5">
        <v>42400</v>
      </c>
      <c r="B223">
        <v>2.3771280000000001E-3</v>
      </c>
      <c r="C223">
        <v>27</v>
      </c>
      <c r="D223">
        <v>27</v>
      </c>
      <c r="E223">
        <v>27</v>
      </c>
      <c r="G223">
        <v>1.4713E-3</v>
      </c>
      <c r="H223">
        <v>2.6190000000000002E-4</v>
      </c>
      <c r="I223">
        <v>-1.1482E-3</v>
      </c>
      <c r="K223">
        <f t="shared" si="12"/>
        <v>3.9725099999999999E-2</v>
      </c>
      <c r="L223">
        <f t="shared" si="14"/>
        <v>7.0713000000000008E-3</v>
      </c>
      <c r="M223">
        <f t="shared" si="15"/>
        <v>-3.1001400000000002E-2</v>
      </c>
      <c r="O223">
        <f t="shared" si="13"/>
        <v>1.5795E-2</v>
      </c>
    </row>
    <row r="224" spans="1:15" x14ac:dyDescent="0.2">
      <c r="A224" s="5">
        <v>42429</v>
      </c>
      <c r="B224">
        <v>7.5538790000000003E-3</v>
      </c>
      <c r="C224">
        <v>27</v>
      </c>
      <c r="D224">
        <v>29</v>
      </c>
      <c r="E224">
        <v>27</v>
      </c>
      <c r="G224">
        <v>1.4713E-3</v>
      </c>
      <c r="H224">
        <v>2.6190000000000002E-4</v>
      </c>
      <c r="I224">
        <v>-1.1482E-3</v>
      </c>
      <c r="K224">
        <f t="shared" si="12"/>
        <v>3.9725099999999999E-2</v>
      </c>
      <c r="L224">
        <f t="shared" si="14"/>
        <v>7.5951000000000005E-3</v>
      </c>
      <c r="M224">
        <f t="shared" si="15"/>
        <v>-3.1001400000000002E-2</v>
      </c>
      <c r="O224">
        <f t="shared" si="13"/>
        <v>1.6318799999999998E-2</v>
      </c>
    </row>
    <row r="225" spans="1:15" x14ac:dyDescent="0.2">
      <c r="A225" s="5">
        <v>42460</v>
      </c>
      <c r="B225">
        <v>2.1113771E-2</v>
      </c>
      <c r="C225">
        <v>29</v>
      </c>
      <c r="D225">
        <v>29</v>
      </c>
      <c r="E225">
        <v>27</v>
      </c>
      <c r="G225">
        <v>1.4713E-3</v>
      </c>
      <c r="H225">
        <v>2.6190000000000002E-4</v>
      </c>
      <c r="I225">
        <v>-1.1482E-3</v>
      </c>
      <c r="K225">
        <f t="shared" si="12"/>
        <v>4.2667700000000003E-2</v>
      </c>
      <c r="L225">
        <f t="shared" si="14"/>
        <v>7.5951000000000005E-3</v>
      </c>
      <c r="M225">
        <f t="shared" si="15"/>
        <v>-3.1001400000000002E-2</v>
      </c>
      <c r="O225">
        <f t="shared" si="13"/>
        <v>1.9261400000000001E-2</v>
      </c>
    </row>
    <row r="226" spans="1:15" x14ac:dyDescent="0.2">
      <c r="A226" s="5">
        <v>42490</v>
      </c>
      <c r="B226">
        <v>2.5144511000000001E-2</v>
      </c>
      <c r="C226">
        <v>29</v>
      </c>
      <c r="D226">
        <v>29</v>
      </c>
      <c r="E226">
        <v>29</v>
      </c>
      <c r="G226">
        <v>1.4713E-3</v>
      </c>
      <c r="H226">
        <v>2.6190000000000002E-4</v>
      </c>
      <c r="I226">
        <v>-1.1482E-3</v>
      </c>
      <c r="K226">
        <f t="shared" si="12"/>
        <v>4.2667700000000003E-2</v>
      </c>
      <c r="L226">
        <f t="shared" si="14"/>
        <v>7.5951000000000005E-3</v>
      </c>
      <c r="M226">
        <f t="shared" si="15"/>
        <v>-3.3297800000000002E-2</v>
      </c>
      <c r="O226">
        <f t="shared" si="13"/>
        <v>1.6965000000000001E-2</v>
      </c>
    </row>
    <row r="227" spans="1:15" x14ac:dyDescent="0.2">
      <c r="A227" s="5">
        <v>42521</v>
      </c>
      <c r="B227">
        <v>2.6328073E-2</v>
      </c>
      <c r="C227">
        <v>29</v>
      </c>
      <c r="D227">
        <v>28</v>
      </c>
      <c r="E227">
        <v>29</v>
      </c>
      <c r="G227">
        <v>1.4713E-3</v>
      </c>
      <c r="H227">
        <v>2.6190000000000002E-4</v>
      </c>
      <c r="I227">
        <v>-1.1482E-3</v>
      </c>
      <c r="K227">
        <f t="shared" si="12"/>
        <v>4.2667700000000003E-2</v>
      </c>
      <c r="L227">
        <f t="shared" si="14"/>
        <v>7.3332000000000007E-3</v>
      </c>
      <c r="M227">
        <f t="shared" si="15"/>
        <v>-3.3297800000000002E-2</v>
      </c>
      <c r="O227">
        <f t="shared" si="13"/>
        <v>1.6703099999999999E-2</v>
      </c>
    </row>
    <row r="228" spans="1:15" x14ac:dyDescent="0.2">
      <c r="A228" s="5">
        <v>42551</v>
      </c>
      <c r="B228">
        <v>1.39667E-3</v>
      </c>
      <c r="C228">
        <v>28</v>
      </c>
      <c r="D228">
        <v>28</v>
      </c>
      <c r="E228">
        <v>29</v>
      </c>
      <c r="G228">
        <v>1.4713E-3</v>
      </c>
      <c r="H228">
        <v>2.6190000000000002E-4</v>
      </c>
      <c r="I228">
        <v>-1.1482E-3</v>
      </c>
      <c r="K228">
        <f t="shared" si="12"/>
        <v>4.1196400000000001E-2</v>
      </c>
      <c r="L228">
        <f t="shared" si="14"/>
        <v>7.3332000000000007E-3</v>
      </c>
      <c r="M228">
        <f t="shared" si="15"/>
        <v>-3.3297800000000002E-2</v>
      </c>
      <c r="O228">
        <f t="shared" si="13"/>
        <v>1.5231799999999997E-2</v>
      </c>
    </row>
    <row r="229" spans="1:15" x14ac:dyDescent="0.2">
      <c r="A229" s="5">
        <v>42582</v>
      </c>
      <c r="B229">
        <v>7.4316169999999997E-3</v>
      </c>
      <c r="C229">
        <v>28</v>
      </c>
      <c r="D229">
        <v>28</v>
      </c>
      <c r="E229">
        <v>28</v>
      </c>
      <c r="G229">
        <v>1.4713E-3</v>
      </c>
      <c r="H229">
        <v>2.6190000000000002E-4</v>
      </c>
      <c r="I229">
        <v>-1.1482E-3</v>
      </c>
      <c r="K229">
        <f t="shared" si="12"/>
        <v>4.1196400000000001E-2</v>
      </c>
      <c r="L229">
        <f t="shared" si="14"/>
        <v>7.3332000000000007E-3</v>
      </c>
      <c r="M229">
        <f t="shared" si="15"/>
        <v>-3.21496E-2</v>
      </c>
      <c r="O229">
        <f t="shared" si="13"/>
        <v>1.6379999999999999E-2</v>
      </c>
    </row>
    <row r="230" spans="1:15" x14ac:dyDescent="0.2">
      <c r="A230" s="5">
        <v>42613</v>
      </c>
      <c r="B230">
        <v>1.1821399999999999E-2</v>
      </c>
      <c r="C230">
        <v>28</v>
      </c>
      <c r="D230">
        <v>28</v>
      </c>
      <c r="E230">
        <v>28</v>
      </c>
      <c r="G230">
        <v>1.4713E-3</v>
      </c>
      <c r="H230">
        <v>2.6190000000000002E-4</v>
      </c>
      <c r="I230">
        <v>-1.1482E-3</v>
      </c>
      <c r="K230">
        <f t="shared" si="12"/>
        <v>4.1196400000000001E-2</v>
      </c>
      <c r="L230">
        <f t="shared" si="14"/>
        <v>7.3332000000000007E-3</v>
      </c>
      <c r="M230">
        <f t="shared" si="15"/>
        <v>-3.21496E-2</v>
      </c>
      <c r="O230">
        <f t="shared" si="13"/>
        <v>1.6379999999999999E-2</v>
      </c>
    </row>
    <row r="231" spans="1:15" x14ac:dyDescent="0.2">
      <c r="A231" s="5">
        <v>42643</v>
      </c>
      <c r="B231">
        <v>1.7923655E-2</v>
      </c>
      <c r="C231">
        <v>28</v>
      </c>
      <c r="D231">
        <v>28</v>
      </c>
      <c r="E231">
        <v>28</v>
      </c>
      <c r="G231">
        <v>1.4713E-3</v>
      </c>
      <c r="H231">
        <v>2.6190000000000002E-4</v>
      </c>
      <c r="I231">
        <v>-1.1482E-3</v>
      </c>
      <c r="K231">
        <f t="shared" si="12"/>
        <v>4.1196400000000001E-2</v>
      </c>
      <c r="L231">
        <f t="shared" si="14"/>
        <v>7.3332000000000007E-3</v>
      </c>
      <c r="M231">
        <f t="shared" si="15"/>
        <v>-3.21496E-2</v>
      </c>
      <c r="O231">
        <f t="shared" si="13"/>
        <v>1.6379999999999999E-2</v>
      </c>
    </row>
    <row r="232" spans="1:15" x14ac:dyDescent="0.2">
      <c r="A232" s="5">
        <v>42674</v>
      </c>
      <c r="B232">
        <v>2.1752630000000002E-3</v>
      </c>
      <c r="C232">
        <v>28</v>
      </c>
      <c r="D232">
        <v>28</v>
      </c>
      <c r="E232">
        <v>28</v>
      </c>
      <c r="G232">
        <v>1.4713E-3</v>
      </c>
      <c r="H232">
        <v>2.6190000000000002E-4</v>
      </c>
      <c r="I232">
        <v>-1.1482E-3</v>
      </c>
      <c r="K232">
        <f t="shared" ref="K232:L267" si="16">C232*G232</f>
        <v>4.1196400000000001E-2</v>
      </c>
      <c r="L232">
        <f t="shared" si="14"/>
        <v>7.3332000000000007E-3</v>
      </c>
      <c r="M232">
        <f t="shared" si="15"/>
        <v>-3.21496E-2</v>
      </c>
      <c r="O232">
        <f t="shared" ref="O232:O267" si="17">K232+L232+M232</f>
        <v>1.6379999999999999E-2</v>
      </c>
    </row>
    <row r="233" spans="1:15" x14ac:dyDescent="0.2">
      <c r="A233" s="5">
        <v>42704</v>
      </c>
      <c r="B233">
        <v>1.1391935000000001E-2</v>
      </c>
      <c r="C233">
        <v>28</v>
      </c>
      <c r="D233">
        <v>28</v>
      </c>
      <c r="E233">
        <v>28</v>
      </c>
      <c r="G233">
        <v>1.4713E-3</v>
      </c>
      <c r="H233">
        <v>2.6190000000000002E-4</v>
      </c>
      <c r="I233">
        <v>-1.1482E-3</v>
      </c>
      <c r="K233">
        <f t="shared" si="16"/>
        <v>4.1196400000000001E-2</v>
      </c>
      <c r="L233">
        <f t="shared" si="14"/>
        <v>7.3332000000000007E-3</v>
      </c>
      <c r="M233">
        <f t="shared" si="15"/>
        <v>-3.21496E-2</v>
      </c>
      <c r="O233">
        <f t="shared" si="17"/>
        <v>1.6379999999999999E-2</v>
      </c>
    </row>
    <row r="234" spans="1:15" x14ac:dyDescent="0.2">
      <c r="A234" s="5">
        <v>42735</v>
      </c>
      <c r="B234">
        <v>1.4050577E-2</v>
      </c>
      <c r="C234">
        <v>28</v>
      </c>
      <c r="D234">
        <v>28</v>
      </c>
      <c r="E234">
        <v>28</v>
      </c>
      <c r="G234">
        <v>1.4713E-3</v>
      </c>
      <c r="H234">
        <v>2.6190000000000002E-4</v>
      </c>
      <c r="I234">
        <v>-1.1482E-3</v>
      </c>
      <c r="K234">
        <f t="shared" si="16"/>
        <v>4.1196400000000001E-2</v>
      </c>
      <c r="L234">
        <f t="shared" si="14"/>
        <v>7.3332000000000007E-3</v>
      </c>
      <c r="M234">
        <f t="shared" si="15"/>
        <v>-3.21496E-2</v>
      </c>
      <c r="O234">
        <f t="shared" si="17"/>
        <v>1.6379999999999999E-2</v>
      </c>
    </row>
    <row r="235" spans="1:15" x14ac:dyDescent="0.2">
      <c r="A235" s="5">
        <v>42766</v>
      </c>
      <c r="B235">
        <v>1.9388665999999999E-2</v>
      </c>
      <c r="C235">
        <v>28</v>
      </c>
      <c r="D235">
        <v>28</v>
      </c>
      <c r="E235">
        <v>28</v>
      </c>
      <c r="G235">
        <v>1.4713E-3</v>
      </c>
      <c r="H235">
        <v>2.6190000000000002E-4</v>
      </c>
      <c r="I235">
        <v>-1.1482E-3</v>
      </c>
      <c r="K235">
        <f t="shared" si="16"/>
        <v>4.1196400000000001E-2</v>
      </c>
      <c r="L235">
        <f t="shared" si="14"/>
        <v>7.3332000000000007E-3</v>
      </c>
      <c r="M235">
        <f t="shared" si="15"/>
        <v>-3.21496E-2</v>
      </c>
      <c r="O235">
        <f t="shared" si="17"/>
        <v>1.6379999999999999E-2</v>
      </c>
    </row>
    <row r="236" spans="1:15" x14ac:dyDescent="0.2">
      <c r="A236" s="5">
        <v>42794</v>
      </c>
      <c r="B236">
        <v>6.8484619999999996E-3</v>
      </c>
      <c r="C236">
        <v>28</v>
      </c>
      <c r="D236">
        <v>28</v>
      </c>
      <c r="E236">
        <v>28</v>
      </c>
      <c r="G236">
        <v>1.4713E-3</v>
      </c>
      <c r="H236">
        <v>2.6190000000000002E-4</v>
      </c>
      <c r="I236">
        <v>-1.1482E-3</v>
      </c>
      <c r="K236">
        <f t="shared" si="16"/>
        <v>4.1196400000000001E-2</v>
      </c>
      <c r="L236">
        <f t="shared" si="14"/>
        <v>7.3332000000000007E-3</v>
      </c>
      <c r="M236">
        <f t="shared" si="15"/>
        <v>-3.21496E-2</v>
      </c>
      <c r="O236">
        <f t="shared" si="17"/>
        <v>1.6379999999999999E-2</v>
      </c>
    </row>
    <row r="237" spans="1:15" x14ac:dyDescent="0.2">
      <c r="A237" s="5">
        <v>42825</v>
      </c>
      <c r="B237">
        <v>1.6317269999999998E-2</v>
      </c>
      <c r="C237">
        <v>28</v>
      </c>
      <c r="D237">
        <v>28</v>
      </c>
      <c r="E237">
        <v>28</v>
      </c>
      <c r="G237">
        <v>1.4713E-3</v>
      </c>
      <c r="H237">
        <v>2.6190000000000002E-4</v>
      </c>
      <c r="I237">
        <v>-1.1482E-3</v>
      </c>
      <c r="K237">
        <f t="shared" si="16"/>
        <v>4.1196400000000001E-2</v>
      </c>
      <c r="L237">
        <f t="shared" si="14"/>
        <v>7.3332000000000007E-3</v>
      </c>
      <c r="M237">
        <f t="shared" si="15"/>
        <v>-3.21496E-2</v>
      </c>
      <c r="O237">
        <f t="shared" si="17"/>
        <v>1.6379999999999999E-2</v>
      </c>
    </row>
    <row r="238" spans="1:15" x14ac:dyDescent="0.2">
      <c r="A238" s="5">
        <v>42855</v>
      </c>
      <c r="B238">
        <v>2.6255514000000001E-2</v>
      </c>
      <c r="C238">
        <v>28</v>
      </c>
      <c r="D238">
        <v>28</v>
      </c>
      <c r="E238">
        <v>28</v>
      </c>
      <c r="G238">
        <v>1.4713E-3</v>
      </c>
      <c r="H238">
        <v>2.6190000000000002E-4</v>
      </c>
      <c r="I238">
        <v>-1.1482E-3</v>
      </c>
      <c r="K238">
        <f t="shared" si="16"/>
        <v>4.1196400000000001E-2</v>
      </c>
      <c r="L238">
        <f t="shared" si="14"/>
        <v>7.3332000000000007E-3</v>
      </c>
      <c r="M238">
        <f t="shared" si="15"/>
        <v>-3.21496E-2</v>
      </c>
      <c r="O238">
        <f t="shared" si="17"/>
        <v>1.6379999999999999E-2</v>
      </c>
    </row>
    <row r="239" spans="1:15" x14ac:dyDescent="0.2">
      <c r="A239" s="5">
        <v>42886</v>
      </c>
      <c r="B239">
        <v>1.4549148E-2</v>
      </c>
      <c r="C239">
        <v>28</v>
      </c>
      <c r="D239">
        <v>30</v>
      </c>
      <c r="E239">
        <v>28</v>
      </c>
      <c r="G239">
        <v>1.4713E-3</v>
      </c>
      <c r="H239">
        <v>2.6190000000000002E-4</v>
      </c>
      <c r="I239">
        <v>-1.1482E-3</v>
      </c>
      <c r="K239">
        <f t="shared" si="16"/>
        <v>4.1196400000000001E-2</v>
      </c>
      <c r="L239">
        <f t="shared" si="14"/>
        <v>7.8570000000000011E-3</v>
      </c>
      <c r="M239">
        <f t="shared" si="15"/>
        <v>-3.21496E-2</v>
      </c>
      <c r="O239">
        <f t="shared" si="17"/>
        <v>1.6903800000000004E-2</v>
      </c>
    </row>
    <row r="240" spans="1:15" x14ac:dyDescent="0.2">
      <c r="A240" s="5">
        <v>42916</v>
      </c>
      <c r="B240">
        <v>1.3501173E-2</v>
      </c>
      <c r="C240">
        <v>30</v>
      </c>
      <c r="D240">
        <v>30</v>
      </c>
      <c r="E240">
        <v>28</v>
      </c>
      <c r="G240">
        <v>1.4713E-3</v>
      </c>
      <c r="H240">
        <v>2.6190000000000002E-4</v>
      </c>
      <c r="I240">
        <v>-1.1482E-3</v>
      </c>
      <c r="K240">
        <f t="shared" si="16"/>
        <v>4.4138999999999998E-2</v>
      </c>
      <c r="L240">
        <f t="shared" si="14"/>
        <v>7.8570000000000011E-3</v>
      </c>
      <c r="M240">
        <f t="shared" si="15"/>
        <v>-3.21496E-2</v>
      </c>
      <c r="O240">
        <f t="shared" si="17"/>
        <v>1.98464E-2</v>
      </c>
    </row>
    <row r="241" spans="1:15" x14ac:dyDescent="0.2">
      <c r="A241" s="5">
        <v>42947</v>
      </c>
      <c r="B241">
        <v>1.7596961000000001E-2</v>
      </c>
      <c r="C241">
        <v>30</v>
      </c>
      <c r="D241">
        <v>30</v>
      </c>
      <c r="E241">
        <v>30</v>
      </c>
      <c r="G241">
        <v>1.4713E-3</v>
      </c>
      <c r="H241">
        <v>2.6190000000000002E-4</v>
      </c>
      <c r="I241">
        <v>-1.1482E-3</v>
      </c>
      <c r="K241">
        <f t="shared" si="16"/>
        <v>4.4138999999999998E-2</v>
      </c>
      <c r="L241">
        <f t="shared" si="14"/>
        <v>7.8570000000000011E-3</v>
      </c>
      <c r="M241">
        <f t="shared" si="15"/>
        <v>-3.4446000000000004E-2</v>
      </c>
      <c r="O241">
        <f t="shared" si="17"/>
        <v>1.7549999999999996E-2</v>
      </c>
    </row>
    <row r="242" spans="1:15" x14ac:dyDescent="0.2">
      <c r="A242" s="5">
        <v>42978</v>
      </c>
      <c r="B242">
        <v>8.6343500000000007E-3</v>
      </c>
      <c r="C242">
        <v>30</v>
      </c>
      <c r="D242">
        <v>30</v>
      </c>
      <c r="E242">
        <v>30</v>
      </c>
      <c r="G242">
        <v>1.4713E-3</v>
      </c>
      <c r="H242">
        <v>2.6190000000000002E-4</v>
      </c>
      <c r="I242">
        <v>-1.1482E-3</v>
      </c>
      <c r="K242">
        <f t="shared" si="16"/>
        <v>4.4138999999999998E-2</v>
      </c>
      <c r="L242">
        <f t="shared" si="14"/>
        <v>7.8570000000000011E-3</v>
      </c>
      <c r="M242">
        <f t="shared" si="15"/>
        <v>-3.4446000000000004E-2</v>
      </c>
      <c r="O242">
        <f t="shared" si="17"/>
        <v>1.7549999999999996E-2</v>
      </c>
    </row>
    <row r="243" spans="1:15" x14ac:dyDescent="0.2">
      <c r="A243" s="5">
        <v>43008</v>
      </c>
      <c r="B243">
        <v>1.6423489999999999E-2</v>
      </c>
      <c r="C243">
        <v>30</v>
      </c>
      <c r="D243">
        <v>30</v>
      </c>
      <c r="E243">
        <v>30</v>
      </c>
      <c r="G243">
        <v>1.4713E-3</v>
      </c>
      <c r="H243">
        <v>2.6190000000000002E-4</v>
      </c>
      <c r="I243">
        <v>-1.1482E-3</v>
      </c>
      <c r="K243">
        <f t="shared" si="16"/>
        <v>4.4138999999999998E-2</v>
      </c>
      <c r="L243">
        <f t="shared" si="14"/>
        <v>7.8570000000000011E-3</v>
      </c>
      <c r="M243">
        <f t="shared" si="15"/>
        <v>-3.4446000000000004E-2</v>
      </c>
      <c r="O243">
        <f t="shared" si="17"/>
        <v>1.7549999999999996E-2</v>
      </c>
    </row>
    <row r="244" spans="1:15" x14ac:dyDescent="0.2">
      <c r="A244" s="5">
        <v>43039</v>
      </c>
      <c r="B244">
        <v>1.4200399000000001E-2</v>
      </c>
      <c r="C244">
        <v>30</v>
      </c>
      <c r="D244">
        <v>31</v>
      </c>
      <c r="E244">
        <v>30</v>
      </c>
      <c r="G244">
        <v>1.4713E-3</v>
      </c>
      <c r="H244">
        <v>2.6190000000000002E-4</v>
      </c>
      <c r="I244">
        <v>-1.1482E-3</v>
      </c>
      <c r="K244">
        <f t="shared" si="16"/>
        <v>4.4138999999999998E-2</v>
      </c>
      <c r="L244">
        <f t="shared" si="14"/>
        <v>8.1189000000000001E-3</v>
      </c>
      <c r="M244">
        <f t="shared" si="15"/>
        <v>-3.4446000000000004E-2</v>
      </c>
      <c r="O244">
        <f t="shared" si="17"/>
        <v>1.7811899999999992E-2</v>
      </c>
    </row>
    <row r="245" spans="1:15" x14ac:dyDescent="0.2">
      <c r="A245" s="5">
        <v>43069</v>
      </c>
      <c r="B245">
        <v>1.8783993999999998E-2</v>
      </c>
      <c r="C245">
        <v>31</v>
      </c>
      <c r="D245">
        <v>31</v>
      </c>
      <c r="E245">
        <v>30</v>
      </c>
      <c r="G245">
        <v>1.4713E-3</v>
      </c>
      <c r="H245">
        <v>2.6190000000000002E-4</v>
      </c>
      <c r="I245">
        <v>-1.1482E-3</v>
      </c>
      <c r="K245">
        <f t="shared" si="16"/>
        <v>4.5610299999999999E-2</v>
      </c>
      <c r="L245">
        <f t="shared" si="14"/>
        <v>8.1189000000000001E-3</v>
      </c>
      <c r="M245">
        <f t="shared" si="15"/>
        <v>-3.4446000000000004E-2</v>
      </c>
      <c r="O245">
        <f t="shared" si="17"/>
        <v>1.9283199999999993E-2</v>
      </c>
    </row>
    <row r="246" spans="1:15" x14ac:dyDescent="0.2">
      <c r="A246" s="5">
        <v>43100</v>
      </c>
      <c r="B246">
        <v>1.4780656E-2</v>
      </c>
      <c r="C246">
        <v>31</v>
      </c>
      <c r="D246">
        <v>31</v>
      </c>
      <c r="E246">
        <v>31</v>
      </c>
      <c r="G246">
        <v>1.4713E-3</v>
      </c>
      <c r="H246">
        <v>2.6190000000000002E-4</v>
      </c>
      <c r="I246">
        <v>-1.1482E-3</v>
      </c>
      <c r="K246">
        <f t="shared" si="16"/>
        <v>4.5610299999999999E-2</v>
      </c>
      <c r="L246">
        <f t="shared" si="14"/>
        <v>8.1189000000000001E-3</v>
      </c>
      <c r="M246">
        <f t="shared" si="15"/>
        <v>-3.5594199999999999E-2</v>
      </c>
      <c r="O246">
        <f t="shared" si="17"/>
        <v>1.8134999999999998E-2</v>
      </c>
    </row>
    <row r="247" spans="1:15" x14ac:dyDescent="0.2">
      <c r="A247" s="5">
        <v>43131</v>
      </c>
      <c r="B247">
        <v>4.3187597000000001E-2</v>
      </c>
      <c r="C247">
        <v>31</v>
      </c>
      <c r="D247">
        <v>31</v>
      </c>
      <c r="E247">
        <v>31</v>
      </c>
      <c r="G247">
        <v>1.4713E-3</v>
      </c>
      <c r="H247">
        <v>2.6190000000000002E-4</v>
      </c>
      <c r="I247">
        <v>-1.1482E-3</v>
      </c>
      <c r="K247">
        <f t="shared" si="16"/>
        <v>4.5610299999999999E-2</v>
      </c>
      <c r="L247">
        <f t="shared" si="14"/>
        <v>8.1189000000000001E-3</v>
      </c>
      <c r="M247">
        <f t="shared" si="15"/>
        <v>-3.5594199999999999E-2</v>
      </c>
      <c r="O247">
        <f t="shared" si="17"/>
        <v>1.8134999999999998E-2</v>
      </c>
    </row>
    <row r="248" spans="1:15" x14ac:dyDescent="0.2">
      <c r="A248" s="5">
        <v>43159</v>
      </c>
      <c r="B248">
        <v>1.0014188E-2</v>
      </c>
      <c r="C248">
        <v>31</v>
      </c>
      <c r="D248">
        <v>31</v>
      </c>
      <c r="E248">
        <v>31</v>
      </c>
      <c r="G248">
        <v>1.4713E-3</v>
      </c>
      <c r="H248">
        <v>2.6190000000000002E-4</v>
      </c>
      <c r="I248">
        <v>-1.1482E-3</v>
      </c>
      <c r="K248">
        <f t="shared" si="16"/>
        <v>4.5610299999999999E-2</v>
      </c>
      <c r="L248">
        <f t="shared" si="14"/>
        <v>8.1189000000000001E-3</v>
      </c>
      <c r="M248">
        <f t="shared" si="15"/>
        <v>-3.5594199999999999E-2</v>
      </c>
      <c r="O248">
        <f t="shared" si="17"/>
        <v>1.8134999999999998E-2</v>
      </c>
    </row>
    <row r="249" spans="1:15" x14ac:dyDescent="0.2">
      <c r="A249" s="5">
        <v>43190</v>
      </c>
      <c r="B249">
        <v>1.4714145E-2</v>
      </c>
      <c r="C249">
        <v>31</v>
      </c>
      <c r="D249">
        <v>31</v>
      </c>
      <c r="E249">
        <v>31</v>
      </c>
      <c r="G249">
        <v>1.4713E-3</v>
      </c>
      <c r="H249">
        <v>2.6190000000000002E-4</v>
      </c>
      <c r="I249">
        <v>-1.1482E-3</v>
      </c>
      <c r="K249">
        <f t="shared" si="16"/>
        <v>4.5610299999999999E-2</v>
      </c>
      <c r="L249">
        <f t="shared" si="14"/>
        <v>8.1189000000000001E-3</v>
      </c>
      <c r="M249">
        <f t="shared" si="15"/>
        <v>-3.5594199999999999E-2</v>
      </c>
      <c r="O249">
        <f t="shared" si="17"/>
        <v>1.8134999999999998E-2</v>
      </c>
    </row>
    <row r="250" spans="1:15" x14ac:dyDescent="0.2">
      <c r="A250" s="5">
        <v>43220</v>
      </c>
      <c r="B250">
        <v>-9.5390149999999996E-3</v>
      </c>
      <c r="C250">
        <v>31</v>
      </c>
      <c r="D250">
        <v>31</v>
      </c>
      <c r="E250">
        <v>31</v>
      </c>
      <c r="G250">
        <v>1.4713E-3</v>
      </c>
      <c r="H250">
        <v>2.6190000000000002E-4</v>
      </c>
      <c r="I250">
        <v>-1.1482E-3</v>
      </c>
      <c r="K250">
        <f t="shared" si="16"/>
        <v>4.5610299999999999E-2</v>
      </c>
      <c r="L250">
        <f t="shared" si="14"/>
        <v>8.1189000000000001E-3</v>
      </c>
      <c r="M250">
        <f t="shared" si="15"/>
        <v>-3.5594199999999999E-2</v>
      </c>
      <c r="O250">
        <f t="shared" si="17"/>
        <v>1.8134999999999998E-2</v>
      </c>
    </row>
    <row r="251" spans="1:15" x14ac:dyDescent="0.2">
      <c r="A251" s="5">
        <v>43251</v>
      </c>
      <c r="B251">
        <v>-1.2346055999999999E-2</v>
      </c>
      <c r="C251">
        <v>31</v>
      </c>
      <c r="D251">
        <v>31</v>
      </c>
      <c r="E251">
        <v>31</v>
      </c>
      <c r="G251">
        <v>1.4713E-3</v>
      </c>
      <c r="H251">
        <v>2.6190000000000002E-4</v>
      </c>
      <c r="I251">
        <v>-1.1482E-3</v>
      </c>
      <c r="K251">
        <f t="shared" si="16"/>
        <v>4.5610299999999999E-2</v>
      </c>
      <c r="L251">
        <f t="shared" si="14"/>
        <v>8.1189000000000001E-3</v>
      </c>
      <c r="M251">
        <f t="shared" si="15"/>
        <v>-3.5594199999999999E-2</v>
      </c>
      <c r="O251">
        <f t="shared" si="17"/>
        <v>1.8134999999999998E-2</v>
      </c>
    </row>
    <row r="252" spans="1:15" x14ac:dyDescent="0.2">
      <c r="A252" s="5">
        <v>43281</v>
      </c>
      <c r="B252">
        <v>1.2348507999999999E-2</v>
      </c>
      <c r="C252">
        <v>31</v>
      </c>
      <c r="D252">
        <v>31</v>
      </c>
      <c r="E252">
        <v>31</v>
      </c>
      <c r="G252">
        <v>1.4713E-3</v>
      </c>
      <c r="H252">
        <v>2.6190000000000002E-4</v>
      </c>
      <c r="I252">
        <v>-1.1482E-3</v>
      </c>
      <c r="K252">
        <f t="shared" si="16"/>
        <v>4.5610299999999999E-2</v>
      </c>
      <c r="L252">
        <f t="shared" si="14"/>
        <v>8.1189000000000001E-3</v>
      </c>
      <c r="M252">
        <f t="shared" si="15"/>
        <v>-3.5594199999999999E-2</v>
      </c>
      <c r="O252">
        <f t="shared" si="17"/>
        <v>1.8134999999999998E-2</v>
      </c>
    </row>
    <row r="253" spans="1:15" x14ac:dyDescent="0.2">
      <c r="A253" s="5">
        <v>43312</v>
      </c>
      <c r="B253">
        <v>1.5530212E-2</v>
      </c>
      <c r="C253">
        <v>31</v>
      </c>
      <c r="D253">
        <v>31</v>
      </c>
      <c r="E253">
        <v>31</v>
      </c>
      <c r="G253">
        <v>1.4713E-3</v>
      </c>
      <c r="H253">
        <v>2.6190000000000002E-4</v>
      </c>
      <c r="I253">
        <v>-1.1482E-3</v>
      </c>
      <c r="K253">
        <f t="shared" si="16"/>
        <v>4.5610299999999999E-2</v>
      </c>
      <c r="L253">
        <f t="shared" si="14"/>
        <v>8.1189000000000001E-3</v>
      </c>
      <c r="M253">
        <f t="shared" si="15"/>
        <v>-3.5594199999999999E-2</v>
      </c>
      <c r="O253">
        <f t="shared" si="17"/>
        <v>1.8134999999999998E-2</v>
      </c>
    </row>
    <row r="254" spans="1:15" x14ac:dyDescent="0.2">
      <c r="A254" s="5">
        <v>43343</v>
      </c>
      <c r="B254">
        <v>1.4306647E-2</v>
      </c>
      <c r="C254">
        <v>31</v>
      </c>
      <c r="D254">
        <v>31</v>
      </c>
      <c r="E254">
        <v>31</v>
      </c>
      <c r="G254">
        <v>1.4713E-3</v>
      </c>
      <c r="H254">
        <v>2.6190000000000002E-4</v>
      </c>
      <c r="I254">
        <v>-1.1482E-3</v>
      </c>
      <c r="K254">
        <f t="shared" si="16"/>
        <v>4.5610299999999999E-2</v>
      </c>
      <c r="L254">
        <f t="shared" si="14"/>
        <v>8.1189000000000001E-3</v>
      </c>
      <c r="M254">
        <f t="shared" si="15"/>
        <v>-3.5594199999999999E-2</v>
      </c>
      <c r="O254">
        <f t="shared" si="17"/>
        <v>1.8134999999999998E-2</v>
      </c>
    </row>
    <row r="255" spans="1:15" x14ac:dyDescent="0.2">
      <c r="A255" s="5">
        <v>43373</v>
      </c>
      <c r="B255">
        <v>1.9295816E-2</v>
      </c>
      <c r="C255">
        <v>31</v>
      </c>
      <c r="D255">
        <v>31</v>
      </c>
      <c r="E255">
        <v>31</v>
      </c>
      <c r="G255">
        <v>1.4713E-3</v>
      </c>
      <c r="H255">
        <v>2.6190000000000002E-4</v>
      </c>
      <c r="I255">
        <v>-1.1482E-3</v>
      </c>
      <c r="K255">
        <f t="shared" si="16"/>
        <v>4.5610299999999999E-2</v>
      </c>
      <c r="L255">
        <f t="shared" si="14"/>
        <v>8.1189000000000001E-3</v>
      </c>
      <c r="M255">
        <f t="shared" si="15"/>
        <v>-3.5594199999999999E-2</v>
      </c>
      <c r="O255">
        <f t="shared" si="17"/>
        <v>1.8134999999999998E-2</v>
      </c>
    </row>
    <row r="256" spans="1:15" x14ac:dyDescent="0.2">
      <c r="A256" s="5">
        <v>43404</v>
      </c>
      <c r="B256">
        <v>8.9893679999999993E-3</v>
      </c>
      <c r="C256">
        <v>31</v>
      </c>
      <c r="D256">
        <v>31</v>
      </c>
      <c r="E256">
        <v>31</v>
      </c>
      <c r="G256">
        <v>1.4713E-3</v>
      </c>
      <c r="H256">
        <v>2.6190000000000002E-4</v>
      </c>
      <c r="I256">
        <v>-1.1482E-3</v>
      </c>
      <c r="K256">
        <f t="shared" si="16"/>
        <v>4.5610299999999999E-2</v>
      </c>
      <c r="L256">
        <f t="shared" si="14"/>
        <v>8.1189000000000001E-3</v>
      </c>
      <c r="M256">
        <f t="shared" si="15"/>
        <v>-3.5594199999999999E-2</v>
      </c>
      <c r="O256">
        <f t="shared" si="17"/>
        <v>1.8134999999999998E-2</v>
      </c>
    </row>
    <row r="257" spans="1:15" x14ac:dyDescent="0.2">
      <c r="A257" s="5">
        <v>43434</v>
      </c>
      <c r="B257">
        <v>1.5954179999999998E-2</v>
      </c>
      <c r="C257">
        <v>31</v>
      </c>
      <c r="D257">
        <v>31</v>
      </c>
      <c r="E257">
        <v>31</v>
      </c>
      <c r="G257">
        <v>1.4713E-3</v>
      </c>
      <c r="H257">
        <v>2.6190000000000002E-4</v>
      </c>
      <c r="I257">
        <v>-1.1482E-3</v>
      </c>
      <c r="K257">
        <f t="shared" si="16"/>
        <v>4.5610299999999999E-2</v>
      </c>
      <c r="L257">
        <f t="shared" si="14"/>
        <v>8.1189000000000001E-3</v>
      </c>
      <c r="M257">
        <f t="shared" si="15"/>
        <v>-3.5594199999999999E-2</v>
      </c>
      <c r="O257">
        <f t="shared" si="17"/>
        <v>1.8134999999999998E-2</v>
      </c>
    </row>
    <row r="258" spans="1:15" x14ac:dyDescent="0.2">
      <c r="A258" s="5">
        <v>43465</v>
      </c>
      <c r="B258">
        <v>1.3595987E-2</v>
      </c>
      <c r="C258">
        <v>31</v>
      </c>
      <c r="D258">
        <v>31</v>
      </c>
      <c r="E258">
        <v>31</v>
      </c>
      <c r="G258">
        <v>1.4713E-3</v>
      </c>
      <c r="H258">
        <v>2.6190000000000002E-4</v>
      </c>
      <c r="I258">
        <v>-1.1482E-3</v>
      </c>
      <c r="K258">
        <f t="shared" si="16"/>
        <v>4.5610299999999999E-2</v>
      </c>
      <c r="L258">
        <f t="shared" si="14"/>
        <v>8.1189000000000001E-3</v>
      </c>
      <c r="M258">
        <f t="shared" si="15"/>
        <v>-3.5594199999999999E-2</v>
      </c>
      <c r="O258">
        <f t="shared" si="17"/>
        <v>1.8134999999999998E-2</v>
      </c>
    </row>
    <row r="259" spans="1:15" x14ac:dyDescent="0.2">
      <c r="A259" s="5">
        <v>43496</v>
      </c>
      <c r="B259">
        <v>2.0825482999999999E-2</v>
      </c>
      <c r="C259">
        <v>31</v>
      </c>
      <c r="D259">
        <v>31</v>
      </c>
      <c r="E259">
        <v>31</v>
      </c>
      <c r="G259">
        <v>1.4713E-3</v>
      </c>
      <c r="H259">
        <v>2.6190000000000002E-4</v>
      </c>
      <c r="I259">
        <v>-1.1482E-3</v>
      </c>
      <c r="K259">
        <f t="shared" si="16"/>
        <v>4.5610299999999999E-2</v>
      </c>
      <c r="L259">
        <f t="shared" si="14"/>
        <v>8.1189000000000001E-3</v>
      </c>
      <c r="M259">
        <f t="shared" si="15"/>
        <v>-3.5594199999999999E-2</v>
      </c>
      <c r="O259">
        <f t="shared" si="17"/>
        <v>1.8134999999999998E-2</v>
      </c>
    </row>
    <row r="260" spans="1:15" x14ac:dyDescent="0.2">
      <c r="A260" s="5">
        <v>43524</v>
      </c>
      <c r="B260">
        <v>2.1066601000000001E-2</v>
      </c>
      <c r="C260">
        <v>31</v>
      </c>
      <c r="D260">
        <v>31</v>
      </c>
      <c r="E260">
        <v>31</v>
      </c>
      <c r="G260">
        <v>1.4713E-3</v>
      </c>
      <c r="H260">
        <v>2.6190000000000002E-4</v>
      </c>
      <c r="I260">
        <v>-1.1482E-3</v>
      </c>
      <c r="K260">
        <f t="shared" si="16"/>
        <v>4.5610299999999999E-2</v>
      </c>
      <c r="L260">
        <f t="shared" ref="L260:L267" si="18">C261*H260</f>
        <v>8.1189000000000001E-3</v>
      </c>
      <c r="M260">
        <f t="shared" ref="M260:M267" si="19">C259*I260</f>
        <v>-3.5594199999999999E-2</v>
      </c>
      <c r="O260">
        <f t="shared" si="17"/>
        <v>1.8134999999999998E-2</v>
      </c>
    </row>
    <row r="261" spans="1:15" x14ac:dyDescent="0.2">
      <c r="A261" s="5">
        <v>43555</v>
      </c>
      <c r="B261">
        <v>1.3579478000000001E-2</v>
      </c>
      <c r="C261">
        <v>31</v>
      </c>
      <c r="D261">
        <v>31</v>
      </c>
      <c r="E261">
        <v>31</v>
      </c>
      <c r="G261">
        <v>1.4713E-3</v>
      </c>
      <c r="H261">
        <v>2.6190000000000002E-4</v>
      </c>
      <c r="I261">
        <v>-1.1482E-3</v>
      </c>
      <c r="K261">
        <f t="shared" si="16"/>
        <v>4.5610299999999999E-2</v>
      </c>
      <c r="L261">
        <f t="shared" si="18"/>
        <v>8.1189000000000001E-3</v>
      </c>
      <c r="M261">
        <f t="shared" si="19"/>
        <v>-3.5594199999999999E-2</v>
      </c>
      <c r="O261">
        <f t="shared" si="17"/>
        <v>1.8134999999999998E-2</v>
      </c>
    </row>
    <row r="262" spans="1:15" x14ac:dyDescent="0.2">
      <c r="A262" s="5">
        <v>43585</v>
      </c>
      <c r="B262">
        <v>1.1394312E-2</v>
      </c>
      <c r="C262">
        <v>31</v>
      </c>
      <c r="D262">
        <v>31</v>
      </c>
      <c r="E262">
        <v>31</v>
      </c>
      <c r="G262">
        <v>1.4713E-3</v>
      </c>
      <c r="H262">
        <v>2.6190000000000002E-4</v>
      </c>
      <c r="I262">
        <v>-1.1482E-3</v>
      </c>
      <c r="K262">
        <f t="shared" si="16"/>
        <v>4.5610299999999999E-2</v>
      </c>
      <c r="L262">
        <f t="shared" si="18"/>
        <v>8.1189000000000001E-3</v>
      </c>
      <c r="M262">
        <f t="shared" si="19"/>
        <v>-3.5594199999999999E-2</v>
      </c>
      <c r="O262">
        <f t="shared" si="17"/>
        <v>1.8134999999999998E-2</v>
      </c>
    </row>
    <row r="263" spans="1:15" x14ac:dyDescent="0.2">
      <c r="A263" s="5">
        <v>43616</v>
      </c>
      <c r="B263">
        <v>1.391305E-2</v>
      </c>
      <c r="C263">
        <v>31</v>
      </c>
      <c r="D263">
        <v>31</v>
      </c>
      <c r="E263">
        <v>31</v>
      </c>
      <c r="G263">
        <v>1.4713E-3</v>
      </c>
      <c r="H263">
        <v>2.6190000000000002E-4</v>
      </c>
      <c r="I263">
        <v>-1.1482E-3</v>
      </c>
      <c r="K263">
        <f t="shared" si="16"/>
        <v>4.5610299999999999E-2</v>
      </c>
      <c r="L263">
        <f t="shared" si="18"/>
        <v>8.1189000000000001E-3</v>
      </c>
      <c r="M263">
        <f t="shared" si="19"/>
        <v>-3.5594199999999999E-2</v>
      </c>
      <c r="O263">
        <f t="shared" si="17"/>
        <v>1.8134999999999998E-2</v>
      </c>
    </row>
    <row r="264" spans="1:15" x14ac:dyDescent="0.2">
      <c r="A264" s="5">
        <v>43646</v>
      </c>
      <c r="B264">
        <v>1.8553142000000002E-2</v>
      </c>
      <c r="C264">
        <v>31</v>
      </c>
      <c r="D264">
        <v>31</v>
      </c>
      <c r="E264">
        <v>31</v>
      </c>
      <c r="G264">
        <v>1.4713E-3</v>
      </c>
      <c r="H264">
        <v>2.6190000000000002E-4</v>
      </c>
      <c r="I264">
        <v>-1.1482E-3</v>
      </c>
      <c r="K264">
        <f t="shared" si="16"/>
        <v>4.5610299999999999E-2</v>
      </c>
      <c r="L264">
        <f t="shared" si="18"/>
        <v>8.1189000000000001E-3</v>
      </c>
      <c r="M264">
        <f t="shared" si="19"/>
        <v>-3.5594199999999999E-2</v>
      </c>
      <c r="O264">
        <f t="shared" si="17"/>
        <v>1.8134999999999998E-2</v>
      </c>
    </row>
    <row r="265" spans="1:15" x14ac:dyDescent="0.2">
      <c r="A265" s="5">
        <v>43677</v>
      </c>
      <c r="B265">
        <v>3.6387860000000002E-3</v>
      </c>
      <c r="C265">
        <v>31</v>
      </c>
      <c r="D265">
        <v>31</v>
      </c>
      <c r="E265">
        <v>31</v>
      </c>
      <c r="G265">
        <v>1.4713E-3</v>
      </c>
      <c r="H265">
        <v>2.6190000000000002E-4</v>
      </c>
      <c r="I265">
        <v>-1.1482E-3</v>
      </c>
      <c r="K265">
        <f t="shared" si="16"/>
        <v>4.5610299999999999E-2</v>
      </c>
      <c r="L265">
        <f t="shared" si="18"/>
        <v>8.1189000000000001E-3</v>
      </c>
      <c r="M265">
        <f t="shared" si="19"/>
        <v>-3.5594199999999999E-2</v>
      </c>
      <c r="O265">
        <f t="shared" si="17"/>
        <v>1.8134999999999998E-2</v>
      </c>
    </row>
    <row r="266" spans="1:15" x14ac:dyDescent="0.2">
      <c r="A266" s="5">
        <v>43708</v>
      </c>
      <c r="B266">
        <v>4.9884830000000002E-3</v>
      </c>
      <c r="C266">
        <v>31</v>
      </c>
      <c r="D266">
        <v>31</v>
      </c>
      <c r="E266">
        <v>31</v>
      </c>
      <c r="G266">
        <v>1.4713E-3</v>
      </c>
      <c r="H266">
        <v>2.6190000000000002E-4</v>
      </c>
      <c r="I266">
        <v>-1.1482E-3</v>
      </c>
      <c r="K266">
        <f t="shared" si="16"/>
        <v>4.5610299999999999E-2</v>
      </c>
      <c r="L266">
        <f t="shared" si="18"/>
        <v>8.1189000000000001E-3</v>
      </c>
      <c r="M266">
        <f t="shared" si="19"/>
        <v>-3.5594199999999999E-2</v>
      </c>
      <c r="O266">
        <f t="shared" si="17"/>
        <v>1.8134999999999998E-2</v>
      </c>
    </row>
    <row r="267" spans="1:15" x14ac:dyDescent="0.2">
      <c r="A267" s="5">
        <v>43738</v>
      </c>
      <c r="B267">
        <v>1.0409477E-2</v>
      </c>
      <c r="C267">
        <v>31</v>
      </c>
      <c r="D267">
        <v>31</v>
      </c>
      <c r="E267">
        <v>31</v>
      </c>
      <c r="G267">
        <v>1.4713E-3</v>
      </c>
      <c r="H267">
        <v>2.6190000000000002E-4</v>
      </c>
      <c r="I267">
        <v>-1.1482E-3</v>
      </c>
      <c r="K267">
        <f t="shared" si="16"/>
        <v>4.5610299999999999E-2</v>
      </c>
      <c r="L267">
        <f t="shared" si="18"/>
        <v>0</v>
      </c>
      <c r="M267">
        <f t="shared" si="19"/>
        <v>-3.5594199999999999E-2</v>
      </c>
      <c r="O267">
        <f t="shared" si="17"/>
        <v>1.00161E-2</v>
      </c>
    </row>
  </sheetData>
  <pageMargins left="0.7" right="0.7" top="0.75" bottom="0.75" header="0.3" footer="0.3"/>
  <pageSetup paperSize="9"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E6C57-D7EC-604A-8588-6E770BA7E343}">
  <sheetPr>
    <tabColor theme="5" tint="-0.249977111117893"/>
  </sheetPr>
  <dimension ref="A1:O290"/>
  <sheetViews>
    <sheetView topLeftCell="H1" workbookViewId="0">
      <selection activeCell="X32" sqref="X32"/>
    </sheetView>
  </sheetViews>
  <sheetFormatPr baseColWidth="10" defaultRowHeight="16" x14ac:dyDescent="0.2"/>
  <cols>
    <col min="1" max="1" width="11.5" style="4" customWidth="1"/>
    <col min="2" max="2" width="14" style="29" bestFit="1" customWidth="1"/>
    <col min="7" max="7" width="14" bestFit="1" customWidth="1"/>
    <col min="8" max="8" width="18.1640625" bestFit="1" customWidth="1"/>
    <col min="9" max="9" width="19.6640625" bestFit="1" customWidth="1"/>
    <col min="11" max="11" width="14.5" bestFit="1" customWidth="1"/>
    <col min="12" max="12" width="22.33203125" bestFit="1" customWidth="1"/>
    <col min="13" max="13" width="25.6640625" bestFit="1" customWidth="1"/>
    <col min="15" max="15" width="13.6640625" bestFit="1" customWidth="1"/>
  </cols>
  <sheetData>
    <row r="1" spans="1:15" x14ac:dyDescent="0.2">
      <c r="A1" s="4" t="s">
        <v>0</v>
      </c>
      <c r="B1" s="29" t="s">
        <v>147</v>
      </c>
      <c r="C1" t="s">
        <v>151</v>
      </c>
      <c r="D1" t="s">
        <v>163</v>
      </c>
      <c r="E1" t="s">
        <v>164</v>
      </c>
      <c r="G1" t="s">
        <v>165</v>
      </c>
      <c r="H1" t="s">
        <v>166</v>
      </c>
      <c r="I1" t="s">
        <v>167</v>
      </c>
      <c r="K1" t="s">
        <v>168</v>
      </c>
      <c r="L1" t="s">
        <v>169</v>
      </c>
      <c r="M1" t="s">
        <v>170</v>
      </c>
      <c r="O1" t="s">
        <v>162</v>
      </c>
    </row>
    <row r="3" spans="1:15" x14ac:dyDescent="0.2">
      <c r="A3" s="5">
        <v>34730</v>
      </c>
      <c r="B3" s="28">
        <v>1.01013356845717</v>
      </c>
      <c r="C3">
        <v>4</v>
      </c>
      <c r="D3">
        <v>4</v>
      </c>
      <c r="E3">
        <v>4</v>
      </c>
      <c r="G3">
        <v>1.4316799999999999E-2</v>
      </c>
      <c r="H3">
        <v>8.2877999999999997E-3</v>
      </c>
      <c r="I3">
        <v>-3.90859E-2</v>
      </c>
      <c r="K3">
        <f>C3*G3</f>
        <v>5.7267199999999997E-2</v>
      </c>
      <c r="L3">
        <f>C4*H3</f>
        <v>3.3151199999999999E-2</v>
      </c>
      <c r="M3">
        <f>C2*I3</f>
        <v>0</v>
      </c>
      <c r="O3">
        <f t="shared" ref="O3:O7" si="0">K3+L3+M3</f>
        <v>9.0418399999999996E-2</v>
      </c>
    </row>
    <row r="4" spans="1:15" x14ac:dyDescent="0.2">
      <c r="A4" s="5">
        <v>34758</v>
      </c>
      <c r="B4" s="28">
        <v>1.0183807923668899</v>
      </c>
      <c r="C4">
        <v>4</v>
      </c>
      <c r="D4">
        <v>4</v>
      </c>
      <c r="E4">
        <v>4</v>
      </c>
      <c r="G4">
        <v>1.4316799999999999E-2</v>
      </c>
      <c r="H4">
        <v>8.2877999999999997E-3</v>
      </c>
      <c r="I4">
        <v>-3.90859E-2</v>
      </c>
      <c r="K4">
        <f t="shared" ref="K3:M7" si="1">C4*G4</f>
        <v>5.7267199999999997E-2</v>
      </c>
      <c r="L4">
        <f t="shared" ref="L4:L67" si="2">C5*H4</f>
        <v>3.3151199999999999E-2</v>
      </c>
      <c r="M4">
        <f t="shared" ref="M4:M67" si="3">C3*I4</f>
        <v>-0.1563436</v>
      </c>
      <c r="O4">
        <f t="shared" si="0"/>
        <v>-6.5925200000000003E-2</v>
      </c>
    </row>
    <row r="5" spans="1:15" x14ac:dyDescent="0.2">
      <c r="A5" s="5">
        <v>34789</v>
      </c>
      <c r="B5" s="28">
        <v>1.0257603687696699</v>
      </c>
      <c r="C5">
        <v>4</v>
      </c>
      <c r="D5">
        <v>5</v>
      </c>
      <c r="E5">
        <v>4</v>
      </c>
      <c r="G5">
        <v>1.4316799999999999E-2</v>
      </c>
      <c r="H5">
        <v>8.2877999999999997E-3</v>
      </c>
      <c r="I5">
        <v>-3.90859E-2</v>
      </c>
      <c r="K5">
        <f t="shared" si="1"/>
        <v>5.7267199999999997E-2</v>
      </c>
      <c r="L5">
        <f t="shared" si="2"/>
        <v>4.1438999999999997E-2</v>
      </c>
      <c r="M5">
        <f t="shared" si="3"/>
        <v>-0.1563436</v>
      </c>
      <c r="O5">
        <f t="shared" si="0"/>
        <v>-5.7637400000000005E-2</v>
      </c>
    </row>
    <row r="6" spans="1:15" x14ac:dyDescent="0.2">
      <c r="A6" s="5">
        <v>34819</v>
      </c>
      <c r="B6" s="28">
        <v>1.0322722976655001</v>
      </c>
      <c r="C6">
        <v>5</v>
      </c>
      <c r="D6">
        <v>5</v>
      </c>
      <c r="E6">
        <v>4</v>
      </c>
      <c r="G6">
        <v>1.4316799999999999E-2</v>
      </c>
      <c r="H6">
        <v>8.2877999999999997E-3</v>
      </c>
      <c r="I6">
        <v>-3.90859E-2</v>
      </c>
      <c r="K6">
        <f t="shared" si="1"/>
        <v>7.1583999999999995E-2</v>
      </c>
      <c r="L6">
        <f t="shared" si="2"/>
        <v>4.1438999999999997E-2</v>
      </c>
      <c r="M6">
        <f t="shared" si="3"/>
        <v>-0.1563436</v>
      </c>
      <c r="O6">
        <f t="shared" si="0"/>
        <v>-4.3320600000000015E-2</v>
      </c>
    </row>
    <row r="7" spans="1:15" x14ac:dyDescent="0.2">
      <c r="A7" s="5">
        <v>34850</v>
      </c>
      <c r="B7" s="28">
        <v>1.0379165790543901</v>
      </c>
      <c r="C7">
        <v>5</v>
      </c>
      <c r="D7">
        <v>5</v>
      </c>
      <c r="E7">
        <v>5</v>
      </c>
      <c r="G7">
        <v>1.4316799999999999E-2</v>
      </c>
      <c r="H7">
        <v>8.2877999999999997E-3</v>
      </c>
      <c r="I7">
        <v>-3.90859E-2</v>
      </c>
      <c r="K7">
        <f t="shared" si="1"/>
        <v>7.1583999999999995E-2</v>
      </c>
      <c r="L7">
        <f t="shared" si="2"/>
        <v>4.1438999999999997E-2</v>
      </c>
      <c r="M7">
        <f t="shared" si="3"/>
        <v>-0.19542950000000001</v>
      </c>
      <c r="O7">
        <f t="shared" si="0"/>
        <v>-8.2406500000000021E-2</v>
      </c>
    </row>
    <row r="8" spans="1:15" x14ac:dyDescent="0.2">
      <c r="A8" s="5">
        <v>34880</v>
      </c>
      <c r="B8" s="28">
        <v>1.04269321293634</v>
      </c>
      <c r="C8">
        <v>5</v>
      </c>
      <c r="D8">
        <v>5</v>
      </c>
      <c r="E8">
        <v>5</v>
      </c>
      <c r="G8">
        <v>1.4316799999999999E-2</v>
      </c>
      <c r="H8">
        <v>8.2877999999999997E-3</v>
      </c>
      <c r="I8">
        <v>-3.90859E-2</v>
      </c>
      <c r="K8">
        <f t="shared" ref="K8:M71" si="4">C8*G8</f>
        <v>7.1583999999999995E-2</v>
      </c>
      <c r="L8">
        <f t="shared" si="2"/>
        <v>4.1438999999999997E-2</v>
      </c>
      <c r="M8">
        <f t="shared" si="3"/>
        <v>-0.19542950000000001</v>
      </c>
      <c r="O8">
        <f t="shared" ref="O8:O71" si="5">K8+L8+M8</f>
        <v>-8.2406500000000021E-2</v>
      </c>
    </row>
    <row r="9" spans="1:15" x14ac:dyDescent="0.2">
      <c r="A9" s="5">
        <v>34911</v>
      </c>
      <c r="B9" s="28">
        <v>1.0466021993113399</v>
      </c>
      <c r="C9">
        <v>5</v>
      </c>
      <c r="D9">
        <v>5</v>
      </c>
      <c r="E9">
        <v>5</v>
      </c>
      <c r="G9">
        <v>1.4316799999999999E-2</v>
      </c>
      <c r="H9">
        <v>8.2877999999999997E-3</v>
      </c>
      <c r="I9">
        <v>-3.90859E-2</v>
      </c>
      <c r="K9">
        <f t="shared" si="4"/>
        <v>7.1583999999999995E-2</v>
      </c>
      <c r="L9">
        <f t="shared" si="2"/>
        <v>4.1438999999999997E-2</v>
      </c>
      <c r="M9">
        <f t="shared" si="3"/>
        <v>-0.19542950000000001</v>
      </c>
      <c r="O9">
        <f t="shared" si="5"/>
        <v>-8.2406500000000021E-2</v>
      </c>
    </row>
    <row r="10" spans="1:15" x14ac:dyDescent="0.2">
      <c r="A10" s="5">
        <v>34942</v>
      </c>
      <c r="B10" s="28">
        <v>1.04964353817939</v>
      </c>
      <c r="C10">
        <v>5</v>
      </c>
      <c r="D10">
        <v>5</v>
      </c>
      <c r="E10">
        <v>5</v>
      </c>
      <c r="G10">
        <v>1.4316799999999999E-2</v>
      </c>
      <c r="H10">
        <v>8.2877999999999997E-3</v>
      </c>
      <c r="I10">
        <v>-3.90859E-2</v>
      </c>
      <c r="K10">
        <f t="shared" si="4"/>
        <v>7.1583999999999995E-2</v>
      </c>
      <c r="L10">
        <f t="shared" si="2"/>
        <v>4.1438999999999997E-2</v>
      </c>
      <c r="M10">
        <f t="shared" si="3"/>
        <v>-0.19542950000000001</v>
      </c>
      <c r="O10">
        <f t="shared" si="5"/>
        <v>-8.2406500000000021E-2</v>
      </c>
    </row>
    <row r="11" spans="1:15" x14ac:dyDescent="0.2">
      <c r="A11" s="5">
        <v>34972</v>
      </c>
      <c r="B11" s="28">
        <v>1.0518172295404999</v>
      </c>
      <c r="C11">
        <v>5</v>
      </c>
      <c r="D11">
        <v>5</v>
      </c>
      <c r="E11">
        <v>5</v>
      </c>
      <c r="G11">
        <v>1.4316799999999999E-2</v>
      </c>
      <c r="H11">
        <v>8.2877999999999997E-3</v>
      </c>
      <c r="I11">
        <v>-3.90859E-2</v>
      </c>
      <c r="K11">
        <f t="shared" si="4"/>
        <v>7.1583999999999995E-2</v>
      </c>
      <c r="L11">
        <f t="shared" si="2"/>
        <v>4.1438999999999997E-2</v>
      </c>
      <c r="M11">
        <f t="shared" si="3"/>
        <v>-0.19542950000000001</v>
      </c>
      <c r="O11">
        <f t="shared" si="5"/>
        <v>-8.2406500000000021E-2</v>
      </c>
    </row>
    <row r="12" spans="1:15" x14ac:dyDescent="0.2">
      <c r="A12" s="5">
        <v>35003</v>
      </c>
      <c r="B12" s="28">
        <v>1.05312327339467</v>
      </c>
      <c r="C12">
        <v>5</v>
      </c>
      <c r="D12">
        <v>5</v>
      </c>
      <c r="E12">
        <v>5</v>
      </c>
      <c r="G12">
        <v>1.4316799999999999E-2</v>
      </c>
      <c r="H12">
        <v>8.2877999999999997E-3</v>
      </c>
      <c r="I12">
        <v>-3.90859E-2</v>
      </c>
      <c r="K12">
        <f t="shared" si="4"/>
        <v>7.1583999999999995E-2</v>
      </c>
      <c r="L12">
        <f t="shared" si="2"/>
        <v>4.1438999999999997E-2</v>
      </c>
      <c r="M12">
        <f t="shared" si="3"/>
        <v>-0.19542950000000001</v>
      </c>
      <c r="O12">
        <f t="shared" si="5"/>
        <v>-8.2406500000000021E-2</v>
      </c>
    </row>
    <row r="13" spans="1:15" x14ac:dyDescent="0.2">
      <c r="A13" s="5">
        <v>35033</v>
      </c>
      <c r="B13" s="28">
        <v>1.0535616697418899</v>
      </c>
      <c r="C13">
        <v>5</v>
      </c>
      <c r="D13">
        <v>5</v>
      </c>
      <c r="E13">
        <v>5</v>
      </c>
      <c r="G13">
        <v>1.4316799999999999E-2</v>
      </c>
      <c r="H13">
        <v>8.2877999999999997E-3</v>
      </c>
      <c r="I13">
        <v>-3.90859E-2</v>
      </c>
      <c r="K13">
        <f t="shared" si="4"/>
        <v>7.1583999999999995E-2</v>
      </c>
      <c r="L13">
        <f t="shared" si="2"/>
        <v>4.1438999999999997E-2</v>
      </c>
      <c r="M13">
        <f t="shared" si="3"/>
        <v>-0.19542950000000001</v>
      </c>
      <c r="O13">
        <f t="shared" si="5"/>
        <v>-8.2406500000000021E-2</v>
      </c>
    </row>
    <row r="14" spans="1:15" x14ac:dyDescent="0.2">
      <c r="A14" s="5">
        <v>35064</v>
      </c>
      <c r="B14" s="28">
        <v>1.05313241858217</v>
      </c>
      <c r="C14">
        <v>5</v>
      </c>
      <c r="D14">
        <v>5</v>
      </c>
      <c r="E14">
        <v>5</v>
      </c>
      <c r="G14">
        <v>1.4316799999999999E-2</v>
      </c>
      <c r="H14">
        <v>8.2877999999999997E-3</v>
      </c>
      <c r="I14">
        <v>-3.90859E-2</v>
      </c>
      <c r="K14">
        <f t="shared" si="4"/>
        <v>7.1583999999999995E-2</v>
      </c>
      <c r="L14">
        <f t="shared" si="2"/>
        <v>4.1438999999999997E-2</v>
      </c>
      <c r="M14">
        <f t="shared" si="3"/>
        <v>-0.19542950000000001</v>
      </c>
      <c r="O14">
        <f t="shared" si="5"/>
        <v>-8.2406500000000021E-2</v>
      </c>
    </row>
    <row r="15" spans="1:15" x14ac:dyDescent="0.2">
      <c r="A15" s="5">
        <v>35095</v>
      </c>
      <c r="B15" s="28">
        <v>1.0518355199155001</v>
      </c>
      <c r="C15">
        <v>5</v>
      </c>
      <c r="D15">
        <v>5</v>
      </c>
      <c r="E15">
        <v>5</v>
      </c>
      <c r="G15">
        <v>1.4316799999999999E-2</v>
      </c>
      <c r="H15">
        <v>8.2877999999999997E-3</v>
      </c>
      <c r="I15">
        <v>-3.90859E-2</v>
      </c>
      <c r="K15">
        <f t="shared" si="4"/>
        <v>7.1583999999999995E-2</v>
      </c>
      <c r="L15">
        <f t="shared" si="2"/>
        <v>4.1438999999999997E-2</v>
      </c>
      <c r="M15">
        <f t="shared" si="3"/>
        <v>-0.19542950000000001</v>
      </c>
      <c r="O15">
        <f t="shared" si="5"/>
        <v>-8.2406500000000021E-2</v>
      </c>
    </row>
    <row r="16" spans="1:15" x14ac:dyDescent="0.2">
      <c r="A16" s="5">
        <v>35124</v>
      </c>
      <c r="B16" s="28">
        <v>1.0496709737418899</v>
      </c>
      <c r="C16">
        <v>5</v>
      </c>
      <c r="D16">
        <v>5</v>
      </c>
      <c r="E16">
        <v>5</v>
      </c>
      <c r="G16">
        <v>1.4316799999999999E-2</v>
      </c>
      <c r="H16">
        <v>8.2877999999999997E-3</v>
      </c>
      <c r="I16">
        <v>-3.90859E-2</v>
      </c>
      <c r="K16">
        <f t="shared" si="4"/>
        <v>7.1583999999999995E-2</v>
      </c>
      <c r="L16">
        <f t="shared" si="2"/>
        <v>4.1438999999999997E-2</v>
      </c>
      <c r="M16">
        <f t="shared" si="3"/>
        <v>-0.19542950000000001</v>
      </c>
      <c r="O16">
        <f t="shared" si="5"/>
        <v>-8.2406500000000021E-2</v>
      </c>
    </row>
    <row r="17" spans="1:15" x14ac:dyDescent="0.2">
      <c r="A17" s="5">
        <v>35155</v>
      </c>
      <c r="B17" s="28">
        <v>1.0466387800613399</v>
      </c>
      <c r="C17">
        <v>5</v>
      </c>
      <c r="D17">
        <v>4</v>
      </c>
      <c r="E17">
        <v>5</v>
      </c>
      <c r="G17">
        <v>1.4316799999999999E-2</v>
      </c>
      <c r="H17">
        <v>8.2877999999999997E-3</v>
      </c>
      <c r="I17">
        <v>-3.90859E-2</v>
      </c>
      <c r="K17">
        <f t="shared" si="4"/>
        <v>7.1583999999999995E-2</v>
      </c>
      <c r="L17">
        <f t="shared" si="2"/>
        <v>3.3151199999999999E-2</v>
      </c>
      <c r="M17">
        <f t="shared" si="3"/>
        <v>-0.19542950000000001</v>
      </c>
      <c r="O17">
        <f t="shared" si="5"/>
        <v>-9.0694300000000005E-2</v>
      </c>
    </row>
    <row r="18" spans="1:15" x14ac:dyDescent="0.2">
      <c r="A18" s="5">
        <v>35185</v>
      </c>
      <c r="B18" s="28">
        <v>1.0427389388738399</v>
      </c>
      <c r="C18">
        <v>4</v>
      </c>
      <c r="D18">
        <v>4</v>
      </c>
      <c r="E18">
        <v>5</v>
      </c>
      <c r="G18">
        <v>1.4316799999999999E-2</v>
      </c>
      <c r="H18">
        <v>8.2877999999999997E-3</v>
      </c>
      <c r="I18">
        <v>-3.90859E-2</v>
      </c>
      <c r="K18">
        <f t="shared" si="4"/>
        <v>5.7267199999999997E-2</v>
      </c>
      <c r="L18">
        <f t="shared" si="2"/>
        <v>3.3151199999999999E-2</v>
      </c>
      <c r="M18">
        <f t="shared" si="3"/>
        <v>-0.19542950000000001</v>
      </c>
      <c r="O18">
        <f t="shared" si="5"/>
        <v>-0.10501110000000001</v>
      </c>
    </row>
    <row r="19" spans="1:15" x14ac:dyDescent="0.2">
      <c r="A19" s="5">
        <v>35216</v>
      </c>
      <c r="B19" s="28">
        <v>1.03797145017939</v>
      </c>
      <c r="C19">
        <v>4</v>
      </c>
      <c r="D19">
        <v>4</v>
      </c>
      <c r="E19">
        <v>4</v>
      </c>
      <c r="G19">
        <v>1.4316799999999999E-2</v>
      </c>
      <c r="H19">
        <v>8.2877999999999997E-3</v>
      </c>
      <c r="I19">
        <v>-3.90859E-2</v>
      </c>
      <c r="K19">
        <f t="shared" si="4"/>
        <v>5.7267199999999997E-2</v>
      </c>
      <c r="L19">
        <f t="shared" si="2"/>
        <v>3.3151199999999999E-2</v>
      </c>
      <c r="M19">
        <f t="shared" si="3"/>
        <v>-0.1563436</v>
      </c>
      <c r="O19">
        <f t="shared" si="5"/>
        <v>-6.5925200000000003E-2</v>
      </c>
    </row>
    <row r="20" spans="1:15" x14ac:dyDescent="0.2">
      <c r="A20" s="5">
        <v>35246</v>
      </c>
      <c r="B20" s="28">
        <v>1.03233631397801</v>
      </c>
      <c r="C20">
        <v>4</v>
      </c>
      <c r="D20">
        <v>4</v>
      </c>
      <c r="E20">
        <v>4</v>
      </c>
      <c r="G20">
        <v>1.4316799999999999E-2</v>
      </c>
      <c r="H20">
        <v>8.2877999999999997E-3</v>
      </c>
      <c r="I20">
        <v>-3.90859E-2</v>
      </c>
      <c r="K20">
        <f t="shared" si="4"/>
        <v>5.7267199999999997E-2</v>
      </c>
      <c r="L20">
        <f t="shared" si="2"/>
        <v>3.3151199999999999E-2</v>
      </c>
      <c r="M20">
        <f t="shared" si="3"/>
        <v>-0.1563436</v>
      </c>
      <c r="O20">
        <f t="shared" si="5"/>
        <v>-6.5925200000000003E-2</v>
      </c>
    </row>
    <row r="21" spans="1:15" x14ac:dyDescent="0.2">
      <c r="A21" s="5">
        <v>35277</v>
      </c>
      <c r="B21" s="28">
        <v>1.0258335302696699</v>
      </c>
      <c r="C21">
        <v>4</v>
      </c>
      <c r="D21">
        <v>4</v>
      </c>
      <c r="E21">
        <v>4</v>
      </c>
      <c r="G21">
        <v>1.4316799999999999E-2</v>
      </c>
      <c r="H21">
        <v>8.2877999999999997E-3</v>
      </c>
      <c r="I21">
        <v>-3.90859E-2</v>
      </c>
      <c r="K21">
        <f t="shared" si="4"/>
        <v>5.7267199999999997E-2</v>
      </c>
      <c r="L21">
        <f t="shared" si="2"/>
        <v>3.3151199999999999E-2</v>
      </c>
      <c r="M21">
        <f t="shared" si="3"/>
        <v>-0.1563436</v>
      </c>
      <c r="O21">
        <f t="shared" si="5"/>
        <v>-6.5925200000000003E-2</v>
      </c>
    </row>
    <row r="22" spans="1:15" x14ac:dyDescent="0.2">
      <c r="A22" s="5">
        <v>35308</v>
      </c>
      <c r="B22" s="28">
        <v>1.0184630990543899</v>
      </c>
      <c r="C22">
        <v>4</v>
      </c>
      <c r="D22">
        <v>4</v>
      </c>
      <c r="E22">
        <v>4</v>
      </c>
      <c r="G22">
        <v>1.4316799999999999E-2</v>
      </c>
      <c r="H22">
        <v>8.2877999999999997E-3</v>
      </c>
      <c r="I22">
        <v>-3.90859E-2</v>
      </c>
      <c r="K22">
        <f t="shared" si="4"/>
        <v>5.7267199999999997E-2</v>
      </c>
      <c r="L22">
        <f t="shared" si="2"/>
        <v>3.3151199999999999E-2</v>
      </c>
      <c r="M22">
        <f t="shared" si="3"/>
        <v>-0.1563436</v>
      </c>
      <c r="O22">
        <f t="shared" si="5"/>
        <v>-6.5925200000000003E-2</v>
      </c>
    </row>
    <row r="23" spans="1:15" x14ac:dyDescent="0.2">
      <c r="A23" s="5">
        <v>35338</v>
      </c>
      <c r="B23" s="28">
        <v>1.0102250203321701</v>
      </c>
      <c r="C23">
        <v>4</v>
      </c>
      <c r="D23">
        <v>4</v>
      </c>
      <c r="E23">
        <v>4</v>
      </c>
      <c r="G23">
        <v>1.4316799999999999E-2</v>
      </c>
      <c r="H23">
        <v>8.2877999999999997E-3</v>
      </c>
      <c r="I23">
        <v>-3.90859E-2</v>
      </c>
      <c r="K23">
        <f t="shared" si="4"/>
        <v>5.7267199999999997E-2</v>
      </c>
      <c r="L23">
        <f t="shared" si="2"/>
        <v>3.3151199999999999E-2</v>
      </c>
      <c r="M23">
        <f t="shared" si="3"/>
        <v>-0.1563436</v>
      </c>
      <c r="O23">
        <f t="shared" si="5"/>
        <v>-6.5925200000000003E-2</v>
      </c>
    </row>
    <row r="24" spans="1:15" x14ac:dyDescent="0.2">
      <c r="A24" s="5">
        <v>35369</v>
      </c>
      <c r="B24" s="28">
        <v>1.00111929410301</v>
      </c>
      <c r="C24">
        <v>4</v>
      </c>
      <c r="D24">
        <v>4</v>
      </c>
      <c r="E24">
        <v>4</v>
      </c>
      <c r="G24">
        <v>1.4316799999999999E-2</v>
      </c>
      <c r="H24">
        <v>8.2877999999999997E-3</v>
      </c>
      <c r="I24">
        <v>-3.90859E-2</v>
      </c>
      <c r="K24">
        <f t="shared" si="4"/>
        <v>5.7267199999999997E-2</v>
      </c>
      <c r="L24">
        <f t="shared" si="2"/>
        <v>3.3151199999999999E-2</v>
      </c>
      <c r="M24">
        <f t="shared" si="3"/>
        <v>-0.1563436</v>
      </c>
      <c r="O24">
        <f t="shared" si="5"/>
        <v>-6.5925200000000003E-2</v>
      </c>
    </row>
    <row r="25" spans="1:15" x14ac:dyDescent="0.2">
      <c r="A25" s="5">
        <v>35399</v>
      </c>
      <c r="B25" s="28">
        <v>0.99114592036689797</v>
      </c>
      <c r="C25">
        <v>4</v>
      </c>
      <c r="D25">
        <v>4</v>
      </c>
      <c r="E25">
        <v>4</v>
      </c>
      <c r="G25">
        <v>1.4316799999999999E-2</v>
      </c>
      <c r="H25">
        <v>8.2877999999999997E-3</v>
      </c>
      <c r="I25">
        <v>-3.90859E-2</v>
      </c>
      <c r="K25">
        <f t="shared" si="4"/>
        <v>5.7267199999999997E-2</v>
      </c>
      <c r="L25">
        <f t="shared" si="2"/>
        <v>3.3151199999999999E-2</v>
      </c>
      <c r="M25">
        <f t="shared" si="3"/>
        <v>-0.1563436</v>
      </c>
      <c r="O25">
        <f t="shared" si="5"/>
        <v>-6.5925200000000003E-2</v>
      </c>
    </row>
    <row r="26" spans="1:15" x14ac:dyDescent="0.2">
      <c r="A26" s="5">
        <v>35430</v>
      </c>
      <c r="B26" s="28">
        <v>0.980304899123843</v>
      </c>
      <c r="C26">
        <v>4</v>
      </c>
      <c r="D26">
        <v>4</v>
      </c>
      <c r="E26">
        <v>4</v>
      </c>
      <c r="G26">
        <v>1.4316799999999999E-2</v>
      </c>
      <c r="H26">
        <v>8.2877999999999997E-3</v>
      </c>
      <c r="I26">
        <v>-3.90859E-2</v>
      </c>
      <c r="K26">
        <f t="shared" si="4"/>
        <v>5.7267199999999997E-2</v>
      </c>
      <c r="L26">
        <f t="shared" si="2"/>
        <v>3.3151199999999999E-2</v>
      </c>
      <c r="M26">
        <f t="shared" si="3"/>
        <v>-0.1563436</v>
      </c>
      <c r="O26">
        <f t="shared" si="5"/>
        <v>-6.5925200000000003E-2</v>
      </c>
    </row>
    <row r="27" spans="1:15" x14ac:dyDescent="0.2">
      <c r="A27" s="5">
        <v>35461</v>
      </c>
      <c r="B27" s="28">
        <v>0.90795401745949</v>
      </c>
      <c r="C27">
        <v>4</v>
      </c>
      <c r="D27">
        <v>4</v>
      </c>
      <c r="E27">
        <v>4</v>
      </c>
      <c r="G27">
        <v>1.4316799999999999E-2</v>
      </c>
      <c r="H27">
        <v>8.2877999999999997E-3</v>
      </c>
      <c r="I27">
        <v>-3.90859E-2</v>
      </c>
      <c r="K27">
        <f t="shared" si="4"/>
        <v>5.7267199999999997E-2</v>
      </c>
      <c r="L27">
        <f t="shared" si="2"/>
        <v>3.3151199999999999E-2</v>
      </c>
      <c r="M27">
        <f t="shared" si="3"/>
        <v>-0.1563436</v>
      </c>
      <c r="O27">
        <f t="shared" si="5"/>
        <v>-6.5925200000000003E-2</v>
      </c>
    </row>
    <row r="28" spans="1:15" x14ac:dyDescent="0.2">
      <c r="A28" s="5">
        <v>35489</v>
      </c>
      <c r="B28" s="28">
        <v>0.89792212971643504</v>
      </c>
      <c r="C28">
        <v>4</v>
      </c>
      <c r="D28">
        <v>4</v>
      </c>
      <c r="E28">
        <v>4</v>
      </c>
      <c r="G28">
        <v>1.4316799999999999E-2</v>
      </c>
      <c r="H28">
        <v>8.2877999999999997E-3</v>
      </c>
      <c r="I28">
        <v>-3.90859E-2</v>
      </c>
      <c r="K28">
        <f t="shared" si="4"/>
        <v>5.7267199999999997E-2</v>
      </c>
      <c r="L28">
        <f t="shared" si="2"/>
        <v>3.3151199999999999E-2</v>
      </c>
      <c r="M28">
        <f t="shared" si="3"/>
        <v>-0.1563436</v>
      </c>
      <c r="O28">
        <f t="shared" si="5"/>
        <v>-6.5925200000000003E-2</v>
      </c>
    </row>
    <row r="29" spans="1:15" x14ac:dyDescent="0.2">
      <c r="A29" s="5">
        <v>35520</v>
      </c>
      <c r="B29" s="28">
        <v>0.88956702298032397</v>
      </c>
      <c r="C29">
        <v>4</v>
      </c>
      <c r="D29">
        <v>4</v>
      </c>
      <c r="E29">
        <v>4</v>
      </c>
      <c r="G29">
        <v>1.4316799999999999E-2</v>
      </c>
      <c r="H29">
        <v>8.2877999999999997E-3</v>
      </c>
      <c r="I29">
        <v>-3.90859E-2</v>
      </c>
      <c r="K29">
        <f t="shared" si="4"/>
        <v>5.7267199999999997E-2</v>
      </c>
      <c r="L29">
        <f t="shared" si="2"/>
        <v>3.3151199999999999E-2</v>
      </c>
      <c r="M29">
        <f t="shared" si="3"/>
        <v>-0.1563436</v>
      </c>
      <c r="O29">
        <f t="shared" si="5"/>
        <v>-6.5925200000000003E-2</v>
      </c>
    </row>
    <row r="30" spans="1:15" x14ac:dyDescent="0.2">
      <c r="A30" s="5">
        <v>35550</v>
      </c>
      <c r="B30" s="28">
        <v>0.88288869725115704</v>
      </c>
      <c r="C30">
        <v>4</v>
      </c>
      <c r="D30">
        <v>4</v>
      </c>
      <c r="E30">
        <v>4</v>
      </c>
      <c r="G30">
        <v>1.4316799999999999E-2</v>
      </c>
      <c r="H30">
        <v>8.2877999999999997E-3</v>
      </c>
      <c r="I30">
        <v>-3.90859E-2</v>
      </c>
      <c r="K30">
        <f t="shared" si="4"/>
        <v>5.7267199999999997E-2</v>
      </c>
      <c r="L30">
        <f t="shared" si="2"/>
        <v>3.3151199999999999E-2</v>
      </c>
      <c r="M30">
        <f t="shared" si="3"/>
        <v>-0.1563436</v>
      </c>
      <c r="O30">
        <f t="shared" si="5"/>
        <v>-6.5925200000000003E-2</v>
      </c>
    </row>
    <row r="31" spans="1:15" x14ac:dyDescent="0.2">
      <c r="A31" s="5">
        <v>35581</v>
      </c>
      <c r="B31" s="28">
        <v>0.87788715252893501</v>
      </c>
      <c r="C31">
        <v>4</v>
      </c>
      <c r="D31">
        <v>4</v>
      </c>
      <c r="E31">
        <v>4</v>
      </c>
      <c r="G31">
        <v>1.4316799999999999E-2</v>
      </c>
      <c r="H31">
        <v>8.2877999999999997E-3</v>
      </c>
      <c r="I31">
        <v>-3.90859E-2</v>
      </c>
      <c r="K31">
        <f t="shared" si="4"/>
        <v>5.7267199999999997E-2</v>
      </c>
      <c r="L31">
        <f t="shared" si="2"/>
        <v>3.3151199999999999E-2</v>
      </c>
      <c r="M31">
        <f t="shared" si="3"/>
        <v>-0.1563436</v>
      </c>
      <c r="O31">
        <f t="shared" si="5"/>
        <v>-6.5925200000000003E-2</v>
      </c>
    </row>
    <row r="32" spans="1:15" x14ac:dyDescent="0.2">
      <c r="A32" s="5">
        <v>35611</v>
      </c>
      <c r="B32" s="28">
        <v>0.874562388813657</v>
      </c>
      <c r="C32">
        <v>4</v>
      </c>
      <c r="D32">
        <v>4</v>
      </c>
      <c r="E32">
        <v>4</v>
      </c>
      <c r="G32">
        <v>1.4316799999999999E-2</v>
      </c>
      <c r="H32">
        <v>8.2877999999999997E-3</v>
      </c>
      <c r="I32">
        <v>-3.90859E-2</v>
      </c>
      <c r="K32">
        <f t="shared" si="4"/>
        <v>5.7267199999999997E-2</v>
      </c>
      <c r="L32">
        <f t="shared" si="2"/>
        <v>3.3151199999999999E-2</v>
      </c>
      <c r="M32">
        <f t="shared" si="3"/>
        <v>-0.1563436</v>
      </c>
      <c r="O32">
        <f t="shared" si="5"/>
        <v>-6.5925200000000003E-2</v>
      </c>
    </row>
    <row r="33" spans="1:15" x14ac:dyDescent="0.2">
      <c r="A33" s="5">
        <v>35642</v>
      </c>
      <c r="B33" s="28">
        <v>0.872914406105324</v>
      </c>
      <c r="C33">
        <v>4</v>
      </c>
      <c r="D33">
        <v>4</v>
      </c>
      <c r="E33">
        <v>4</v>
      </c>
      <c r="G33">
        <v>1.4316799999999999E-2</v>
      </c>
      <c r="H33">
        <v>8.2877999999999997E-3</v>
      </c>
      <c r="I33">
        <v>-3.90859E-2</v>
      </c>
      <c r="K33">
        <f t="shared" si="4"/>
        <v>5.7267199999999997E-2</v>
      </c>
      <c r="L33">
        <f t="shared" si="2"/>
        <v>3.3151199999999999E-2</v>
      </c>
      <c r="M33">
        <f t="shared" si="3"/>
        <v>-0.1563436</v>
      </c>
      <c r="O33">
        <f t="shared" si="5"/>
        <v>-6.5925200000000003E-2</v>
      </c>
    </row>
    <row r="34" spans="1:15" x14ac:dyDescent="0.2">
      <c r="A34" s="5">
        <v>35673</v>
      </c>
      <c r="B34" s="28">
        <v>0.87294320440393502</v>
      </c>
      <c r="C34">
        <v>4</v>
      </c>
      <c r="D34">
        <v>4</v>
      </c>
      <c r="E34">
        <v>4</v>
      </c>
      <c r="G34">
        <v>1.4316799999999999E-2</v>
      </c>
      <c r="H34">
        <v>8.2877999999999997E-3</v>
      </c>
      <c r="I34">
        <v>-3.90859E-2</v>
      </c>
      <c r="K34">
        <f t="shared" si="4"/>
        <v>5.7267199999999997E-2</v>
      </c>
      <c r="L34">
        <f t="shared" si="2"/>
        <v>3.3151199999999999E-2</v>
      </c>
      <c r="M34">
        <f t="shared" si="3"/>
        <v>-0.1563436</v>
      </c>
      <c r="O34">
        <f t="shared" si="5"/>
        <v>-6.5925200000000003E-2</v>
      </c>
    </row>
    <row r="35" spans="1:15" x14ac:dyDescent="0.2">
      <c r="A35" s="5">
        <v>35703</v>
      </c>
      <c r="B35" s="28">
        <v>0.87464878370948995</v>
      </c>
      <c r="C35">
        <v>4</v>
      </c>
      <c r="D35">
        <v>4</v>
      </c>
      <c r="E35">
        <v>4</v>
      </c>
      <c r="G35">
        <v>1.4316799999999999E-2</v>
      </c>
      <c r="H35">
        <v>8.2877999999999997E-3</v>
      </c>
      <c r="I35">
        <v>-3.90859E-2</v>
      </c>
      <c r="K35">
        <f t="shared" si="4"/>
        <v>5.7267199999999997E-2</v>
      </c>
      <c r="L35">
        <f t="shared" si="2"/>
        <v>3.3151199999999999E-2</v>
      </c>
      <c r="M35">
        <f t="shared" si="3"/>
        <v>-0.1563436</v>
      </c>
      <c r="O35">
        <f t="shared" si="5"/>
        <v>-6.5925200000000003E-2</v>
      </c>
    </row>
    <row r="36" spans="1:15" x14ac:dyDescent="0.2">
      <c r="A36" s="5">
        <v>35734</v>
      </c>
      <c r="B36" s="28">
        <v>0.87803114402199001</v>
      </c>
      <c r="C36">
        <v>4</v>
      </c>
      <c r="D36">
        <v>4</v>
      </c>
      <c r="E36">
        <v>4</v>
      </c>
      <c r="G36">
        <v>1.4316799999999999E-2</v>
      </c>
      <c r="H36">
        <v>8.2877999999999997E-3</v>
      </c>
      <c r="I36">
        <v>-3.90859E-2</v>
      </c>
      <c r="K36">
        <f t="shared" si="4"/>
        <v>5.7267199999999997E-2</v>
      </c>
      <c r="L36">
        <f t="shared" si="2"/>
        <v>3.3151199999999999E-2</v>
      </c>
      <c r="M36">
        <f t="shared" si="3"/>
        <v>-0.1563436</v>
      </c>
      <c r="O36">
        <f t="shared" si="5"/>
        <v>-6.5925200000000003E-2</v>
      </c>
    </row>
    <row r="37" spans="1:15" x14ac:dyDescent="0.2">
      <c r="A37" s="5">
        <v>35764</v>
      </c>
      <c r="B37" s="28">
        <v>0.88309028534143497</v>
      </c>
      <c r="C37">
        <v>4</v>
      </c>
      <c r="D37">
        <v>4</v>
      </c>
      <c r="E37">
        <v>4</v>
      </c>
      <c r="G37">
        <v>1.4316799999999999E-2</v>
      </c>
      <c r="H37">
        <v>8.2877999999999997E-3</v>
      </c>
      <c r="I37">
        <v>-3.90859E-2</v>
      </c>
      <c r="K37">
        <f t="shared" si="4"/>
        <v>5.7267199999999997E-2</v>
      </c>
      <c r="L37">
        <f t="shared" si="2"/>
        <v>3.3151199999999999E-2</v>
      </c>
      <c r="M37">
        <f t="shared" si="3"/>
        <v>-0.1563436</v>
      </c>
      <c r="O37">
        <f t="shared" si="5"/>
        <v>-6.5925200000000003E-2</v>
      </c>
    </row>
    <row r="38" spans="1:15" x14ac:dyDescent="0.2">
      <c r="A38" s="5">
        <v>35795</v>
      </c>
      <c r="B38" s="28">
        <v>0.88982620766782405</v>
      </c>
      <c r="C38">
        <v>4</v>
      </c>
      <c r="D38">
        <v>4</v>
      </c>
      <c r="E38">
        <v>4</v>
      </c>
      <c r="G38">
        <v>1.4316799999999999E-2</v>
      </c>
      <c r="H38">
        <v>8.2877999999999997E-3</v>
      </c>
      <c r="I38">
        <v>-3.90859E-2</v>
      </c>
      <c r="K38">
        <f t="shared" si="4"/>
        <v>5.7267199999999997E-2</v>
      </c>
      <c r="L38">
        <f t="shared" si="2"/>
        <v>3.3151199999999999E-2</v>
      </c>
      <c r="M38">
        <f t="shared" si="3"/>
        <v>-0.1563436</v>
      </c>
      <c r="O38">
        <f t="shared" si="5"/>
        <v>-6.5925200000000003E-2</v>
      </c>
    </row>
    <row r="39" spans="1:15" x14ac:dyDescent="0.2">
      <c r="A39" s="5">
        <v>35826</v>
      </c>
      <c r="B39" s="28">
        <v>0.95465663612152796</v>
      </c>
      <c r="C39">
        <v>4</v>
      </c>
      <c r="D39">
        <v>4</v>
      </c>
      <c r="E39">
        <v>4</v>
      </c>
      <c r="G39">
        <v>1.4316799999999999E-2</v>
      </c>
      <c r="H39">
        <v>8.2877999999999997E-3</v>
      </c>
      <c r="I39">
        <v>-3.90859E-2</v>
      </c>
      <c r="K39">
        <f t="shared" si="4"/>
        <v>5.7267199999999997E-2</v>
      </c>
      <c r="L39">
        <f t="shared" si="2"/>
        <v>3.3151199999999999E-2</v>
      </c>
      <c r="M39">
        <f t="shared" si="3"/>
        <v>-0.1563436</v>
      </c>
      <c r="O39">
        <f t="shared" si="5"/>
        <v>-6.5925200000000003E-2</v>
      </c>
    </row>
    <row r="40" spans="1:15" x14ac:dyDescent="0.2">
      <c r="A40" s="5">
        <v>35854</v>
      </c>
      <c r="B40" s="28">
        <v>0.96237894318402795</v>
      </c>
      <c r="C40">
        <v>4</v>
      </c>
      <c r="D40">
        <v>4</v>
      </c>
      <c r="E40">
        <v>4</v>
      </c>
      <c r="G40">
        <v>1.4316799999999999E-2</v>
      </c>
      <c r="H40">
        <v>8.2877999999999997E-3</v>
      </c>
      <c r="I40">
        <v>-3.90859E-2</v>
      </c>
      <c r="K40">
        <f t="shared" si="4"/>
        <v>5.7267199999999997E-2</v>
      </c>
      <c r="L40">
        <f t="shared" si="2"/>
        <v>3.3151199999999999E-2</v>
      </c>
      <c r="M40">
        <f t="shared" si="3"/>
        <v>-0.1563436</v>
      </c>
      <c r="O40">
        <f t="shared" si="5"/>
        <v>-6.5925200000000003E-2</v>
      </c>
    </row>
    <row r="41" spans="1:15" x14ac:dyDescent="0.2">
      <c r="A41" s="5">
        <v>35885</v>
      </c>
      <c r="B41" s="28">
        <v>0.96941085397569404</v>
      </c>
      <c r="C41">
        <v>4</v>
      </c>
      <c r="D41">
        <v>4</v>
      </c>
      <c r="E41">
        <v>4</v>
      </c>
      <c r="G41">
        <v>1.4316799999999999E-2</v>
      </c>
      <c r="H41">
        <v>8.2877999999999997E-3</v>
      </c>
      <c r="I41">
        <v>-3.90859E-2</v>
      </c>
      <c r="K41">
        <f t="shared" si="4"/>
        <v>5.7267199999999997E-2</v>
      </c>
      <c r="L41">
        <f t="shared" si="2"/>
        <v>3.3151199999999999E-2</v>
      </c>
      <c r="M41">
        <f t="shared" si="3"/>
        <v>-0.1563436</v>
      </c>
      <c r="O41">
        <f t="shared" si="5"/>
        <v>-6.5925200000000003E-2</v>
      </c>
    </row>
    <row r="42" spans="1:15" x14ac:dyDescent="0.2">
      <c r="A42" s="5">
        <v>35915</v>
      </c>
      <c r="B42" s="28">
        <v>0.97575236849652702</v>
      </c>
      <c r="C42">
        <v>4</v>
      </c>
      <c r="D42">
        <v>4</v>
      </c>
      <c r="E42">
        <v>4</v>
      </c>
      <c r="G42">
        <v>1.4316799999999999E-2</v>
      </c>
      <c r="H42">
        <v>8.2877999999999997E-3</v>
      </c>
      <c r="I42">
        <v>-3.90859E-2</v>
      </c>
      <c r="K42">
        <f t="shared" si="4"/>
        <v>5.7267199999999997E-2</v>
      </c>
      <c r="L42">
        <f t="shared" si="2"/>
        <v>3.3151199999999999E-2</v>
      </c>
      <c r="M42">
        <f t="shared" si="3"/>
        <v>-0.1563436</v>
      </c>
      <c r="O42">
        <f t="shared" si="5"/>
        <v>-6.5925200000000003E-2</v>
      </c>
    </row>
    <row r="43" spans="1:15" x14ac:dyDescent="0.2">
      <c r="A43" s="5">
        <v>35946</v>
      </c>
      <c r="B43" s="28">
        <v>0.981403486746527</v>
      </c>
      <c r="C43">
        <v>4</v>
      </c>
      <c r="D43">
        <v>4</v>
      </c>
      <c r="E43">
        <v>4</v>
      </c>
      <c r="G43">
        <v>1.4316799999999999E-2</v>
      </c>
      <c r="H43">
        <v>8.2877999999999997E-3</v>
      </c>
      <c r="I43">
        <v>-3.90859E-2</v>
      </c>
      <c r="K43">
        <f t="shared" si="4"/>
        <v>5.7267199999999997E-2</v>
      </c>
      <c r="L43">
        <f t="shared" si="2"/>
        <v>3.3151199999999999E-2</v>
      </c>
      <c r="M43">
        <f t="shared" si="3"/>
        <v>-0.1563436</v>
      </c>
      <c r="O43">
        <f t="shared" si="5"/>
        <v>-6.5925200000000003E-2</v>
      </c>
    </row>
    <row r="44" spans="1:15" x14ac:dyDescent="0.2">
      <c r="A44" s="5">
        <v>35976</v>
      </c>
      <c r="B44" s="28">
        <v>0.98636420872569397</v>
      </c>
      <c r="C44">
        <v>4</v>
      </c>
      <c r="D44">
        <v>4</v>
      </c>
      <c r="E44">
        <v>4</v>
      </c>
      <c r="G44">
        <v>1.4316799999999999E-2</v>
      </c>
      <c r="H44">
        <v>8.2877999999999997E-3</v>
      </c>
      <c r="I44">
        <v>-3.90859E-2</v>
      </c>
      <c r="K44">
        <f t="shared" si="4"/>
        <v>5.7267199999999997E-2</v>
      </c>
      <c r="L44">
        <f t="shared" si="2"/>
        <v>3.3151199999999999E-2</v>
      </c>
      <c r="M44">
        <f t="shared" si="3"/>
        <v>-0.1563436</v>
      </c>
      <c r="O44">
        <f t="shared" si="5"/>
        <v>-6.5925200000000003E-2</v>
      </c>
    </row>
    <row r="45" spans="1:15" x14ac:dyDescent="0.2">
      <c r="A45" s="5">
        <v>36007</v>
      </c>
      <c r="B45" s="28">
        <v>0.99063453443402705</v>
      </c>
      <c r="C45">
        <v>4</v>
      </c>
      <c r="D45">
        <v>4</v>
      </c>
      <c r="E45">
        <v>4</v>
      </c>
      <c r="G45">
        <v>1.4316799999999999E-2</v>
      </c>
      <c r="H45">
        <v>8.2877999999999997E-3</v>
      </c>
      <c r="I45">
        <v>-3.90859E-2</v>
      </c>
      <c r="K45">
        <f t="shared" si="4"/>
        <v>5.7267199999999997E-2</v>
      </c>
      <c r="L45">
        <f t="shared" si="2"/>
        <v>3.3151199999999999E-2</v>
      </c>
      <c r="M45">
        <f t="shared" si="3"/>
        <v>-0.1563436</v>
      </c>
      <c r="O45">
        <f t="shared" si="5"/>
        <v>-6.5925200000000003E-2</v>
      </c>
    </row>
    <row r="46" spans="1:15" x14ac:dyDescent="0.2">
      <c r="A46" s="5">
        <v>36038</v>
      </c>
      <c r="B46" s="28">
        <v>0.99421446387152701</v>
      </c>
      <c r="C46">
        <v>4</v>
      </c>
      <c r="D46">
        <v>4</v>
      </c>
      <c r="E46">
        <v>4</v>
      </c>
      <c r="G46">
        <v>1.4316799999999999E-2</v>
      </c>
      <c r="H46">
        <v>8.2877999999999997E-3</v>
      </c>
      <c r="I46">
        <v>-3.90859E-2</v>
      </c>
      <c r="K46">
        <f t="shared" si="4"/>
        <v>5.7267199999999997E-2</v>
      </c>
      <c r="L46">
        <f t="shared" si="2"/>
        <v>3.3151199999999999E-2</v>
      </c>
      <c r="M46">
        <f t="shared" si="3"/>
        <v>-0.1563436</v>
      </c>
      <c r="O46">
        <f t="shared" si="5"/>
        <v>-6.5925200000000003E-2</v>
      </c>
    </row>
    <row r="47" spans="1:15" x14ac:dyDescent="0.2">
      <c r="A47" s="5">
        <v>36068</v>
      </c>
      <c r="B47" s="28">
        <v>0.99710399703819397</v>
      </c>
      <c r="C47">
        <v>4</v>
      </c>
      <c r="D47">
        <v>4</v>
      </c>
      <c r="E47">
        <v>4</v>
      </c>
      <c r="G47">
        <v>1.4316799999999999E-2</v>
      </c>
      <c r="H47">
        <v>8.2877999999999997E-3</v>
      </c>
      <c r="I47">
        <v>-3.90859E-2</v>
      </c>
      <c r="K47">
        <f t="shared" si="4"/>
        <v>5.7267199999999997E-2</v>
      </c>
      <c r="L47">
        <f t="shared" si="2"/>
        <v>3.3151199999999999E-2</v>
      </c>
      <c r="M47">
        <f t="shared" si="3"/>
        <v>-0.1563436</v>
      </c>
      <c r="O47">
        <f t="shared" si="5"/>
        <v>-6.5925200000000003E-2</v>
      </c>
    </row>
    <row r="48" spans="1:15" x14ac:dyDescent="0.2">
      <c r="A48" s="5">
        <v>36099</v>
      </c>
      <c r="B48" s="28">
        <v>0.99930313393402703</v>
      </c>
      <c r="C48">
        <v>4</v>
      </c>
      <c r="D48">
        <v>4</v>
      </c>
      <c r="E48">
        <v>4</v>
      </c>
      <c r="G48">
        <v>1.4316799999999999E-2</v>
      </c>
      <c r="H48">
        <v>8.2877999999999997E-3</v>
      </c>
      <c r="I48">
        <v>-3.90859E-2</v>
      </c>
      <c r="K48">
        <f t="shared" si="4"/>
        <v>5.7267199999999997E-2</v>
      </c>
      <c r="L48">
        <f t="shared" si="2"/>
        <v>3.3151199999999999E-2</v>
      </c>
      <c r="M48">
        <f t="shared" si="3"/>
        <v>-0.1563436</v>
      </c>
      <c r="O48">
        <f t="shared" si="5"/>
        <v>-6.5925200000000003E-2</v>
      </c>
    </row>
    <row r="49" spans="1:15" x14ac:dyDescent="0.2">
      <c r="A49" s="5">
        <v>36129</v>
      </c>
      <c r="B49" s="28">
        <v>1.00081187455902</v>
      </c>
      <c r="C49">
        <v>4</v>
      </c>
      <c r="D49">
        <v>4</v>
      </c>
      <c r="E49">
        <v>4</v>
      </c>
      <c r="G49">
        <v>1.4316799999999999E-2</v>
      </c>
      <c r="H49">
        <v>8.2877999999999997E-3</v>
      </c>
      <c r="I49">
        <v>-3.90859E-2</v>
      </c>
      <c r="K49">
        <f t="shared" si="4"/>
        <v>5.7267199999999997E-2</v>
      </c>
      <c r="L49">
        <f t="shared" si="2"/>
        <v>3.3151199999999999E-2</v>
      </c>
      <c r="M49">
        <f t="shared" si="3"/>
        <v>-0.1563436</v>
      </c>
      <c r="O49">
        <f t="shared" si="5"/>
        <v>-6.5925200000000003E-2</v>
      </c>
    </row>
    <row r="50" spans="1:15" x14ac:dyDescent="0.2">
      <c r="A50" s="5">
        <v>36160</v>
      </c>
      <c r="B50" s="28">
        <v>1.00163021891319</v>
      </c>
      <c r="C50">
        <v>4</v>
      </c>
      <c r="D50">
        <v>4</v>
      </c>
      <c r="E50">
        <v>4</v>
      </c>
      <c r="G50">
        <v>1.4316799999999999E-2</v>
      </c>
      <c r="H50">
        <v>8.2877999999999997E-3</v>
      </c>
      <c r="I50">
        <v>-3.90859E-2</v>
      </c>
      <c r="K50">
        <f t="shared" si="4"/>
        <v>5.7267199999999997E-2</v>
      </c>
      <c r="L50">
        <f t="shared" si="2"/>
        <v>3.3151199999999999E-2</v>
      </c>
      <c r="M50">
        <f t="shared" si="3"/>
        <v>-0.1563436</v>
      </c>
      <c r="O50">
        <f t="shared" si="5"/>
        <v>-6.5925200000000003E-2</v>
      </c>
    </row>
    <row r="51" spans="1:15" x14ac:dyDescent="0.2">
      <c r="A51" s="5">
        <v>36191</v>
      </c>
      <c r="B51" s="28">
        <v>0.98808806759722201</v>
      </c>
      <c r="C51">
        <v>4</v>
      </c>
      <c r="D51">
        <v>4</v>
      </c>
      <c r="E51">
        <v>4</v>
      </c>
      <c r="G51">
        <v>1.4316799999999999E-2</v>
      </c>
      <c r="H51">
        <v>8.2877999999999997E-3</v>
      </c>
      <c r="I51">
        <v>-3.90859E-2</v>
      </c>
      <c r="K51">
        <f t="shared" si="4"/>
        <v>5.7267199999999997E-2</v>
      </c>
      <c r="L51">
        <f t="shared" si="2"/>
        <v>3.3151199999999999E-2</v>
      </c>
      <c r="M51">
        <f t="shared" si="3"/>
        <v>-0.1563436</v>
      </c>
      <c r="O51">
        <f t="shared" si="5"/>
        <v>-6.5925200000000003E-2</v>
      </c>
    </row>
    <row r="52" spans="1:15" x14ac:dyDescent="0.2">
      <c r="A52" s="5">
        <v>36219</v>
      </c>
      <c r="B52" s="28">
        <v>0.98809919001388902</v>
      </c>
      <c r="C52">
        <v>4</v>
      </c>
      <c r="D52">
        <v>4</v>
      </c>
      <c r="E52">
        <v>4</v>
      </c>
      <c r="G52">
        <v>1.4316799999999999E-2</v>
      </c>
      <c r="H52">
        <v>8.2877999999999997E-3</v>
      </c>
      <c r="I52">
        <v>-3.90859E-2</v>
      </c>
      <c r="K52">
        <f t="shared" si="4"/>
        <v>5.7267199999999997E-2</v>
      </c>
      <c r="L52">
        <f t="shared" si="2"/>
        <v>3.3151199999999999E-2</v>
      </c>
      <c r="M52">
        <f t="shared" si="3"/>
        <v>-0.1563436</v>
      </c>
      <c r="O52">
        <f t="shared" si="5"/>
        <v>-6.5925200000000003E-2</v>
      </c>
    </row>
    <row r="53" spans="1:15" x14ac:dyDescent="0.2">
      <c r="A53" s="5">
        <v>36250</v>
      </c>
      <c r="B53" s="28">
        <v>0.98799348676388898</v>
      </c>
      <c r="C53">
        <v>4</v>
      </c>
      <c r="D53">
        <v>4</v>
      </c>
      <c r="E53">
        <v>4</v>
      </c>
      <c r="G53">
        <v>1.4316799999999999E-2</v>
      </c>
      <c r="H53">
        <v>8.2877999999999997E-3</v>
      </c>
      <c r="I53">
        <v>-3.90859E-2</v>
      </c>
      <c r="K53">
        <f t="shared" si="4"/>
        <v>5.7267199999999997E-2</v>
      </c>
      <c r="L53">
        <f t="shared" si="2"/>
        <v>3.3151199999999999E-2</v>
      </c>
      <c r="M53">
        <f t="shared" si="3"/>
        <v>-0.1563436</v>
      </c>
      <c r="O53">
        <f t="shared" si="5"/>
        <v>-6.5925200000000003E-2</v>
      </c>
    </row>
    <row r="54" spans="1:15" x14ac:dyDescent="0.2">
      <c r="A54" s="5">
        <v>36280</v>
      </c>
      <c r="B54" s="28">
        <v>0.98777095784722202</v>
      </c>
      <c r="C54">
        <v>4</v>
      </c>
      <c r="D54">
        <v>4</v>
      </c>
      <c r="E54">
        <v>4</v>
      </c>
      <c r="G54">
        <v>1.4316799999999999E-2</v>
      </c>
      <c r="H54">
        <v>8.2877999999999997E-3</v>
      </c>
      <c r="I54">
        <v>-3.90859E-2</v>
      </c>
      <c r="K54">
        <f t="shared" si="4"/>
        <v>5.7267199999999997E-2</v>
      </c>
      <c r="L54">
        <f t="shared" si="2"/>
        <v>3.3151199999999999E-2</v>
      </c>
      <c r="M54">
        <f t="shared" si="3"/>
        <v>-0.1563436</v>
      </c>
      <c r="O54">
        <f t="shared" si="5"/>
        <v>-6.5925200000000003E-2</v>
      </c>
    </row>
    <row r="55" spans="1:15" x14ac:dyDescent="0.2">
      <c r="A55" s="5">
        <v>36311</v>
      </c>
      <c r="B55" s="28">
        <v>0.98743160326388901</v>
      </c>
      <c r="C55">
        <v>4</v>
      </c>
      <c r="D55">
        <v>4</v>
      </c>
      <c r="E55">
        <v>4</v>
      </c>
      <c r="G55">
        <v>1.4316799999999999E-2</v>
      </c>
      <c r="H55">
        <v>8.2877999999999997E-3</v>
      </c>
      <c r="I55">
        <v>-3.90859E-2</v>
      </c>
      <c r="K55">
        <f t="shared" si="4"/>
        <v>5.7267199999999997E-2</v>
      </c>
      <c r="L55">
        <f t="shared" si="2"/>
        <v>3.3151199999999999E-2</v>
      </c>
      <c r="M55">
        <f t="shared" si="3"/>
        <v>-0.1563436</v>
      </c>
      <c r="O55">
        <f t="shared" si="5"/>
        <v>-6.5925200000000003E-2</v>
      </c>
    </row>
    <row r="56" spans="1:15" x14ac:dyDescent="0.2">
      <c r="A56" s="5">
        <v>36341</v>
      </c>
      <c r="B56" s="28">
        <v>0.98697542301388896</v>
      </c>
      <c r="C56">
        <v>4</v>
      </c>
      <c r="D56">
        <v>4</v>
      </c>
      <c r="E56">
        <v>4</v>
      </c>
      <c r="G56">
        <v>1.4316799999999999E-2</v>
      </c>
      <c r="H56">
        <v>8.2877999999999997E-3</v>
      </c>
      <c r="I56">
        <v>-3.90859E-2</v>
      </c>
      <c r="K56">
        <f t="shared" si="4"/>
        <v>5.7267199999999997E-2</v>
      </c>
      <c r="L56">
        <f t="shared" si="2"/>
        <v>3.3151199999999999E-2</v>
      </c>
      <c r="M56">
        <f t="shared" si="3"/>
        <v>-0.1563436</v>
      </c>
      <c r="O56">
        <f t="shared" si="5"/>
        <v>-6.5925200000000003E-2</v>
      </c>
    </row>
    <row r="57" spans="1:15" x14ac:dyDescent="0.2">
      <c r="A57" s="5">
        <v>36372</v>
      </c>
      <c r="B57" s="28">
        <v>0.98640241709722198</v>
      </c>
      <c r="C57">
        <v>4</v>
      </c>
      <c r="D57">
        <v>4</v>
      </c>
      <c r="E57">
        <v>4</v>
      </c>
      <c r="G57">
        <v>1.4316799999999999E-2</v>
      </c>
      <c r="H57">
        <v>8.2877999999999997E-3</v>
      </c>
      <c r="I57">
        <v>-3.90859E-2</v>
      </c>
      <c r="K57">
        <f t="shared" si="4"/>
        <v>5.7267199999999997E-2</v>
      </c>
      <c r="L57">
        <f t="shared" si="2"/>
        <v>3.3151199999999999E-2</v>
      </c>
      <c r="M57">
        <f t="shared" si="3"/>
        <v>-0.1563436</v>
      </c>
      <c r="O57">
        <f t="shared" si="5"/>
        <v>-6.5925200000000003E-2</v>
      </c>
    </row>
    <row r="58" spans="1:15" x14ac:dyDescent="0.2">
      <c r="A58" s="5">
        <v>36403</v>
      </c>
      <c r="B58" s="28">
        <v>0.98571258551388896</v>
      </c>
      <c r="C58">
        <v>4</v>
      </c>
      <c r="D58">
        <v>4</v>
      </c>
      <c r="E58">
        <v>4</v>
      </c>
      <c r="G58">
        <v>1.4316799999999999E-2</v>
      </c>
      <c r="H58">
        <v>8.2877999999999997E-3</v>
      </c>
      <c r="I58">
        <v>-3.90859E-2</v>
      </c>
      <c r="K58">
        <f t="shared" si="4"/>
        <v>5.7267199999999997E-2</v>
      </c>
      <c r="L58">
        <f t="shared" si="2"/>
        <v>3.3151199999999999E-2</v>
      </c>
      <c r="M58">
        <f t="shared" si="3"/>
        <v>-0.1563436</v>
      </c>
      <c r="O58">
        <f t="shared" si="5"/>
        <v>-6.5925200000000003E-2</v>
      </c>
    </row>
    <row r="59" spans="1:15" x14ac:dyDescent="0.2">
      <c r="A59" s="5">
        <v>36433</v>
      </c>
      <c r="B59" s="28">
        <v>0.98490592826388901</v>
      </c>
      <c r="C59">
        <v>4</v>
      </c>
      <c r="D59">
        <v>4</v>
      </c>
      <c r="E59">
        <v>4</v>
      </c>
      <c r="G59">
        <v>1.4316799999999999E-2</v>
      </c>
      <c r="H59">
        <v>8.2877999999999997E-3</v>
      </c>
      <c r="I59">
        <v>-3.90859E-2</v>
      </c>
      <c r="K59">
        <f t="shared" si="4"/>
        <v>5.7267199999999997E-2</v>
      </c>
      <c r="L59">
        <f t="shared" si="2"/>
        <v>3.3151199999999999E-2</v>
      </c>
      <c r="M59">
        <f t="shared" si="3"/>
        <v>-0.1563436</v>
      </c>
      <c r="O59">
        <f t="shared" si="5"/>
        <v>-6.5925200000000003E-2</v>
      </c>
    </row>
    <row r="60" spans="1:15" x14ac:dyDescent="0.2">
      <c r="A60" s="5">
        <v>36464</v>
      </c>
      <c r="B60" s="28">
        <v>0.98398244534722201</v>
      </c>
      <c r="C60">
        <v>4</v>
      </c>
      <c r="D60">
        <v>4</v>
      </c>
      <c r="E60">
        <v>4</v>
      </c>
      <c r="G60">
        <v>1.4316799999999999E-2</v>
      </c>
      <c r="H60">
        <v>8.2877999999999997E-3</v>
      </c>
      <c r="I60">
        <v>-3.90859E-2</v>
      </c>
      <c r="K60">
        <f t="shared" si="4"/>
        <v>5.7267199999999997E-2</v>
      </c>
      <c r="L60">
        <f t="shared" si="2"/>
        <v>3.3151199999999999E-2</v>
      </c>
      <c r="M60">
        <f t="shared" si="3"/>
        <v>-0.1563436</v>
      </c>
      <c r="O60">
        <f t="shared" si="5"/>
        <v>-6.5925200000000003E-2</v>
      </c>
    </row>
    <row r="61" spans="1:15" x14ac:dyDescent="0.2">
      <c r="A61" s="5">
        <v>36494</v>
      </c>
      <c r="B61" s="28">
        <v>0.98294213676388897</v>
      </c>
      <c r="C61">
        <v>4</v>
      </c>
      <c r="D61">
        <v>4</v>
      </c>
      <c r="E61">
        <v>4</v>
      </c>
      <c r="G61">
        <v>1.4316799999999999E-2</v>
      </c>
      <c r="H61">
        <v>8.2877999999999997E-3</v>
      </c>
      <c r="I61">
        <v>-3.90859E-2</v>
      </c>
      <c r="K61">
        <f t="shared" si="4"/>
        <v>5.7267199999999997E-2</v>
      </c>
      <c r="L61">
        <f t="shared" si="2"/>
        <v>3.3151199999999999E-2</v>
      </c>
      <c r="M61">
        <f t="shared" si="3"/>
        <v>-0.1563436</v>
      </c>
      <c r="O61">
        <f t="shared" si="5"/>
        <v>-6.5925200000000003E-2</v>
      </c>
    </row>
    <row r="62" spans="1:15" x14ac:dyDescent="0.2">
      <c r="A62" s="5">
        <v>36525</v>
      </c>
      <c r="B62" s="28">
        <v>0.981785002513889</v>
      </c>
      <c r="C62">
        <v>4</v>
      </c>
      <c r="D62">
        <v>4</v>
      </c>
      <c r="E62">
        <v>4</v>
      </c>
      <c r="G62">
        <v>1.4316799999999999E-2</v>
      </c>
      <c r="H62">
        <v>8.2877999999999997E-3</v>
      </c>
      <c r="I62">
        <v>-3.90859E-2</v>
      </c>
      <c r="K62">
        <f t="shared" si="4"/>
        <v>5.7267199999999997E-2</v>
      </c>
      <c r="L62">
        <f t="shared" si="2"/>
        <v>3.3151199999999999E-2</v>
      </c>
      <c r="M62">
        <f t="shared" si="3"/>
        <v>-0.1563436</v>
      </c>
      <c r="O62">
        <f t="shared" si="5"/>
        <v>-6.5925200000000003E-2</v>
      </c>
    </row>
    <row r="63" spans="1:15" x14ac:dyDescent="0.2">
      <c r="A63" s="5">
        <v>36556</v>
      </c>
      <c r="B63" s="28">
        <v>0.95963544843981496</v>
      </c>
      <c r="C63">
        <v>4</v>
      </c>
      <c r="D63">
        <v>4</v>
      </c>
      <c r="E63">
        <v>4</v>
      </c>
      <c r="G63">
        <v>1.4316799999999999E-2</v>
      </c>
      <c r="H63">
        <v>8.2877999999999997E-3</v>
      </c>
      <c r="I63">
        <v>-3.90859E-2</v>
      </c>
      <c r="K63">
        <f t="shared" si="4"/>
        <v>5.7267199999999997E-2</v>
      </c>
      <c r="L63">
        <f t="shared" si="2"/>
        <v>3.3151199999999999E-2</v>
      </c>
      <c r="M63">
        <f t="shared" si="3"/>
        <v>-0.1563436</v>
      </c>
      <c r="O63">
        <f t="shared" si="5"/>
        <v>-6.5925200000000003E-2</v>
      </c>
    </row>
    <row r="64" spans="1:15" x14ac:dyDescent="0.2">
      <c r="A64" s="5">
        <v>36585</v>
      </c>
      <c r="B64" s="28">
        <v>0.95912056191203698</v>
      </c>
      <c r="C64">
        <v>4</v>
      </c>
      <c r="D64">
        <v>4</v>
      </c>
      <c r="E64">
        <v>4</v>
      </c>
      <c r="G64">
        <v>1.4316799999999999E-2</v>
      </c>
      <c r="H64">
        <v>8.2877999999999997E-3</v>
      </c>
      <c r="I64">
        <v>-3.90859E-2</v>
      </c>
      <c r="K64">
        <f t="shared" si="4"/>
        <v>5.7267199999999997E-2</v>
      </c>
      <c r="L64">
        <f t="shared" si="2"/>
        <v>3.3151199999999999E-2</v>
      </c>
      <c r="M64">
        <f t="shared" si="3"/>
        <v>-0.1563436</v>
      </c>
      <c r="O64">
        <f t="shared" si="5"/>
        <v>-6.5925200000000003E-2</v>
      </c>
    </row>
    <row r="65" spans="1:15" x14ac:dyDescent="0.2">
      <c r="A65" s="5">
        <v>36616</v>
      </c>
      <c r="B65" s="28">
        <v>0.95936474877314803</v>
      </c>
      <c r="C65">
        <v>4</v>
      </c>
      <c r="D65">
        <v>4</v>
      </c>
      <c r="E65">
        <v>4</v>
      </c>
      <c r="G65">
        <v>1.4316799999999999E-2</v>
      </c>
      <c r="H65">
        <v>8.2877999999999997E-3</v>
      </c>
      <c r="I65">
        <v>-3.90859E-2</v>
      </c>
      <c r="K65">
        <f t="shared" si="4"/>
        <v>5.7267199999999997E-2</v>
      </c>
      <c r="L65">
        <f t="shared" si="2"/>
        <v>3.3151199999999999E-2</v>
      </c>
      <c r="M65">
        <f t="shared" si="3"/>
        <v>-0.1563436</v>
      </c>
      <c r="O65">
        <f t="shared" si="5"/>
        <v>-6.5925200000000003E-2</v>
      </c>
    </row>
    <row r="66" spans="1:15" x14ac:dyDescent="0.2">
      <c r="A66" s="5">
        <v>36646</v>
      </c>
      <c r="B66" s="28">
        <v>0.96036800902314801</v>
      </c>
      <c r="C66">
        <v>4</v>
      </c>
      <c r="D66">
        <v>4</v>
      </c>
      <c r="E66">
        <v>4</v>
      </c>
      <c r="G66">
        <v>1.4316799999999999E-2</v>
      </c>
      <c r="H66">
        <v>8.2877999999999997E-3</v>
      </c>
      <c r="I66">
        <v>-3.90859E-2</v>
      </c>
      <c r="K66">
        <f t="shared" si="4"/>
        <v>5.7267199999999997E-2</v>
      </c>
      <c r="L66">
        <f t="shared" si="2"/>
        <v>3.3151199999999999E-2</v>
      </c>
      <c r="M66">
        <f t="shared" si="3"/>
        <v>-0.1563436</v>
      </c>
      <c r="O66">
        <f t="shared" si="5"/>
        <v>-6.5925200000000003E-2</v>
      </c>
    </row>
    <row r="67" spans="1:15" x14ac:dyDescent="0.2">
      <c r="A67" s="5">
        <v>36677</v>
      </c>
      <c r="B67" s="28">
        <v>0.96213034266203701</v>
      </c>
      <c r="C67">
        <v>4</v>
      </c>
      <c r="D67">
        <v>4</v>
      </c>
      <c r="E67">
        <v>4</v>
      </c>
      <c r="G67">
        <v>1.4316799999999999E-2</v>
      </c>
      <c r="H67">
        <v>8.2877999999999997E-3</v>
      </c>
      <c r="I67">
        <v>-3.90859E-2</v>
      </c>
      <c r="K67">
        <f t="shared" si="4"/>
        <v>5.7267199999999997E-2</v>
      </c>
      <c r="L67">
        <f t="shared" si="2"/>
        <v>3.3151199999999999E-2</v>
      </c>
      <c r="M67">
        <f t="shared" si="3"/>
        <v>-0.1563436</v>
      </c>
      <c r="O67">
        <f t="shared" si="5"/>
        <v>-6.5925200000000003E-2</v>
      </c>
    </row>
    <row r="68" spans="1:15" x14ac:dyDescent="0.2">
      <c r="A68" s="5">
        <v>36707</v>
      </c>
      <c r="B68" s="28">
        <v>0.96465174968981504</v>
      </c>
      <c r="C68">
        <v>4</v>
      </c>
      <c r="D68">
        <v>4</v>
      </c>
      <c r="E68">
        <v>4</v>
      </c>
      <c r="G68">
        <v>1.4316799999999999E-2</v>
      </c>
      <c r="H68">
        <v>8.2877999999999997E-3</v>
      </c>
      <c r="I68">
        <v>-3.90859E-2</v>
      </c>
      <c r="K68">
        <f t="shared" si="4"/>
        <v>5.7267199999999997E-2</v>
      </c>
      <c r="L68">
        <f t="shared" ref="L68:L131" si="6">C69*H68</f>
        <v>3.3151199999999999E-2</v>
      </c>
      <c r="M68">
        <f t="shared" ref="M68:M131" si="7">C67*I68</f>
        <v>-0.1563436</v>
      </c>
      <c r="O68">
        <f t="shared" si="5"/>
        <v>-6.5925200000000003E-2</v>
      </c>
    </row>
    <row r="69" spans="1:15" x14ac:dyDescent="0.2">
      <c r="A69" s="5">
        <v>36738</v>
      </c>
      <c r="B69" s="28">
        <v>0.96793223010648199</v>
      </c>
      <c r="C69">
        <v>4</v>
      </c>
      <c r="D69">
        <v>4</v>
      </c>
      <c r="E69">
        <v>4</v>
      </c>
      <c r="G69">
        <v>1.4316799999999999E-2</v>
      </c>
      <c r="H69">
        <v>8.2877999999999997E-3</v>
      </c>
      <c r="I69">
        <v>-3.90859E-2</v>
      </c>
      <c r="K69">
        <f t="shared" si="4"/>
        <v>5.7267199999999997E-2</v>
      </c>
      <c r="L69">
        <f t="shared" si="6"/>
        <v>3.3151199999999999E-2</v>
      </c>
      <c r="M69">
        <f t="shared" si="7"/>
        <v>-0.1563436</v>
      </c>
      <c r="O69">
        <f t="shared" si="5"/>
        <v>-6.5925200000000003E-2</v>
      </c>
    </row>
    <row r="70" spans="1:15" x14ac:dyDescent="0.2">
      <c r="A70" s="5">
        <v>36769</v>
      </c>
      <c r="B70" s="28">
        <v>0.97197178391203698</v>
      </c>
      <c r="C70">
        <v>4</v>
      </c>
      <c r="D70">
        <v>4</v>
      </c>
      <c r="E70">
        <v>4</v>
      </c>
      <c r="G70">
        <v>1.4316799999999999E-2</v>
      </c>
      <c r="H70">
        <v>8.2877999999999997E-3</v>
      </c>
      <c r="I70">
        <v>-3.90859E-2</v>
      </c>
      <c r="K70">
        <f t="shared" si="4"/>
        <v>5.7267199999999997E-2</v>
      </c>
      <c r="L70">
        <f t="shared" si="6"/>
        <v>3.3151199999999999E-2</v>
      </c>
      <c r="M70">
        <f t="shared" si="7"/>
        <v>-0.1563436</v>
      </c>
      <c r="O70">
        <f t="shared" si="5"/>
        <v>-6.5925200000000003E-2</v>
      </c>
    </row>
    <row r="71" spans="1:15" x14ac:dyDescent="0.2">
      <c r="A71" s="5">
        <v>36799</v>
      </c>
      <c r="B71" s="28">
        <v>0.97677041110648199</v>
      </c>
      <c r="C71">
        <v>4</v>
      </c>
      <c r="D71">
        <v>4</v>
      </c>
      <c r="E71">
        <v>4</v>
      </c>
      <c r="G71">
        <v>1.4316799999999999E-2</v>
      </c>
      <c r="H71">
        <v>8.2877999999999997E-3</v>
      </c>
      <c r="I71">
        <v>-3.90859E-2</v>
      </c>
      <c r="K71">
        <f t="shared" si="4"/>
        <v>5.7267199999999997E-2</v>
      </c>
      <c r="L71">
        <f t="shared" si="6"/>
        <v>3.3151199999999999E-2</v>
      </c>
      <c r="M71">
        <f t="shared" si="7"/>
        <v>-0.1563436</v>
      </c>
      <c r="O71">
        <f t="shared" si="5"/>
        <v>-6.5925200000000003E-2</v>
      </c>
    </row>
    <row r="72" spans="1:15" x14ac:dyDescent="0.2">
      <c r="A72" s="5">
        <v>36830</v>
      </c>
      <c r="B72" s="28">
        <v>0.98232811168981504</v>
      </c>
      <c r="C72">
        <v>4</v>
      </c>
      <c r="D72">
        <v>4</v>
      </c>
      <c r="E72">
        <v>4</v>
      </c>
      <c r="G72">
        <v>1.4316799999999999E-2</v>
      </c>
      <c r="H72">
        <v>8.2877999999999997E-3</v>
      </c>
      <c r="I72">
        <v>-3.90859E-2</v>
      </c>
      <c r="K72">
        <f t="shared" ref="K72:M135" si="8">C72*G72</f>
        <v>5.7267199999999997E-2</v>
      </c>
      <c r="L72">
        <f t="shared" si="6"/>
        <v>3.3151199999999999E-2</v>
      </c>
      <c r="M72">
        <f t="shared" si="7"/>
        <v>-0.1563436</v>
      </c>
      <c r="O72">
        <f t="shared" ref="O72:O135" si="9">K72+L72+M72</f>
        <v>-6.5925200000000003E-2</v>
      </c>
    </row>
    <row r="73" spans="1:15" x14ac:dyDescent="0.2">
      <c r="A73" s="5">
        <v>36860</v>
      </c>
      <c r="B73" s="28">
        <v>0.98864488566203701</v>
      </c>
      <c r="C73">
        <v>4</v>
      </c>
      <c r="D73">
        <v>4</v>
      </c>
      <c r="E73">
        <v>4</v>
      </c>
      <c r="G73">
        <v>1.4316799999999999E-2</v>
      </c>
      <c r="H73">
        <v>8.2877999999999997E-3</v>
      </c>
      <c r="I73">
        <v>-3.90859E-2</v>
      </c>
      <c r="K73">
        <f t="shared" si="8"/>
        <v>5.7267199999999997E-2</v>
      </c>
      <c r="L73">
        <f t="shared" si="6"/>
        <v>3.3151199999999999E-2</v>
      </c>
      <c r="M73">
        <f t="shared" si="7"/>
        <v>-0.1563436</v>
      </c>
      <c r="O73">
        <f t="shared" si="9"/>
        <v>-6.5925200000000003E-2</v>
      </c>
    </row>
    <row r="74" spans="1:15" x14ac:dyDescent="0.2">
      <c r="A74" s="5">
        <v>36891</v>
      </c>
      <c r="B74" s="28">
        <v>0.99572073302314801</v>
      </c>
      <c r="C74">
        <v>4</v>
      </c>
      <c r="D74">
        <v>4</v>
      </c>
      <c r="E74">
        <v>4</v>
      </c>
      <c r="G74">
        <v>1.4316799999999999E-2</v>
      </c>
      <c r="H74">
        <v>8.2877999999999997E-3</v>
      </c>
      <c r="I74">
        <v>-3.90859E-2</v>
      </c>
      <c r="K74">
        <f t="shared" si="8"/>
        <v>5.7267199999999997E-2</v>
      </c>
      <c r="L74">
        <f t="shared" si="6"/>
        <v>3.3151199999999999E-2</v>
      </c>
      <c r="M74">
        <f t="shared" si="7"/>
        <v>-0.1563436</v>
      </c>
      <c r="O74">
        <f t="shared" si="9"/>
        <v>-6.5925200000000003E-2</v>
      </c>
    </row>
    <row r="75" spans="1:15" x14ac:dyDescent="0.2">
      <c r="A75" s="5">
        <v>36922</v>
      </c>
      <c r="B75" s="28">
        <v>1.0196525128252301</v>
      </c>
      <c r="C75">
        <v>4</v>
      </c>
      <c r="D75">
        <v>4</v>
      </c>
      <c r="E75">
        <v>4</v>
      </c>
      <c r="G75">
        <v>1.4316799999999999E-2</v>
      </c>
      <c r="H75">
        <v>8.2877999999999997E-3</v>
      </c>
      <c r="I75">
        <v>-3.90859E-2</v>
      </c>
      <c r="K75">
        <f t="shared" si="8"/>
        <v>5.7267199999999997E-2</v>
      </c>
      <c r="L75">
        <f t="shared" si="6"/>
        <v>3.3151199999999999E-2</v>
      </c>
      <c r="M75">
        <f t="shared" si="7"/>
        <v>-0.1563436</v>
      </c>
      <c r="O75">
        <f t="shared" si="9"/>
        <v>-6.5925200000000003E-2</v>
      </c>
    </row>
    <row r="76" spans="1:15" x14ac:dyDescent="0.2">
      <c r="A76" s="5">
        <v>36950</v>
      </c>
      <c r="B76" s="28">
        <v>1.02757111427662</v>
      </c>
      <c r="C76">
        <v>4</v>
      </c>
      <c r="D76">
        <v>4</v>
      </c>
      <c r="E76">
        <v>4</v>
      </c>
      <c r="G76">
        <v>1.4316799999999999E-2</v>
      </c>
      <c r="H76">
        <v>8.2877999999999997E-3</v>
      </c>
      <c r="I76">
        <v>-3.90859E-2</v>
      </c>
      <c r="K76">
        <f t="shared" si="8"/>
        <v>5.7267199999999997E-2</v>
      </c>
      <c r="L76">
        <f t="shared" si="6"/>
        <v>3.3151199999999999E-2</v>
      </c>
      <c r="M76">
        <f t="shared" si="7"/>
        <v>-0.1563436</v>
      </c>
      <c r="O76">
        <f t="shared" si="9"/>
        <v>-6.5925200000000003E-2</v>
      </c>
    </row>
    <row r="77" spans="1:15" x14ac:dyDescent="0.2">
      <c r="A77" s="5">
        <v>36981</v>
      </c>
      <c r="B77" s="28">
        <v>1.0355733964293901</v>
      </c>
      <c r="C77">
        <v>4</v>
      </c>
      <c r="D77">
        <v>4</v>
      </c>
      <c r="E77">
        <v>4</v>
      </c>
      <c r="G77">
        <v>1.4316799999999999E-2</v>
      </c>
      <c r="H77">
        <v>8.2877999999999997E-3</v>
      </c>
      <c r="I77">
        <v>-3.90859E-2</v>
      </c>
      <c r="K77">
        <f t="shared" si="8"/>
        <v>5.7267199999999997E-2</v>
      </c>
      <c r="L77">
        <f t="shared" si="6"/>
        <v>3.3151199999999999E-2</v>
      </c>
      <c r="M77">
        <f t="shared" si="7"/>
        <v>-0.1563436</v>
      </c>
      <c r="O77">
        <f t="shared" si="9"/>
        <v>-6.5925200000000003E-2</v>
      </c>
    </row>
    <row r="78" spans="1:15" x14ac:dyDescent="0.2">
      <c r="A78" s="5">
        <v>37011</v>
      </c>
      <c r="B78" s="28">
        <v>1.0436593592835599</v>
      </c>
      <c r="C78">
        <v>4</v>
      </c>
      <c r="D78">
        <v>4</v>
      </c>
      <c r="E78">
        <v>4</v>
      </c>
      <c r="G78">
        <v>1.4316799999999999E-2</v>
      </c>
      <c r="H78">
        <v>8.2877999999999997E-3</v>
      </c>
      <c r="I78">
        <v>-3.90859E-2</v>
      </c>
      <c r="K78">
        <f t="shared" si="8"/>
        <v>5.7267199999999997E-2</v>
      </c>
      <c r="L78">
        <f t="shared" si="6"/>
        <v>3.3151199999999999E-2</v>
      </c>
      <c r="M78">
        <f t="shared" si="7"/>
        <v>-0.1563436</v>
      </c>
      <c r="O78">
        <f t="shared" si="9"/>
        <v>-6.5925200000000003E-2</v>
      </c>
    </row>
    <row r="79" spans="1:15" x14ac:dyDescent="0.2">
      <c r="A79" s="5">
        <v>37042</v>
      </c>
      <c r="B79" s="28">
        <v>1.05182900283912</v>
      </c>
      <c r="C79">
        <v>4</v>
      </c>
      <c r="D79">
        <v>4</v>
      </c>
      <c r="E79">
        <v>4</v>
      </c>
      <c r="G79">
        <v>1.4316799999999999E-2</v>
      </c>
      <c r="H79">
        <v>8.2877999999999997E-3</v>
      </c>
      <c r="I79">
        <v>-3.90859E-2</v>
      </c>
      <c r="K79">
        <f t="shared" si="8"/>
        <v>5.7267199999999997E-2</v>
      </c>
      <c r="L79">
        <f t="shared" si="6"/>
        <v>3.3151199999999999E-2</v>
      </c>
      <c r="M79">
        <f t="shared" si="7"/>
        <v>-0.1563436</v>
      </c>
      <c r="O79">
        <f t="shared" si="9"/>
        <v>-6.5925200000000003E-2</v>
      </c>
    </row>
    <row r="80" spans="1:15" x14ac:dyDescent="0.2">
      <c r="A80" s="5">
        <v>37072</v>
      </c>
      <c r="B80" s="28">
        <v>1.06008232709606</v>
      </c>
      <c r="C80">
        <v>4</v>
      </c>
      <c r="D80">
        <v>4</v>
      </c>
      <c r="E80">
        <v>4</v>
      </c>
      <c r="G80">
        <v>1.4316799999999999E-2</v>
      </c>
      <c r="H80">
        <v>8.2877999999999997E-3</v>
      </c>
      <c r="I80">
        <v>-3.90859E-2</v>
      </c>
      <c r="K80">
        <f t="shared" si="8"/>
        <v>5.7267199999999997E-2</v>
      </c>
      <c r="L80">
        <f t="shared" si="6"/>
        <v>3.3151199999999999E-2</v>
      </c>
      <c r="M80">
        <f t="shared" si="7"/>
        <v>-0.1563436</v>
      </c>
      <c r="O80">
        <f t="shared" si="9"/>
        <v>-6.5925200000000003E-2</v>
      </c>
    </row>
    <row r="81" spans="1:15" x14ac:dyDescent="0.2">
      <c r="A81" s="5">
        <v>37103</v>
      </c>
      <c r="B81" s="28">
        <v>1.06841933205439</v>
      </c>
      <c r="C81">
        <v>4</v>
      </c>
      <c r="D81">
        <v>4</v>
      </c>
      <c r="E81">
        <v>4</v>
      </c>
      <c r="G81">
        <v>1.4316799999999999E-2</v>
      </c>
      <c r="H81">
        <v>8.2877999999999997E-3</v>
      </c>
      <c r="I81">
        <v>-3.90859E-2</v>
      </c>
      <c r="K81">
        <f t="shared" si="8"/>
        <v>5.7267199999999997E-2</v>
      </c>
      <c r="L81">
        <f t="shared" si="6"/>
        <v>3.3151199999999999E-2</v>
      </c>
      <c r="M81">
        <f t="shared" si="7"/>
        <v>-0.1563436</v>
      </c>
      <c r="O81">
        <f t="shared" si="9"/>
        <v>-6.5925200000000003E-2</v>
      </c>
    </row>
    <row r="82" spans="1:15" x14ac:dyDescent="0.2">
      <c r="A82" s="5">
        <v>37134</v>
      </c>
      <c r="B82" s="28">
        <v>1.07684001771412</v>
      </c>
      <c r="C82">
        <v>4</v>
      </c>
      <c r="D82">
        <v>4</v>
      </c>
      <c r="E82">
        <v>4</v>
      </c>
      <c r="G82">
        <v>1.4316799999999999E-2</v>
      </c>
      <c r="H82">
        <v>8.2877999999999997E-3</v>
      </c>
      <c r="I82">
        <v>-3.90859E-2</v>
      </c>
      <c r="K82">
        <f t="shared" si="8"/>
        <v>5.7267199999999997E-2</v>
      </c>
      <c r="L82">
        <f t="shared" si="6"/>
        <v>3.3151199999999999E-2</v>
      </c>
      <c r="M82">
        <f t="shared" si="7"/>
        <v>-0.1563436</v>
      </c>
      <c r="O82">
        <f t="shared" si="9"/>
        <v>-6.5925200000000003E-2</v>
      </c>
    </row>
    <row r="83" spans="1:15" x14ac:dyDescent="0.2">
      <c r="A83" s="5">
        <v>37164</v>
      </c>
      <c r="B83" s="28">
        <v>1.0853443840752299</v>
      </c>
      <c r="C83">
        <v>4</v>
      </c>
      <c r="D83">
        <v>4</v>
      </c>
      <c r="E83">
        <v>4</v>
      </c>
      <c r="G83">
        <v>1.4316799999999999E-2</v>
      </c>
      <c r="H83">
        <v>8.2877999999999997E-3</v>
      </c>
      <c r="I83">
        <v>-3.90859E-2</v>
      </c>
      <c r="K83">
        <f t="shared" si="8"/>
        <v>5.7267199999999997E-2</v>
      </c>
      <c r="L83">
        <f t="shared" si="6"/>
        <v>3.3151199999999999E-2</v>
      </c>
      <c r="M83">
        <f t="shared" si="7"/>
        <v>-0.1563436</v>
      </c>
      <c r="O83">
        <f t="shared" si="9"/>
        <v>-6.5925200000000003E-2</v>
      </c>
    </row>
    <row r="84" spans="1:15" x14ac:dyDescent="0.2">
      <c r="A84" s="5">
        <v>37195</v>
      </c>
      <c r="B84" s="28">
        <v>1.0939324311377301</v>
      </c>
      <c r="C84">
        <v>4</v>
      </c>
      <c r="D84">
        <v>4</v>
      </c>
      <c r="E84">
        <v>4</v>
      </c>
      <c r="G84">
        <v>1.4316799999999999E-2</v>
      </c>
      <c r="H84">
        <v>8.2877999999999997E-3</v>
      </c>
      <c r="I84">
        <v>-3.90859E-2</v>
      </c>
      <c r="K84">
        <f t="shared" si="8"/>
        <v>5.7267199999999997E-2</v>
      </c>
      <c r="L84">
        <f t="shared" si="6"/>
        <v>3.3151199999999999E-2</v>
      </c>
      <c r="M84">
        <f t="shared" si="7"/>
        <v>-0.1563436</v>
      </c>
      <c r="O84">
        <f t="shared" si="9"/>
        <v>-6.5925200000000003E-2</v>
      </c>
    </row>
    <row r="85" spans="1:15" x14ac:dyDescent="0.2">
      <c r="A85" s="5">
        <v>37225</v>
      </c>
      <c r="B85" s="28">
        <v>1.10260415890162</v>
      </c>
      <c r="C85">
        <v>4</v>
      </c>
      <c r="D85">
        <v>4</v>
      </c>
      <c r="E85">
        <v>4</v>
      </c>
      <c r="G85">
        <v>1.4316799999999999E-2</v>
      </c>
      <c r="H85">
        <v>8.2877999999999997E-3</v>
      </c>
      <c r="I85">
        <v>-3.90859E-2</v>
      </c>
      <c r="K85">
        <f t="shared" si="8"/>
        <v>5.7267199999999997E-2</v>
      </c>
      <c r="L85">
        <f t="shared" si="6"/>
        <v>3.3151199999999999E-2</v>
      </c>
      <c r="M85">
        <f t="shared" si="7"/>
        <v>-0.1563436</v>
      </c>
      <c r="O85">
        <f t="shared" si="9"/>
        <v>-6.5925200000000003E-2</v>
      </c>
    </row>
    <row r="86" spans="1:15" x14ac:dyDescent="0.2">
      <c r="A86" s="5">
        <v>37256</v>
      </c>
      <c r="B86" s="28">
        <v>1.1113595673668899</v>
      </c>
      <c r="C86">
        <v>4</v>
      </c>
      <c r="D86">
        <v>4</v>
      </c>
      <c r="E86">
        <v>4</v>
      </c>
      <c r="G86">
        <v>1.4316799999999999E-2</v>
      </c>
      <c r="H86">
        <v>8.2877999999999997E-3</v>
      </c>
      <c r="I86">
        <v>-3.90859E-2</v>
      </c>
      <c r="K86">
        <f t="shared" si="8"/>
        <v>5.7267199999999997E-2</v>
      </c>
      <c r="L86">
        <f t="shared" si="6"/>
        <v>3.3151199999999999E-2</v>
      </c>
      <c r="M86">
        <f t="shared" si="7"/>
        <v>-0.1563436</v>
      </c>
      <c r="O86">
        <f t="shared" si="9"/>
        <v>-6.5925200000000003E-2</v>
      </c>
    </row>
    <row r="87" spans="1:15" x14ac:dyDescent="0.2">
      <c r="A87" s="5">
        <v>37287</v>
      </c>
      <c r="B87" s="28">
        <v>1.0969472626932799</v>
      </c>
      <c r="C87">
        <v>4</v>
      </c>
      <c r="D87">
        <v>4</v>
      </c>
      <c r="E87">
        <v>4</v>
      </c>
      <c r="G87">
        <v>1.4316799999999999E-2</v>
      </c>
      <c r="H87">
        <v>8.2877999999999997E-3</v>
      </c>
      <c r="I87">
        <v>-3.90859E-2</v>
      </c>
      <c r="K87">
        <f t="shared" si="8"/>
        <v>5.7267199999999997E-2</v>
      </c>
      <c r="L87">
        <f t="shared" si="6"/>
        <v>3.3151199999999999E-2</v>
      </c>
      <c r="M87">
        <f t="shared" si="7"/>
        <v>-0.1563436</v>
      </c>
      <c r="O87">
        <f t="shared" si="9"/>
        <v>-6.5925200000000003E-2</v>
      </c>
    </row>
    <row r="88" spans="1:15" x14ac:dyDescent="0.2">
      <c r="A88" s="5">
        <v>37315</v>
      </c>
      <c r="B88" s="28">
        <v>1.10684561551967</v>
      </c>
      <c r="C88">
        <v>4</v>
      </c>
      <c r="D88">
        <v>4</v>
      </c>
      <c r="E88">
        <v>4</v>
      </c>
      <c r="G88">
        <v>1.4316799999999999E-2</v>
      </c>
      <c r="H88">
        <v>8.2877999999999997E-3</v>
      </c>
      <c r="I88">
        <v>-3.90859E-2</v>
      </c>
      <c r="K88">
        <f t="shared" si="8"/>
        <v>5.7267199999999997E-2</v>
      </c>
      <c r="L88">
        <f t="shared" si="6"/>
        <v>3.3151199999999999E-2</v>
      </c>
      <c r="M88">
        <f t="shared" si="7"/>
        <v>-0.1563436</v>
      </c>
      <c r="O88">
        <f t="shared" si="9"/>
        <v>-6.5925200000000003E-2</v>
      </c>
    </row>
    <row r="89" spans="1:15" x14ac:dyDescent="0.2">
      <c r="A89" s="5">
        <v>37346</v>
      </c>
      <c r="B89" s="28">
        <v>1.11780323200578</v>
      </c>
      <c r="C89">
        <v>4</v>
      </c>
      <c r="D89">
        <v>4</v>
      </c>
      <c r="E89">
        <v>4</v>
      </c>
      <c r="G89">
        <v>1.4316799999999999E-2</v>
      </c>
      <c r="H89">
        <v>8.2877999999999997E-3</v>
      </c>
      <c r="I89">
        <v>-3.90859E-2</v>
      </c>
      <c r="K89">
        <f t="shared" si="8"/>
        <v>5.7267199999999997E-2</v>
      </c>
      <c r="L89">
        <f t="shared" si="6"/>
        <v>3.3151199999999999E-2</v>
      </c>
      <c r="M89">
        <f t="shared" si="7"/>
        <v>-0.1563436</v>
      </c>
      <c r="O89">
        <f t="shared" si="9"/>
        <v>-6.5925200000000003E-2</v>
      </c>
    </row>
    <row r="90" spans="1:15" x14ac:dyDescent="0.2">
      <c r="A90" s="5">
        <v>37376</v>
      </c>
      <c r="B90" s="28">
        <v>1.12982011215162</v>
      </c>
      <c r="C90">
        <v>4</v>
      </c>
      <c r="D90">
        <v>4</v>
      </c>
      <c r="E90">
        <v>4</v>
      </c>
      <c r="G90">
        <v>1.4316799999999999E-2</v>
      </c>
      <c r="H90">
        <v>8.2877999999999997E-3</v>
      </c>
      <c r="I90">
        <v>-3.90859E-2</v>
      </c>
      <c r="K90">
        <f t="shared" si="8"/>
        <v>5.7267199999999997E-2</v>
      </c>
      <c r="L90">
        <f t="shared" si="6"/>
        <v>3.3151199999999999E-2</v>
      </c>
      <c r="M90">
        <f t="shared" si="7"/>
        <v>-0.1563436</v>
      </c>
      <c r="O90">
        <f t="shared" si="9"/>
        <v>-6.5925200000000003E-2</v>
      </c>
    </row>
    <row r="91" spans="1:15" x14ac:dyDescent="0.2">
      <c r="A91" s="5">
        <v>37407</v>
      </c>
      <c r="B91" s="28">
        <v>1.14289625595717</v>
      </c>
      <c r="C91">
        <v>4</v>
      </c>
      <c r="D91">
        <v>4</v>
      </c>
      <c r="E91">
        <v>4</v>
      </c>
      <c r="G91">
        <v>1.4316799999999999E-2</v>
      </c>
      <c r="H91">
        <v>8.2877999999999997E-3</v>
      </c>
      <c r="I91">
        <v>-3.90859E-2</v>
      </c>
      <c r="K91">
        <f t="shared" si="8"/>
        <v>5.7267199999999997E-2</v>
      </c>
      <c r="L91">
        <f t="shared" si="6"/>
        <v>3.3151199999999999E-2</v>
      </c>
      <c r="M91">
        <f t="shared" si="7"/>
        <v>-0.1563436</v>
      </c>
      <c r="O91">
        <f t="shared" si="9"/>
        <v>-6.5925200000000003E-2</v>
      </c>
    </row>
    <row r="92" spans="1:15" x14ac:dyDescent="0.2">
      <c r="A92" s="5">
        <v>37437</v>
      </c>
      <c r="B92" s="28">
        <v>1.15703166342245</v>
      </c>
      <c r="C92">
        <v>4</v>
      </c>
      <c r="D92">
        <v>4</v>
      </c>
      <c r="E92">
        <v>4</v>
      </c>
      <c r="G92">
        <v>1.4316799999999999E-2</v>
      </c>
      <c r="H92">
        <v>8.2877999999999997E-3</v>
      </c>
      <c r="I92">
        <v>-3.90859E-2</v>
      </c>
      <c r="K92">
        <f t="shared" si="8"/>
        <v>5.7267199999999997E-2</v>
      </c>
      <c r="L92">
        <f t="shared" si="6"/>
        <v>3.3151199999999999E-2</v>
      </c>
      <c r="M92">
        <f t="shared" si="7"/>
        <v>-0.1563436</v>
      </c>
      <c r="O92">
        <f t="shared" si="9"/>
        <v>-6.5925200000000003E-2</v>
      </c>
    </row>
    <row r="93" spans="1:15" x14ac:dyDescent="0.2">
      <c r="A93" s="5">
        <v>37468</v>
      </c>
      <c r="B93" s="28">
        <v>1.17222633454745</v>
      </c>
      <c r="C93">
        <v>4</v>
      </c>
      <c r="D93">
        <v>4</v>
      </c>
      <c r="E93">
        <v>4</v>
      </c>
      <c r="G93">
        <v>1.4316799999999999E-2</v>
      </c>
      <c r="H93">
        <v>8.2877999999999997E-3</v>
      </c>
      <c r="I93">
        <v>-3.90859E-2</v>
      </c>
      <c r="K93">
        <f t="shared" si="8"/>
        <v>5.7267199999999997E-2</v>
      </c>
      <c r="L93">
        <f t="shared" si="6"/>
        <v>3.3151199999999999E-2</v>
      </c>
      <c r="M93">
        <f t="shared" si="7"/>
        <v>-0.1563436</v>
      </c>
      <c r="O93">
        <f t="shared" si="9"/>
        <v>-6.5925200000000003E-2</v>
      </c>
    </row>
    <row r="94" spans="1:15" x14ac:dyDescent="0.2">
      <c r="A94" s="5">
        <v>37499</v>
      </c>
      <c r="B94" s="28">
        <v>1.1884802693321701</v>
      </c>
      <c r="C94">
        <v>4</v>
      </c>
      <c r="D94">
        <v>4</v>
      </c>
      <c r="E94">
        <v>4</v>
      </c>
      <c r="G94">
        <v>1.4316799999999999E-2</v>
      </c>
      <c r="H94">
        <v>8.2877999999999997E-3</v>
      </c>
      <c r="I94">
        <v>-3.90859E-2</v>
      </c>
      <c r="K94">
        <f t="shared" si="8"/>
        <v>5.7267199999999997E-2</v>
      </c>
      <c r="L94">
        <f t="shared" si="6"/>
        <v>3.3151199999999999E-2</v>
      </c>
      <c r="M94">
        <f t="shared" si="7"/>
        <v>-0.1563436</v>
      </c>
      <c r="O94">
        <f t="shared" si="9"/>
        <v>-6.5925200000000003E-2</v>
      </c>
    </row>
    <row r="95" spans="1:15" x14ac:dyDescent="0.2">
      <c r="A95" s="5">
        <v>37529</v>
      </c>
      <c r="B95" s="28">
        <v>1.20579346777662</v>
      </c>
      <c r="C95">
        <v>4</v>
      </c>
      <c r="D95">
        <v>4</v>
      </c>
      <c r="E95">
        <v>4</v>
      </c>
      <c r="G95">
        <v>1.4316799999999999E-2</v>
      </c>
      <c r="H95">
        <v>8.2877999999999997E-3</v>
      </c>
      <c r="I95">
        <v>-3.90859E-2</v>
      </c>
      <c r="K95">
        <f t="shared" si="8"/>
        <v>5.7267199999999997E-2</v>
      </c>
      <c r="L95">
        <f t="shared" si="6"/>
        <v>3.3151199999999999E-2</v>
      </c>
      <c r="M95">
        <f t="shared" si="7"/>
        <v>-0.1563436</v>
      </c>
      <c r="O95">
        <f t="shared" si="9"/>
        <v>-6.5925200000000003E-2</v>
      </c>
    </row>
    <row r="96" spans="1:15" x14ac:dyDescent="0.2">
      <c r="A96" s="5">
        <v>37560</v>
      </c>
      <c r="B96" s="28">
        <v>1.2241659298807801</v>
      </c>
      <c r="C96">
        <v>4</v>
      </c>
      <c r="D96">
        <v>4</v>
      </c>
      <c r="E96">
        <v>4</v>
      </c>
      <c r="G96">
        <v>1.4316799999999999E-2</v>
      </c>
      <c r="H96">
        <v>8.2877999999999997E-3</v>
      </c>
      <c r="I96">
        <v>-3.90859E-2</v>
      </c>
      <c r="K96">
        <f t="shared" si="8"/>
        <v>5.7267199999999997E-2</v>
      </c>
      <c r="L96">
        <f t="shared" si="6"/>
        <v>3.3151199999999999E-2</v>
      </c>
      <c r="M96">
        <f t="shared" si="7"/>
        <v>-0.1563436</v>
      </c>
      <c r="O96">
        <f t="shared" si="9"/>
        <v>-6.5925200000000003E-2</v>
      </c>
    </row>
    <row r="97" spans="1:15" x14ac:dyDescent="0.2">
      <c r="A97" s="5">
        <v>37590</v>
      </c>
      <c r="B97" s="28">
        <v>1.24359765564467</v>
      </c>
      <c r="C97">
        <v>4</v>
      </c>
      <c r="D97">
        <v>4</v>
      </c>
      <c r="E97">
        <v>4</v>
      </c>
      <c r="G97">
        <v>1.4316799999999999E-2</v>
      </c>
      <c r="H97">
        <v>8.2877999999999997E-3</v>
      </c>
      <c r="I97">
        <v>-3.90859E-2</v>
      </c>
      <c r="K97">
        <f t="shared" si="8"/>
        <v>5.7267199999999997E-2</v>
      </c>
      <c r="L97">
        <f t="shared" si="6"/>
        <v>3.3151199999999999E-2</v>
      </c>
      <c r="M97">
        <f t="shared" si="7"/>
        <v>-0.1563436</v>
      </c>
      <c r="O97">
        <f t="shared" si="9"/>
        <v>-6.5925200000000003E-2</v>
      </c>
    </row>
    <row r="98" spans="1:15" x14ac:dyDescent="0.2">
      <c r="A98" s="5">
        <v>37621</v>
      </c>
      <c r="B98" s="28">
        <v>1.26408864506828</v>
      </c>
      <c r="C98">
        <v>4</v>
      </c>
      <c r="D98">
        <v>4</v>
      </c>
      <c r="E98">
        <v>4</v>
      </c>
      <c r="G98">
        <v>1.4316799999999999E-2</v>
      </c>
      <c r="H98">
        <v>8.2877999999999997E-3</v>
      </c>
      <c r="I98">
        <v>-3.90859E-2</v>
      </c>
      <c r="K98">
        <f t="shared" si="8"/>
        <v>5.7267199999999997E-2</v>
      </c>
      <c r="L98">
        <f t="shared" si="6"/>
        <v>3.3151199999999999E-2</v>
      </c>
      <c r="M98">
        <f t="shared" si="7"/>
        <v>-0.1563436</v>
      </c>
      <c r="O98">
        <f t="shared" si="9"/>
        <v>-6.5925200000000003E-2</v>
      </c>
    </row>
    <row r="99" spans="1:15" x14ac:dyDescent="0.2">
      <c r="A99" s="5">
        <v>37652</v>
      </c>
      <c r="B99" s="28">
        <v>1.37336405981597</v>
      </c>
      <c r="C99">
        <v>4</v>
      </c>
      <c r="D99">
        <v>4</v>
      </c>
      <c r="E99">
        <v>4</v>
      </c>
      <c r="G99">
        <v>1.4316799999999999E-2</v>
      </c>
      <c r="H99">
        <v>8.2877999999999997E-3</v>
      </c>
      <c r="I99">
        <v>-3.90859E-2</v>
      </c>
      <c r="K99">
        <f t="shared" si="8"/>
        <v>5.7267199999999997E-2</v>
      </c>
      <c r="L99">
        <f t="shared" si="6"/>
        <v>3.3151199999999999E-2</v>
      </c>
      <c r="M99">
        <f t="shared" si="7"/>
        <v>-0.1563436</v>
      </c>
      <c r="O99">
        <f t="shared" si="9"/>
        <v>-6.5925200000000003E-2</v>
      </c>
    </row>
    <row r="100" spans="1:15" x14ac:dyDescent="0.2">
      <c r="A100" s="5">
        <v>37680</v>
      </c>
      <c r="B100" s="28">
        <v>1.39229280054513</v>
      </c>
      <c r="C100">
        <v>4</v>
      </c>
      <c r="D100">
        <v>5</v>
      </c>
      <c r="E100">
        <v>4</v>
      </c>
      <c r="G100">
        <v>1.4316799999999999E-2</v>
      </c>
      <c r="H100">
        <v>8.2877999999999997E-3</v>
      </c>
      <c r="I100">
        <v>-3.90859E-2</v>
      </c>
      <c r="K100">
        <f t="shared" si="8"/>
        <v>5.7267199999999997E-2</v>
      </c>
      <c r="L100">
        <f t="shared" si="6"/>
        <v>4.1438999999999997E-2</v>
      </c>
      <c r="M100">
        <f t="shared" si="7"/>
        <v>-0.1563436</v>
      </c>
      <c r="O100">
        <f t="shared" si="9"/>
        <v>-5.7637400000000005E-2</v>
      </c>
    </row>
    <row r="101" spans="1:15" x14ac:dyDescent="0.2">
      <c r="A101" s="5">
        <v>37711</v>
      </c>
      <c r="B101" s="28">
        <v>1.4086000289201299</v>
      </c>
      <c r="C101">
        <v>5</v>
      </c>
      <c r="D101">
        <v>5</v>
      </c>
      <c r="E101">
        <v>4</v>
      </c>
      <c r="G101">
        <v>1.4316799999999999E-2</v>
      </c>
      <c r="H101">
        <v>8.2877999999999997E-3</v>
      </c>
      <c r="I101">
        <v>-3.90859E-2</v>
      </c>
      <c r="K101">
        <f t="shared" si="8"/>
        <v>7.1583999999999995E-2</v>
      </c>
      <c r="L101">
        <f t="shared" si="6"/>
        <v>4.1438999999999997E-2</v>
      </c>
      <c r="M101">
        <f t="shared" si="7"/>
        <v>-0.1563436</v>
      </c>
      <c r="O101">
        <f t="shared" si="9"/>
        <v>-4.3320600000000015E-2</v>
      </c>
    </row>
    <row r="102" spans="1:15" x14ac:dyDescent="0.2">
      <c r="A102" s="5">
        <v>37741</v>
      </c>
      <c r="B102" s="28">
        <v>1.42228574494097</v>
      </c>
      <c r="C102">
        <v>5</v>
      </c>
      <c r="D102">
        <v>5</v>
      </c>
      <c r="E102">
        <v>5</v>
      </c>
      <c r="G102">
        <v>1.4316799999999999E-2</v>
      </c>
      <c r="H102">
        <v>8.2877999999999997E-3</v>
      </c>
      <c r="I102">
        <v>-3.90859E-2</v>
      </c>
      <c r="K102">
        <f t="shared" si="8"/>
        <v>7.1583999999999995E-2</v>
      </c>
      <c r="L102">
        <f t="shared" si="6"/>
        <v>4.1438999999999997E-2</v>
      </c>
      <c r="M102">
        <f t="shared" si="7"/>
        <v>-0.19542950000000001</v>
      </c>
      <c r="O102">
        <f t="shared" si="9"/>
        <v>-8.2406500000000021E-2</v>
      </c>
    </row>
    <row r="103" spans="1:15" x14ac:dyDescent="0.2">
      <c r="A103" s="5">
        <v>37772</v>
      </c>
      <c r="B103" s="28">
        <v>1.43334994860763</v>
      </c>
      <c r="C103">
        <v>5</v>
      </c>
      <c r="D103">
        <v>5</v>
      </c>
      <c r="E103">
        <v>5</v>
      </c>
      <c r="G103">
        <v>1.4316799999999999E-2</v>
      </c>
      <c r="H103">
        <v>8.2877999999999997E-3</v>
      </c>
      <c r="I103">
        <v>-3.90859E-2</v>
      </c>
      <c r="K103">
        <f t="shared" si="8"/>
        <v>7.1583999999999995E-2</v>
      </c>
      <c r="L103">
        <f t="shared" si="6"/>
        <v>4.1438999999999997E-2</v>
      </c>
      <c r="M103">
        <f t="shared" si="7"/>
        <v>-0.19542950000000001</v>
      </c>
      <c r="O103">
        <f t="shared" si="9"/>
        <v>-8.2406500000000021E-2</v>
      </c>
    </row>
    <row r="104" spans="1:15" x14ac:dyDescent="0.2">
      <c r="A104" s="5">
        <v>37802</v>
      </c>
      <c r="B104" s="28">
        <v>1.44179263992013</v>
      </c>
      <c r="C104">
        <v>5</v>
      </c>
      <c r="D104">
        <v>5</v>
      </c>
      <c r="E104">
        <v>5</v>
      </c>
      <c r="G104">
        <v>1.4316799999999999E-2</v>
      </c>
      <c r="H104">
        <v>8.2877999999999997E-3</v>
      </c>
      <c r="I104">
        <v>-3.90859E-2</v>
      </c>
      <c r="K104">
        <f t="shared" si="8"/>
        <v>7.1583999999999995E-2</v>
      </c>
      <c r="L104">
        <f t="shared" si="6"/>
        <v>4.1438999999999997E-2</v>
      </c>
      <c r="M104">
        <f t="shared" si="7"/>
        <v>-0.19542950000000001</v>
      </c>
      <c r="O104">
        <f t="shared" si="9"/>
        <v>-8.2406500000000021E-2</v>
      </c>
    </row>
    <row r="105" spans="1:15" x14ac:dyDescent="0.2">
      <c r="A105" s="5">
        <v>37833</v>
      </c>
      <c r="B105" s="28">
        <v>1.44761381887847</v>
      </c>
      <c r="C105">
        <v>5</v>
      </c>
      <c r="D105">
        <v>5</v>
      </c>
      <c r="E105">
        <v>5</v>
      </c>
      <c r="G105">
        <v>1.4316799999999999E-2</v>
      </c>
      <c r="H105">
        <v>8.2877999999999997E-3</v>
      </c>
      <c r="I105">
        <v>-3.90859E-2</v>
      </c>
      <c r="K105">
        <f t="shared" si="8"/>
        <v>7.1583999999999995E-2</v>
      </c>
      <c r="L105">
        <f t="shared" si="6"/>
        <v>4.1438999999999997E-2</v>
      </c>
      <c r="M105">
        <f t="shared" si="7"/>
        <v>-0.19542950000000001</v>
      </c>
      <c r="O105">
        <f t="shared" si="9"/>
        <v>-8.2406500000000021E-2</v>
      </c>
    </row>
    <row r="106" spans="1:15" x14ac:dyDescent="0.2">
      <c r="A106" s="5">
        <v>37864</v>
      </c>
      <c r="B106" s="28">
        <v>1.45081348548263</v>
      </c>
      <c r="C106">
        <v>5</v>
      </c>
      <c r="D106">
        <v>5</v>
      </c>
      <c r="E106">
        <v>5</v>
      </c>
      <c r="G106">
        <v>1.4316799999999999E-2</v>
      </c>
      <c r="H106">
        <v>8.2877999999999997E-3</v>
      </c>
      <c r="I106">
        <v>-3.90859E-2</v>
      </c>
      <c r="K106">
        <f t="shared" si="8"/>
        <v>7.1583999999999995E-2</v>
      </c>
      <c r="L106">
        <f t="shared" si="6"/>
        <v>4.1438999999999997E-2</v>
      </c>
      <c r="M106">
        <f t="shared" si="7"/>
        <v>-0.19542950000000001</v>
      </c>
      <c r="O106">
        <f t="shared" si="9"/>
        <v>-8.2406500000000021E-2</v>
      </c>
    </row>
    <row r="107" spans="1:15" x14ac:dyDescent="0.2">
      <c r="A107" s="5">
        <v>37894</v>
      </c>
      <c r="B107" s="28">
        <v>1.4513916397326301</v>
      </c>
      <c r="C107">
        <v>5</v>
      </c>
      <c r="D107">
        <v>5</v>
      </c>
      <c r="E107">
        <v>5</v>
      </c>
      <c r="G107">
        <v>1.4316799999999999E-2</v>
      </c>
      <c r="H107">
        <v>8.2877999999999997E-3</v>
      </c>
      <c r="I107">
        <v>-3.90859E-2</v>
      </c>
      <c r="K107">
        <f t="shared" si="8"/>
        <v>7.1583999999999995E-2</v>
      </c>
      <c r="L107">
        <f t="shared" si="6"/>
        <v>4.1438999999999997E-2</v>
      </c>
      <c r="M107">
        <f t="shared" si="7"/>
        <v>-0.19542950000000001</v>
      </c>
      <c r="O107">
        <f t="shared" si="9"/>
        <v>-8.2406500000000021E-2</v>
      </c>
    </row>
    <row r="108" spans="1:15" x14ac:dyDescent="0.2">
      <c r="A108" s="5">
        <v>37925</v>
      </c>
      <c r="B108" s="28">
        <v>1.44934828162847</v>
      </c>
      <c r="C108">
        <v>5</v>
      </c>
      <c r="D108">
        <v>5</v>
      </c>
      <c r="E108">
        <v>5</v>
      </c>
      <c r="G108">
        <v>1.4316799999999999E-2</v>
      </c>
      <c r="H108">
        <v>8.2877999999999997E-3</v>
      </c>
      <c r="I108">
        <v>-3.90859E-2</v>
      </c>
      <c r="K108">
        <f t="shared" si="8"/>
        <v>7.1583999999999995E-2</v>
      </c>
      <c r="L108">
        <f t="shared" si="6"/>
        <v>4.1438999999999997E-2</v>
      </c>
      <c r="M108">
        <f t="shared" si="7"/>
        <v>-0.19542950000000001</v>
      </c>
      <c r="O108">
        <f t="shared" si="9"/>
        <v>-8.2406500000000021E-2</v>
      </c>
    </row>
    <row r="109" spans="1:15" x14ac:dyDescent="0.2">
      <c r="A109" s="5">
        <v>37955</v>
      </c>
      <c r="B109" s="28">
        <v>1.4446834111701301</v>
      </c>
      <c r="C109">
        <v>5</v>
      </c>
      <c r="D109">
        <v>5</v>
      </c>
      <c r="E109">
        <v>5</v>
      </c>
      <c r="G109">
        <v>1.4316799999999999E-2</v>
      </c>
      <c r="H109">
        <v>8.2877999999999997E-3</v>
      </c>
      <c r="I109">
        <v>-3.90859E-2</v>
      </c>
      <c r="K109">
        <f t="shared" si="8"/>
        <v>7.1583999999999995E-2</v>
      </c>
      <c r="L109">
        <f t="shared" si="6"/>
        <v>4.1438999999999997E-2</v>
      </c>
      <c r="M109">
        <f t="shared" si="7"/>
        <v>-0.19542950000000001</v>
      </c>
      <c r="O109">
        <f t="shared" si="9"/>
        <v>-8.2406500000000021E-2</v>
      </c>
    </row>
    <row r="110" spans="1:15" x14ac:dyDescent="0.2">
      <c r="A110" s="5">
        <v>37986</v>
      </c>
      <c r="B110" s="28">
        <v>1.4373970283576301</v>
      </c>
      <c r="C110">
        <v>5</v>
      </c>
      <c r="D110">
        <v>5</v>
      </c>
      <c r="E110">
        <v>5</v>
      </c>
      <c r="G110">
        <v>1.4316799999999999E-2</v>
      </c>
      <c r="H110">
        <v>8.2877999999999997E-3</v>
      </c>
      <c r="I110">
        <v>-3.90859E-2</v>
      </c>
      <c r="K110">
        <f t="shared" si="8"/>
        <v>7.1583999999999995E-2</v>
      </c>
      <c r="L110">
        <f t="shared" si="6"/>
        <v>4.1438999999999997E-2</v>
      </c>
      <c r="M110">
        <f t="shared" si="7"/>
        <v>-0.19542950000000001</v>
      </c>
      <c r="O110">
        <f t="shared" si="9"/>
        <v>-8.2406500000000021E-2</v>
      </c>
    </row>
    <row r="111" spans="1:15" x14ac:dyDescent="0.2">
      <c r="A111" s="5">
        <v>38017</v>
      </c>
      <c r="B111" s="28">
        <v>1.32865237681944</v>
      </c>
      <c r="C111">
        <v>5</v>
      </c>
      <c r="D111">
        <v>5</v>
      </c>
      <c r="E111">
        <v>5</v>
      </c>
      <c r="G111">
        <v>1.4316799999999999E-2</v>
      </c>
      <c r="H111">
        <v>8.2877999999999997E-3</v>
      </c>
      <c r="I111">
        <v>-3.90859E-2</v>
      </c>
      <c r="K111">
        <f t="shared" si="8"/>
        <v>7.1583999999999995E-2</v>
      </c>
      <c r="L111">
        <f t="shared" si="6"/>
        <v>4.1438999999999997E-2</v>
      </c>
      <c r="M111">
        <f t="shared" si="7"/>
        <v>-0.19542950000000001</v>
      </c>
      <c r="O111">
        <f t="shared" si="9"/>
        <v>-8.2406500000000021E-2</v>
      </c>
    </row>
    <row r="112" spans="1:15" x14ac:dyDescent="0.2">
      <c r="A112" s="5">
        <v>38046</v>
      </c>
      <c r="B112" s="28">
        <v>1.3202699660694399</v>
      </c>
      <c r="C112">
        <v>5</v>
      </c>
      <c r="D112">
        <v>5</v>
      </c>
      <c r="E112">
        <v>5</v>
      </c>
      <c r="G112">
        <v>1.4316799999999999E-2</v>
      </c>
      <c r="H112">
        <v>8.2877999999999997E-3</v>
      </c>
      <c r="I112">
        <v>-3.90859E-2</v>
      </c>
      <c r="K112">
        <f t="shared" si="8"/>
        <v>7.1583999999999995E-2</v>
      </c>
      <c r="L112">
        <f t="shared" si="6"/>
        <v>4.1438999999999997E-2</v>
      </c>
      <c r="M112">
        <f t="shared" si="7"/>
        <v>-0.19542950000000001</v>
      </c>
      <c r="O112">
        <f t="shared" si="9"/>
        <v>-8.2406500000000021E-2</v>
      </c>
    </row>
    <row r="113" spans="1:15" x14ac:dyDescent="0.2">
      <c r="A113" s="5">
        <v>38077</v>
      </c>
      <c r="B113" s="28">
        <v>1.3134130397361099</v>
      </c>
      <c r="C113">
        <v>5</v>
      </c>
      <c r="D113">
        <v>5</v>
      </c>
      <c r="E113">
        <v>5</v>
      </c>
      <c r="G113">
        <v>1.4316799999999999E-2</v>
      </c>
      <c r="H113">
        <v>8.2877999999999997E-3</v>
      </c>
      <c r="I113">
        <v>-3.90859E-2</v>
      </c>
      <c r="K113">
        <f t="shared" si="8"/>
        <v>7.1583999999999995E-2</v>
      </c>
      <c r="L113">
        <f t="shared" si="6"/>
        <v>4.1438999999999997E-2</v>
      </c>
      <c r="M113">
        <f t="shared" si="7"/>
        <v>-0.19542950000000001</v>
      </c>
      <c r="O113">
        <f t="shared" si="9"/>
        <v>-8.2406500000000021E-2</v>
      </c>
    </row>
    <row r="114" spans="1:15" x14ac:dyDescent="0.2">
      <c r="A114" s="5">
        <v>38107</v>
      </c>
      <c r="B114" s="28">
        <v>1.30808159781944</v>
      </c>
      <c r="C114">
        <v>5</v>
      </c>
      <c r="D114">
        <v>5</v>
      </c>
      <c r="E114">
        <v>5</v>
      </c>
      <c r="G114">
        <v>1.4316799999999999E-2</v>
      </c>
      <c r="H114">
        <v>8.2877999999999997E-3</v>
      </c>
      <c r="I114">
        <v>-3.90859E-2</v>
      </c>
      <c r="K114">
        <f t="shared" si="8"/>
        <v>7.1583999999999995E-2</v>
      </c>
      <c r="L114">
        <f t="shared" si="6"/>
        <v>4.1438999999999997E-2</v>
      </c>
      <c r="M114">
        <f t="shared" si="7"/>
        <v>-0.19542950000000001</v>
      </c>
      <c r="O114">
        <f t="shared" si="9"/>
        <v>-8.2406500000000021E-2</v>
      </c>
    </row>
    <row r="115" spans="1:15" x14ac:dyDescent="0.2">
      <c r="A115" s="5">
        <v>38138</v>
      </c>
      <c r="B115" s="28">
        <v>1.30427564031944</v>
      </c>
      <c r="C115">
        <v>5</v>
      </c>
      <c r="D115">
        <v>5</v>
      </c>
      <c r="E115">
        <v>5</v>
      </c>
      <c r="G115">
        <v>1.4316799999999999E-2</v>
      </c>
      <c r="H115">
        <v>8.2877999999999997E-3</v>
      </c>
      <c r="I115">
        <v>-3.90859E-2</v>
      </c>
      <c r="K115">
        <f t="shared" si="8"/>
        <v>7.1583999999999995E-2</v>
      </c>
      <c r="L115">
        <f t="shared" si="6"/>
        <v>4.1438999999999997E-2</v>
      </c>
      <c r="M115">
        <f t="shared" si="7"/>
        <v>-0.19542950000000001</v>
      </c>
      <c r="O115">
        <f t="shared" si="9"/>
        <v>-8.2406500000000021E-2</v>
      </c>
    </row>
    <row r="116" spans="1:15" x14ac:dyDescent="0.2">
      <c r="A116" s="5">
        <v>38168</v>
      </c>
      <c r="B116" s="28">
        <v>1.3019951672361101</v>
      </c>
      <c r="C116">
        <v>5</v>
      </c>
      <c r="D116">
        <v>5</v>
      </c>
      <c r="E116">
        <v>5</v>
      </c>
      <c r="G116">
        <v>1.4316799999999999E-2</v>
      </c>
      <c r="H116">
        <v>8.2877999999999997E-3</v>
      </c>
      <c r="I116">
        <v>-3.90859E-2</v>
      </c>
      <c r="K116">
        <f t="shared" si="8"/>
        <v>7.1583999999999995E-2</v>
      </c>
      <c r="L116">
        <f t="shared" si="6"/>
        <v>4.1438999999999997E-2</v>
      </c>
      <c r="M116">
        <f t="shared" si="7"/>
        <v>-0.19542950000000001</v>
      </c>
      <c r="O116">
        <f t="shared" si="9"/>
        <v>-8.2406500000000021E-2</v>
      </c>
    </row>
    <row r="117" spans="1:15" x14ac:dyDescent="0.2">
      <c r="A117" s="5">
        <v>38199</v>
      </c>
      <c r="B117" s="28">
        <v>1.3012401785694401</v>
      </c>
      <c r="C117">
        <v>5</v>
      </c>
      <c r="D117">
        <v>5</v>
      </c>
      <c r="E117">
        <v>5</v>
      </c>
      <c r="G117">
        <v>1.4316799999999999E-2</v>
      </c>
      <c r="H117">
        <v>8.2877999999999997E-3</v>
      </c>
      <c r="I117">
        <v>-3.90859E-2</v>
      </c>
      <c r="K117">
        <f t="shared" si="8"/>
        <v>7.1583999999999995E-2</v>
      </c>
      <c r="L117">
        <f t="shared" si="6"/>
        <v>4.1438999999999997E-2</v>
      </c>
      <c r="M117">
        <f t="shared" si="7"/>
        <v>-0.19542950000000001</v>
      </c>
      <c r="O117">
        <f t="shared" si="9"/>
        <v>-8.2406500000000021E-2</v>
      </c>
    </row>
    <row r="118" spans="1:15" x14ac:dyDescent="0.2">
      <c r="A118" s="5">
        <v>38230</v>
      </c>
      <c r="B118" s="28">
        <v>1.30201067431944</v>
      </c>
      <c r="C118">
        <v>5</v>
      </c>
      <c r="D118">
        <v>5</v>
      </c>
      <c r="E118">
        <v>5</v>
      </c>
      <c r="G118">
        <v>1.4316799999999999E-2</v>
      </c>
      <c r="H118">
        <v>8.2877999999999997E-3</v>
      </c>
      <c r="I118">
        <v>-3.90859E-2</v>
      </c>
      <c r="K118">
        <f t="shared" si="8"/>
        <v>7.1583999999999995E-2</v>
      </c>
      <c r="L118">
        <f t="shared" si="6"/>
        <v>4.1438999999999997E-2</v>
      </c>
      <c r="M118">
        <f t="shared" si="7"/>
        <v>-0.19542950000000001</v>
      </c>
      <c r="O118">
        <f t="shared" si="9"/>
        <v>-8.2406500000000021E-2</v>
      </c>
    </row>
    <row r="119" spans="1:15" x14ac:dyDescent="0.2">
      <c r="A119" s="5">
        <v>38260</v>
      </c>
      <c r="B119" s="28">
        <v>1.3043066544861099</v>
      </c>
      <c r="C119">
        <v>5</v>
      </c>
      <c r="D119">
        <v>5</v>
      </c>
      <c r="E119">
        <v>5</v>
      </c>
      <c r="G119">
        <v>1.4316799999999999E-2</v>
      </c>
      <c r="H119">
        <v>8.2877999999999997E-3</v>
      </c>
      <c r="I119">
        <v>-3.90859E-2</v>
      </c>
      <c r="K119">
        <f t="shared" si="8"/>
        <v>7.1583999999999995E-2</v>
      </c>
      <c r="L119">
        <f t="shared" si="6"/>
        <v>4.1438999999999997E-2</v>
      </c>
      <c r="M119">
        <f t="shared" si="7"/>
        <v>-0.19542950000000001</v>
      </c>
      <c r="O119">
        <f t="shared" si="9"/>
        <v>-8.2406500000000021E-2</v>
      </c>
    </row>
    <row r="120" spans="1:15" x14ac:dyDescent="0.2">
      <c r="A120" s="5">
        <v>38291</v>
      </c>
      <c r="B120" s="28">
        <v>1.30812811906944</v>
      </c>
      <c r="C120">
        <v>5</v>
      </c>
      <c r="D120">
        <v>5</v>
      </c>
      <c r="E120">
        <v>5</v>
      </c>
      <c r="G120">
        <v>1.4316799999999999E-2</v>
      </c>
      <c r="H120">
        <v>8.2877999999999997E-3</v>
      </c>
      <c r="I120">
        <v>-3.90859E-2</v>
      </c>
      <c r="K120">
        <f t="shared" si="8"/>
        <v>7.1583999999999995E-2</v>
      </c>
      <c r="L120">
        <f t="shared" si="6"/>
        <v>4.1438999999999997E-2</v>
      </c>
      <c r="M120">
        <f t="shared" si="7"/>
        <v>-0.19542950000000001</v>
      </c>
      <c r="O120">
        <f t="shared" si="9"/>
        <v>-8.2406500000000021E-2</v>
      </c>
    </row>
    <row r="121" spans="1:15" x14ac:dyDescent="0.2">
      <c r="A121" s="5">
        <v>38321</v>
      </c>
      <c r="B121" s="28">
        <v>1.31347506806944</v>
      </c>
      <c r="C121">
        <v>5</v>
      </c>
      <c r="D121">
        <v>5</v>
      </c>
      <c r="E121">
        <v>5</v>
      </c>
      <c r="G121">
        <v>1.4316799999999999E-2</v>
      </c>
      <c r="H121">
        <v>8.2877999999999997E-3</v>
      </c>
      <c r="I121">
        <v>-3.90859E-2</v>
      </c>
      <c r="K121">
        <f t="shared" si="8"/>
        <v>7.1583999999999995E-2</v>
      </c>
      <c r="L121">
        <f t="shared" si="6"/>
        <v>4.1438999999999997E-2</v>
      </c>
      <c r="M121">
        <f t="shared" si="7"/>
        <v>-0.19542950000000001</v>
      </c>
      <c r="O121">
        <f t="shared" si="9"/>
        <v>-8.2406500000000021E-2</v>
      </c>
    </row>
    <row r="122" spans="1:15" x14ac:dyDescent="0.2">
      <c r="A122" s="5">
        <v>38352</v>
      </c>
      <c r="B122" s="28">
        <v>1.3203475014861099</v>
      </c>
      <c r="C122">
        <v>5</v>
      </c>
      <c r="D122">
        <v>5</v>
      </c>
      <c r="E122">
        <v>5</v>
      </c>
      <c r="G122">
        <v>1.4316799999999999E-2</v>
      </c>
      <c r="H122">
        <v>8.2877999999999997E-3</v>
      </c>
      <c r="I122">
        <v>-3.90859E-2</v>
      </c>
      <c r="K122">
        <f t="shared" si="8"/>
        <v>7.1583999999999995E-2</v>
      </c>
      <c r="L122">
        <f t="shared" si="6"/>
        <v>4.1438999999999997E-2</v>
      </c>
      <c r="M122">
        <f t="shared" si="7"/>
        <v>-0.19542950000000001</v>
      </c>
      <c r="O122">
        <f t="shared" si="9"/>
        <v>-8.2406500000000021E-2</v>
      </c>
    </row>
    <row r="123" spans="1:15" x14ac:dyDescent="0.2">
      <c r="A123" s="5">
        <v>38383</v>
      </c>
      <c r="B123" s="28">
        <v>1.40616422242129</v>
      </c>
      <c r="C123">
        <v>5</v>
      </c>
      <c r="D123">
        <v>5</v>
      </c>
      <c r="E123">
        <v>5</v>
      </c>
      <c r="G123">
        <v>1.4316799999999999E-2</v>
      </c>
      <c r="H123">
        <v>8.2877999999999997E-3</v>
      </c>
      <c r="I123">
        <v>-3.90859E-2</v>
      </c>
      <c r="K123">
        <f t="shared" si="8"/>
        <v>7.1583999999999995E-2</v>
      </c>
      <c r="L123">
        <f t="shared" si="6"/>
        <v>4.1438999999999997E-2</v>
      </c>
      <c r="M123">
        <f t="shared" si="7"/>
        <v>-0.19542950000000001</v>
      </c>
      <c r="O123">
        <f t="shared" si="9"/>
        <v>-8.2406500000000021E-2</v>
      </c>
    </row>
    <row r="124" spans="1:15" x14ac:dyDescent="0.2">
      <c r="A124" s="5">
        <v>38411</v>
      </c>
      <c r="B124" s="28">
        <v>1.4128392832823999</v>
      </c>
      <c r="C124">
        <v>5</v>
      </c>
      <c r="D124">
        <v>5</v>
      </c>
      <c r="E124">
        <v>5</v>
      </c>
      <c r="G124">
        <v>1.4316799999999999E-2</v>
      </c>
      <c r="H124">
        <v>8.2877999999999997E-3</v>
      </c>
      <c r="I124">
        <v>-3.90859E-2</v>
      </c>
      <c r="K124">
        <f t="shared" si="8"/>
        <v>7.1583999999999995E-2</v>
      </c>
      <c r="L124">
        <f t="shared" si="6"/>
        <v>4.1438999999999997E-2</v>
      </c>
      <c r="M124">
        <f t="shared" si="7"/>
        <v>-0.19542950000000001</v>
      </c>
      <c r="O124">
        <f t="shared" si="9"/>
        <v>-8.2406500000000021E-2</v>
      </c>
    </row>
    <row r="125" spans="1:15" x14ac:dyDescent="0.2">
      <c r="A125" s="5">
        <v>38442</v>
      </c>
      <c r="B125" s="28">
        <v>1.41779148717129</v>
      </c>
      <c r="C125">
        <v>5</v>
      </c>
      <c r="D125">
        <v>5</v>
      </c>
      <c r="E125">
        <v>5</v>
      </c>
      <c r="G125">
        <v>1.4316799999999999E-2</v>
      </c>
      <c r="H125">
        <v>8.2877999999999997E-3</v>
      </c>
      <c r="I125">
        <v>-3.90859E-2</v>
      </c>
      <c r="K125">
        <f t="shared" si="8"/>
        <v>7.1583999999999995E-2</v>
      </c>
      <c r="L125">
        <f t="shared" si="6"/>
        <v>4.1438999999999997E-2</v>
      </c>
      <c r="M125">
        <f t="shared" si="7"/>
        <v>-0.19542950000000001</v>
      </c>
      <c r="O125">
        <f t="shared" si="9"/>
        <v>-8.2406500000000021E-2</v>
      </c>
    </row>
    <row r="126" spans="1:15" x14ac:dyDescent="0.2">
      <c r="A126" s="5">
        <v>38472</v>
      </c>
      <c r="B126" s="28">
        <v>1.42102083408796</v>
      </c>
      <c r="C126">
        <v>5</v>
      </c>
      <c r="D126">
        <v>5</v>
      </c>
      <c r="E126">
        <v>5</v>
      </c>
      <c r="G126">
        <v>1.4316799999999999E-2</v>
      </c>
      <c r="H126">
        <v>8.2877999999999997E-3</v>
      </c>
      <c r="I126">
        <v>-3.90859E-2</v>
      </c>
      <c r="K126">
        <f t="shared" si="8"/>
        <v>7.1583999999999995E-2</v>
      </c>
      <c r="L126">
        <f t="shared" si="6"/>
        <v>4.1438999999999997E-2</v>
      </c>
      <c r="M126">
        <f t="shared" si="7"/>
        <v>-0.19542950000000001</v>
      </c>
      <c r="O126">
        <f t="shared" si="9"/>
        <v>-8.2406500000000021E-2</v>
      </c>
    </row>
    <row r="127" spans="1:15" x14ac:dyDescent="0.2">
      <c r="A127" s="5">
        <v>38503</v>
      </c>
      <c r="B127" s="28">
        <v>1.4225273240323999</v>
      </c>
      <c r="C127">
        <v>5</v>
      </c>
      <c r="D127">
        <v>5</v>
      </c>
      <c r="E127">
        <v>5</v>
      </c>
      <c r="G127">
        <v>1.4316799999999999E-2</v>
      </c>
      <c r="H127">
        <v>8.2877999999999997E-3</v>
      </c>
      <c r="I127">
        <v>-3.90859E-2</v>
      </c>
      <c r="K127">
        <f t="shared" si="8"/>
        <v>7.1583999999999995E-2</v>
      </c>
      <c r="L127">
        <f t="shared" si="6"/>
        <v>4.1438999999999997E-2</v>
      </c>
      <c r="M127">
        <f t="shared" si="7"/>
        <v>-0.19542950000000001</v>
      </c>
      <c r="O127">
        <f t="shared" si="9"/>
        <v>-8.2406500000000021E-2</v>
      </c>
    </row>
    <row r="128" spans="1:15" x14ac:dyDescent="0.2">
      <c r="A128" s="5">
        <v>38533</v>
      </c>
      <c r="B128" s="28">
        <v>1.4223109570046299</v>
      </c>
      <c r="C128">
        <v>5</v>
      </c>
      <c r="D128">
        <v>5</v>
      </c>
      <c r="E128">
        <v>5</v>
      </c>
      <c r="G128">
        <v>1.4316799999999999E-2</v>
      </c>
      <c r="H128">
        <v>8.2877999999999997E-3</v>
      </c>
      <c r="I128">
        <v>-3.90859E-2</v>
      </c>
      <c r="K128">
        <f t="shared" si="8"/>
        <v>7.1583999999999995E-2</v>
      </c>
      <c r="L128">
        <f t="shared" si="6"/>
        <v>4.1438999999999997E-2</v>
      </c>
      <c r="M128">
        <f t="shared" si="7"/>
        <v>-0.19542950000000001</v>
      </c>
      <c r="O128">
        <f t="shared" si="9"/>
        <v>-8.2406500000000021E-2</v>
      </c>
    </row>
    <row r="129" spans="1:15" x14ac:dyDescent="0.2">
      <c r="A129" s="5">
        <v>38564</v>
      </c>
      <c r="B129" s="28">
        <v>1.4203717330046299</v>
      </c>
      <c r="C129">
        <v>5</v>
      </c>
      <c r="D129">
        <v>5</v>
      </c>
      <c r="E129">
        <v>5</v>
      </c>
      <c r="G129">
        <v>1.4316799999999999E-2</v>
      </c>
      <c r="H129">
        <v>8.2877999999999997E-3</v>
      </c>
      <c r="I129">
        <v>-3.90859E-2</v>
      </c>
      <c r="K129">
        <f t="shared" si="8"/>
        <v>7.1583999999999995E-2</v>
      </c>
      <c r="L129">
        <f t="shared" si="6"/>
        <v>4.1438999999999997E-2</v>
      </c>
      <c r="M129">
        <f t="shared" si="7"/>
        <v>-0.19542950000000001</v>
      </c>
      <c r="O129">
        <f t="shared" si="9"/>
        <v>-8.2406500000000021E-2</v>
      </c>
    </row>
    <row r="130" spans="1:15" x14ac:dyDescent="0.2">
      <c r="A130" s="5">
        <v>38595</v>
      </c>
      <c r="B130" s="28">
        <v>1.4167096520324001</v>
      </c>
      <c r="C130">
        <v>5</v>
      </c>
      <c r="D130">
        <v>5</v>
      </c>
      <c r="E130">
        <v>5</v>
      </c>
      <c r="G130">
        <v>1.4316799999999999E-2</v>
      </c>
      <c r="H130">
        <v>8.2877999999999997E-3</v>
      </c>
      <c r="I130">
        <v>-3.90859E-2</v>
      </c>
      <c r="K130">
        <f t="shared" si="8"/>
        <v>7.1583999999999995E-2</v>
      </c>
      <c r="L130">
        <f t="shared" si="6"/>
        <v>4.1438999999999997E-2</v>
      </c>
      <c r="M130">
        <f t="shared" si="7"/>
        <v>-0.19542950000000001</v>
      </c>
      <c r="O130">
        <f t="shared" si="9"/>
        <v>-8.2406500000000021E-2</v>
      </c>
    </row>
    <row r="131" spans="1:15" x14ac:dyDescent="0.2">
      <c r="A131" s="5">
        <v>38625</v>
      </c>
      <c r="B131" s="28">
        <v>1.4113247140879599</v>
      </c>
      <c r="C131">
        <v>5</v>
      </c>
      <c r="D131">
        <v>5</v>
      </c>
      <c r="E131">
        <v>5</v>
      </c>
      <c r="G131">
        <v>1.4316799999999999E-2</v>
      </c>
      <c r="H131">
        <v>8.2877999999999997E-3</v>
      </c>
      <c r="I131">
        <v>-3.90859E-2</v>
      </c>
      <c r="K131">
        <f t="shared" si="8"/>
        <v>7.1583999999999995E-2</v>
      </c>
      <c r="L131">
        <f t="shared" si="6"/>
        <v>4.1438999999999997E-2</v>
      </c>
      <c r="M131">
        <f t="shared" si="7"/>
        <v>-0.19542950000000001</v>
      </c>
      <c r="O131">
        <f t="shared" si="9"/>
        <v>-8.2406500000000021E-2</v>
      </c>
    </row>
    <row r="132" spans="1:15" x14ac:dyDescent="0.2">
      <c r="A132" s="5">
        <v>38656</v>
      </c>
      <c r="B132" s="28">
        <v>1.4042169191712901</v>
      </c>
      <c r="C132">
        <v>5</v>
      </c>
      <c r="D132">
        <v>5</v>
      </c>
      <c r="E132">
        <v>5</v>
      </c>
      <c r="G132">
        <v>1.4316799999999999E-2</v>
      </c>
      <c r="H132">
        <v>8.2877999999999997E-3</v>
      </c>
      <c r="I132">
        <v>-3.90859E-2</v>
      </c>
      <c r="K132">
        <f t="shared" si="8"/>
        <v>7.1583999999999995E-2</v>
      </c>
      <c r="L132">
        <f t="shared" ref="L132:L195" si="10">C133*H132</f>
        <v>4.1438999999999997E-2</v>
      </c>
      <c r="M132">
        <f t="shared" ref="M132:M195" si="11">C131*I132</f>
        <v>-0.19542950000000001</v>
      </c>
      <c r="O132">
        <f t="shared" si="9"/>
        <v>-8.2406500000000021E-2</v>
      </c>
    </row>
    <row r="133" spans="1:15" x14ac:dyDescent="0.2">
      <c r="A133" s="5">
        <v>38686</v>
      </c>
      <c r="B133" s="28">
        <v>1.3953862672824</v>
      </c>
      <c r="C133">
        <v>5</v>
      </c>
      <c r="D133">
        <v>5</v>
      </c>
      <c r="E133">
        <v>5</v>
      </c>
      <c r="G133">
        <v>1.4316799999999999E-2</v>
      </c>
      <c r="H133">
        <v>8.2877999999999997E-3</v>
      </c>
      <c r="I133">
        <v>-3.90859E-2</v>
      </c>
      <c r="K133">
        <f t="shared" si="8"/>
        <v>7.1583999999999995E-2</v>
      </c>
      <c r="L133">
        <f t="shared" si="10"/>
        <v>4.1438999999999997E-2</v>
      </c>
      <c r="M133">
        <f t="shared" si="11"/>
        <v>-0.19542950000000001</v>
      </c>
      <c r="O133">
        <f t="shared" si="9"/>
        <v>-8.2406500000000021E-2</v>
      </c>
    </row>
    <row r="134" spans="1:15" x14ac:dyDescent="0.2">
      <c r="A134" s="5">
        <v>38717</v>
      </c>
      <c r="B134" s="28">
        <v>1.3848327584212901</v>
      </c>
      <c r="C134">
        <v>5</v>
      </c>
      <c r="D134">
        <v>5</v>
      </c>
      <c r="E134">
        <v>5</v>
      </c>
      <c r="G134">
        <v>1.4316799999999999E-2</v>
      </c>
      <c r="H134">
        <v>8.2877999999999997E-3</v>
      </c>
      <c r="I134">
        <v>-3.90859E-2</v>
      </c>
      <c r="K134">
        <f t="shared" si="8"/>
        <v>7.1583999999999995E-2</v>
      </c>
      <c r="L134">
        <f t="shared" si="10"/>
        <v>4.1438999999999997E-2</v>
      </c>
      <c r="M134">
        <f t="shared" si="11"/>
        <v>-0.19542950000000001</v>
      </c>
      <c r="O134">
        <f t="shared" si="9"/>
        <v>-8.2406500000000021E-2</v>
      </c>
    </row>
    <row r="135" spans="1:15" x14ac:dyDescent="0.2">
      <c r="A135" s="5">
        <v>38748</v>
      </c>
      <c r="B135" s="28">
        <v>1.3046235835300899</v>
      </c>
      <c r="C135">
        <v>5</v>
      </c>
      <c r="D135">
        <v>5</v>
      </c>
      <c r="E135">
        <v>5</v>
      </c>
      <c r="G135">
        <v>1.4316799999999999E-2</v>
      </c>
      <c r="H135">
        <v>8.2877999999999997E-3</v>
      </c>
      <c r="I135">
        <v>-3.90859E-2</v>
      </c>
      <c r="K135">
        <f t="shared" si="8"/>
        <v>7.1583999999999995E-2</v>
      </c>
      <c r="L135">
        <f t="shared" si="10"/>
        <v>4.1438999999999997E-2</v>
      </c>
      <c r="M135">
        <f t="shared" si="11"/>
        <v>-0.19542950000000001</v>
      </c>
      <c r="O135">
        <f t="shared" si="9"/>
        <v>-8.2406500000000021E-2</v>
      </c>
    </row>
    <row r="136" spans="1:15" x14ac:dyDescent="0.2">
      <c r="A136" s="5">
        <v>38776</v>
      </c>
      <c r="B136" s="28">
        <v>1.2934746883773101</v>
      </c>
      <c r="C136">
        <v>5</v>
      </c>
      <c r="D136">
        <v>5</v>
      </c>
      <c r="E136">
        <v>5</v>
      </c>
      <c r="G136">
        <v>1.4316799999999999E-2</v>
      </c>
      <c r="H136">
        <v>8.2877999999999997E-3</v>
      </c>
      <c r="I136">
        <v>-3.90859E-2</v>
      </c>
      <c r="K136">
        <f t="shared" ref="K136:M199" si="12">C136*G136</f>
        <v>7.1583999999999995E-2</v>
      </c>
      <c r="L136">
        <f t="shared" si="10"/>
        <v>4.1438999999999997E-2</v>
      </c>
      <c r="M136">
        <f t="shared" si="11"/>
        <v>-0.19542950000000001</v>
      </c>
      <c r="O136">
        <f t="shared" ref="O136:O199" si="13">K136+L136+M136</f>
        <v>-8.2406500000000021E-2</v>
      </c>
    </row>
    <row r="137" spans="1:15" x14ac:dyDescent="0.2">
      <c r="A137" s="5">
        <v>38807</v>
      </c>
      <c r="B137" s="28">
        <v>1.28345326390509</v>
      </c>
      <c r="C137">
        <v>5</v>
      </c>
      <c r="D137">
        <v>5</v>
      </c>
      <c r="E137">
        <v>5</v>
      </c>
      <c r="G137">
        <v>1.4316799999999999E-2</v>
      </c>
      <c r="H137">
        <v>8.2877999999999997E-3</v>
      </c>
      <c r="I137">
        <v>-3.90859E-2</v>
      </c>
      <c r="K137">
        <f t="shared" si="12"/>
        <v>7.1583999999999995E-2</v>
      </c>
      <c r="L137">
        <f t="shared" si="10"/>
        <v>4.1438999999999997E-2</v>
      </c>
      <c r="M137">
        <f t="shared" si="11"/>
        <v>-0.19542950000000001</v>
      </c>
      <c r="O137">
        <f t="shared" si="13"/>
        <v>-8.2406500000000021E-2</v>
      </c>
    </row>
    <row r="138" spans="1:15" x14ac:dyDescent="0.2">
      <c r="A138" s="5">
        <v>38837</v>
      </c>
      <c r="B138" s="28">
        <v>1.2745593101134201</v>
      </c>
      <c r="C138">
        <v>5</v>
      </c>
      <c r="D138">
        <v>5</v>
      </c>
      <c r="E138">
        <v>5</v>
      </c>
      <c r="G138">
        <v>1.4316799999999999E-2</v>
      </c>
      <c r="H138">
        <v>8.2877999999999997E-3</v>
      </c>
      <c r="I138">
        <v>-3.90859E-2</v>
      </c>
      <c r="K138">
        <f t="shared" si="12"/>
        <v>7.1583999999999995E-2</v>
      </c>
      <c r="L138">
        <f t="shared" si="10"/>
        <v>4.1438999999999997E-2</v>
      </c>
      <c r="M138">
        <f t="shared" si="11"/>
        <v>-0.19542950000000001</v>
      </c>
      <c r="O138">
        <f t="shared" si="13"/>
        <v>-8.2406500000000021E-2</v>
      </c>
    </row>
    <row r="139" spans="1:15" x14ac:dyDescent="0.2">
      <c r="A139" s="5">
        <v>38868</v>
      </c>
      <c r="B139" s="28">
        <v>1.2667928270023101</v>
      </c>
      <c r="C139">
        <v>5</v>
      </c>
      <c r="D139">
        <v>7</v>
      </c>
      <c r="E139">
        <v>5</v>
      </c>
      <c r="G139">
        <v>1.4316799999999999E-2</v>
      </c>
      <c r="H139">
        <v>8.2877999999999997E-3</v>
      </c>
      <c r="I139">
        <v>-3.90859E-2</v>
      </c>
      <c r="K139">
        <f t="shared" si="12"/>
        <v>7.1583999999999995E-2</v>
      </c>
      <c r="L139">
        <f t="shared" si="10"/>
        <v>5.80146E-2</v>
      </c>
      <c r="M139">
        <f t="shared" si="11"/>
        <v>-0.19542950000000001</v>
      </c>
      <c r="O139">
        <f t="shared" si="13"/>
        <v>-6.5830899999999998E-2</v>
      </c>
    </row>
    <row r="140" spans="1:15" x14ac:dyDescent="0.2">
      <c r="A140" s="5">
        <v>38898</v>
      </c>
      <c r="B140" s="28">
        <v>1.2601538145717599</v>
      </c>
      <c r="C140">
        <v>7</v>
      </c>
      <c r="D140">
        <v>7</v>
      </c>
      <c r="E140">
        <v>5</v>
      </c>
      <c r="G140">
        <v>1.4316799999999999E-2</v>
      </c>
      <c r="H140">
        <v>8.2877999999999997E-3</v>
      </c>
      <c r="I140">
        <v>-3.90859E-2</v>
      </c>
      <c r="K140">
        <f t="shared" si="12"/>
        <v>0.10021759999999999</v>
      </c>
      <c r="L140">
        <f t="shared" si="10"/>
        <v>5.80146E-2</v>
      </c>
      <c r="M140">
        <f t="shared" si="11"/>
        <v>-0.19542950000000001</v>
      </c>
      <c r="O140">
        <f t="shared" si="13"/>
        <v>-3.7197300000000016E-2</v>
      </c>
    </row>
    <row r="141" spans="1:15" x14ac:dyDescent="0.2">
      <c r="A141" s="5">
        <v>38929</v>
      </c>
      <c r="B141" s="28">
        <v>1.2546422728217601</v>
      </c>
      <c r="C141">
        <v>7</v>
      </c>
      <c r="D141">
        <v>7</v>
      </c>
      <c r="E141">
        <v>7</v>
      </c>
      <c r="G141">
        <v>1.4316799999999999E-2</v>
      </c>
      <c r="H141">
        <v>8.2877999999999997E-3</v>
      </c>
      <c r="I141">
        <v>-3.90859E-2</v>
      </c>
      <c r="K141">
        <f t="shared" si="12"/>
        <v>0.10021759999999999</v>
      </c>
      <c r="L141">
        <f t="shared" si="10"/>
        <v>5.80146E-2</v>
      </c>
      <c r="M141">
        <f t="shared" si="11"/>
        <v>-0.27360129999999999</v>
      </c>
      <c r="O141">
        <f t="shared" si="13"/>
        <v>-0.1153691</v>
      </c>
    </row>
    <row r="142" spans="1:15" x14ac:dyDescent="0.2">
      <c r="A142" s="5">
        <v>38960</v>
      </c>
      <c r="B142" s="28">
        <v>1.2502582017523101</v>
      </c>
      <c r="C142">
        <v>7</v>
      </c>
      <c r="D142">
        <v>7</v>
      </c>
      <c r="E142">
        <v>7</v>
      </c>
      <c r="G142">
        <v>1.4316799999999999E-2</v>
      </c>
      <c r="H142">
        <v>8.2877999999999997E-3</v>
      </c>
      <c r="I142">
        <v>-3.90859E-2</v>
      </c>
      <c r="K142">
        <f t="shared" si="12"/>
        <v>0.10021759999999999</v>
      </c>
      <c r="L142">
        <f t="shared" si="10"/>
        <v>5.80146E-2</v>
      </c>
      <c r="M142">
        <f t="shared" si="11"/>
        <v>-0.27360129999999999</v>
      </c>
      <c r="O142">
        <f t="shared" si="13"/>
        <v>-0.1153691</v>
      </c>
    </row>
    <row r="143" spans="1:15" x14ac:dyDescent="0.2">
      <c r="A143" s="5">
        <v>38990</v>
      </c>
      <c r="B143" s="28">
        <v>1.24700160136342</v>
      </c>
      <c r="C143">
        <v>7</v>
      </c>
      <c r="D143">
        <v>7</v>
      </c>
      <c r="E143">
        <v>7</v>
      </c>
      <c r="G143">
        <v>1.4316799999999999E-2</v>
      </c>
      <c r="H143">
        <v>8.2877999999999997E-3</v>
      </c>
      <c r="I143">
        <v>-3.90859E-2</v>
      </c>
      <c r="K143">
        <f t="shared" si="12"/>
        <v>0.10021759999999999</v>
      </c>
      <c r="L143">
        <f t="shared" si="10"/>
        <v>5.80146E-2</v>
      </c>
      <c r="M143">
        <f t="shared" si="11"/>
        <v>-0.27360129999999999</v>
      </c>
      <c r="O143">
        <f t="shared" si="13"/>
        <v>-0.1153691</v>
      </c>
    </row>
    <row r="144" spans="1:15" x14ac:dyDescent="0.2">
      <c r="A144" s="5">
        <v>39021</v>
      </c>
      <c r="B144" s="28">
        <v>1.2448724716550901</v>
      </c>
      <c r="C144">
        <v>7</v>
      </c>
      <c r="D144">
        <v>7</v>
      </c>
      <c r="E144">
        <v>7</v>
      </c>
      <c r="G144">
        <v>1.4316799999999999E-2</v>
      </c>
      <c r="H144">
        <v>8.2877999999999997E-3</v>
      </c>
      <c r="I144">
        <v>-3.90859E-2</v>
      </c>
      <c r="K144">
        <f t="shared" si="12"/>
        <v>0.10021759999999999</v>
      </c>
      <c r="L144">
        <f t="shared" si="10"/>
        <v>5.80146E-2</v>
      </c>
      <c r="M144">
        <f t="shared" si="11"/>
        <v>-0.27360129999999999</v>
      </c>
      <c r="O144">
        <f t="shared" si="13"/>
        <v>-0.1153691</v>
      </c>
    </row>
    <row r="145" spans="1:15" x14ac:dyDescent="0.2">
      <c r="A145" s="5">
        <v>39051</v>
      </c>
      <c r="B145" s="28">
        <v>1.2438708126273099</v>
      </c>
      <c r="C145">
        <v>7</v>
      </c>
      <c r="D145">
        <v>7</v>
      </c>
      <c r="E145">
        <v>7</v>
      </c>
      <c r="G145">
        <v>1.4316799999999999E-2</v>
      </c>
      <c r="H145">
        <v>8.2877999999999997E-3</v>
      </c>
      <c r="I145">
        <v>-3.90859E-2</v>
      </c>
      <c r="K145">
        <f t="shared" si="12"/>
        <v>0.10021759999999999</v>
      </c>
      <c r="L145">
        <f t="shared" si="10"/>
        <v>5.80146E-2</v>
      </c>
      <c r="M145">
        <f t="shared" si="11"/>
        <v>-0.27360129999999999</v>
      </c>
      <c r="O145">
        <f t="shared" si="13"/>
        <v>-0.1153691</v>
      </c>
    </row>
    <row r="146" spans="1:15" x14ac:dyDescent="0.2">
      <c r="A146" s="5">
        <v>39082</v>
      </c>
      <c r="B146" s="28">
        <v>1.2439966242800899</v>
      </c>
      <c r="C146">
        <v>7</v>
      </c>
      <c r="D146">
        <v>7</v>
      </c>
      <c r="E146">
        <v>7</v>
      </c>
      <c r="G146">
        <v>1.4316799999999999E-2</v>
      </c>
      <c r="H146">
        <v>8.2877999999999997E-3</v>
      </c>
      <c r="I146">
        <v>-3.90859E-2</v>
      </c>
      <c r="K146">
        <f t="shared" si="12"/>
        <v>0.10021759999999999</v>
      </c>
      <c r="L146">
        <f t="shared" si="10"/>
        <v>5.80146E-2</v>
      </c>
      <c r="M146">
        <f t="shared" si="11"/>
        <v>-0.27360129999999999</v>
      </c>
      <c r="O146">
        <f t="shared" si="13"/>
        <v>-0.1153691</v>
      </c>
    </row>
    <row r="147" spans="1:15" x14ac:dyDescent="0.2">
      <c r="A147" s="5">
        <v>39113</v>
      </c>
      <c r="B147" s="28">
        <v>1.19523024164699</v>
      </c>
      <c r="C147">
        <v>7</v>
      </c>
      <c r="D147">
        <v>7</v>
      </c>
      <c r="E147">
        <v>7</v>
      </c>
      <c r="G147">
        <v>1.4316799999999999E-2</v>
      </c>
      <c r="H147">
        <v>8.2877999999999997E-3</v>
      </c>
      <c r="I147">
        <v>-3.90859E-2</v>
      </c>
      <c r="K147">
        <f t="shared" si="12"/>
        <v>0.10021759999999999</v>
      </c>
      <c r="L147">
        <f t="shared" si="10"/>
        <v>5.80146E-2</v>
      </c>
      <c r="M147">
        <f t="shared" si="11"/>
        <v>-0.27360129999999999</v>
      </c>
      <c r="O147">
        <f t="shared" si="13"/>
        <v>-0.1153691</v>
      </c>
    </row>
    <row r="148" spans="1:15" x14ac:dyDescent="0.2">
      <c r="A148" s="5">
        <v>39141</v>
      </c>
      <c r="B148" s="28">
        <v>1.1997097218622601</v>
      </c>
      <c r="C148">
        <v>7</v>
      </c>
      <c r="D148">
        <v>7</v>
      </c>
      <c r="E148">
        <v>7</v>
      </c>
      <c r="G148">
        <v>1.4316799999999999E-2</v>
      </c>
      <c r="H148">
        <v>8.2877999999999997E-3</v>
      </c>
      <c r="I148">
        <v>-3.90859E-2</v>
      </c>
      <c r="K148">
        <f t="shared" si="12"/>
        <v>0.10021759999999999</v>
      </c>
      <c r="L148">
        <f t="shared" si="10"/>
        <v>5.80146E-2</v>
      </c>
      <c r="M148">
        <f t="shared" si="11"/>
        <v>-0.27360129999999999</v>
      </c>
      <c r="O148">
        <f t="shared" si="13"/>
        <v>-0.1153691</v>
      </c>
    </row>
    <row r="149" spans="1:15" x14ac:dyDescent="0.2">
      <c r="A149" s="5">
        <v>39172</v>
      </c>
      <c r="B149" s="28">
        <v>1.2074153999594901</v>
      </c>
      <c r="C149">
        <v>7</v>
      </c>
      <c r="D149">
        <v>7</v>
      </c>
      <c r="E149">
        <v>7</v>
      </c>
      <c r="G149">
        <v>1.4316799999999999E-2</v>
      </c>
      <c r="H149">
        <v>8.2877999999999997E-3</v>
      </c>
      <c r="I149">
        <v>-3.90859E-2</v>
      </c>
      <c r="K149">
        <f t="shared" si="12"/>
        <v>0.10021759999999999</v>
      </c>
      <c r="L149">
        <f t="shared" si="10"/>
        <v>5.80146E-2</v>
      </c>
      <c r="M149">
        <f t="shared" si="11"/>
        <v>-0.27360129999999999</v>
      </c>
      <c r="O149">
        <f t="shared" si="13"/>
        <v>-0.1153691</v>
      </c>
    </row>
    <row r="150" spans="1:15" x14ac:dyDescent="0.2">
      <c r="A150" s="5">
        <v>39202</v>
      </c>
      <c r="B150" s="28">
        <v>1.21834727593865</v>
      </c>
      <c r="C150">
        <v>7</v>
      </c>
      <c r="D150">
        <v>7</v>
      </c>
      <c r="E150">
        <v>7</v>
      </c>
      <c r="G150">
        <v>1.4316799999999999E-2</v>
      </c>
      <c r="H150">
        <v>8.2877999999999997E-3</v>
      </c>
      <c r="I150">
        <v>-3.90859E-2</v>
      </c>
      <c r="K150">
        <f t="shared" si="12"/>
        <v>0.10021759999999999</v>
      </c>
      <c r="L150">
        <f t="shared" si="10"/>
        <v>5.80146E-2</v>
      </c>
      <c r="M150">
        <f t="shared" si="11"/>
        <v>-0.27360129999999999</v>
      </c>
      <c r="O150">
        <f t="shared" si="13"/>
        <v>-0.1153691</v>
      </c>
    </row>
    <row r="151" spans="1:15" x14ac:dyDescent="0.2">
      <c r="A151" s="5">
        <v>39233</v>
      </c>
      <c r="B151" s="28">
        <v>1.23250534979976</v>
      </c>
      <c r="C151">
        <v>7</v>
      </c>
      <c r="D151">
        <v>7</v>
      </c>
      <c r="E151">
        <v>7</v>
      </c>
      <c r="G151">
        <v>1.4316799999999999E-2</v>
      </c>
      <c r="H151">
        <v>8.2877999999999997E-3</v>
      </c>
      <c r="I151">
        <v>-3.90859E-2</v>
      </c>
      <c r="K151">
        <f t="shared" si="12"/>
        <v>0.10021759999999999</v>
      </c>
      <c r="L151">
        <f t="shared" si="10"/>
        <v>5.80146E-2</v>
      </c>
      <c r="M151">
        <f t="shared" si="11"/>
        <v>-0.27360129999999999</v>
      </c>
      <c r="O151">
        <f t="shared" si="13"/>
        <v>-0.1153691</v>
      </c>
    </row>
    <row r="152" spans="1:15" x14ac:dyDescent="0.2">
      <c r="A152" s="5">
        <v>39263</v>
      </c>
      <c r="B152" s="28">
        <v>1.2498896215428199</v>
      </c>
      <c r="C152">
        <v>7</v>
      </c>
      <c r="D152">
        <v>7</v>
      </c>
      <c r="E152">
        <v>7</v>
      </c>
      <c r="G152">
        <v>1.4316799999999999E-2</v>
      </c>
      <c r="H152">
        <v>8.2877999999999997E-3</v>
      </c>
      <c r="I152">
        <v>-3.90859E-2</v>
      </c>
      <c r="K152">
        <f t="shared" si="12"/>
        <v>0.10021759999999999</v>
      </c>
      <c r="L152">
        <f t="shared" si="10"/>
        <v>5.80146E-2</v>
      </c>
      <c r="M152">
        <f t="shared" si="11"/>
        <v>-0.27360129999999999</v>
      </c>
      <c r="O152">
        <f t="shared" si="13"/>
        <v>-0.1153691</v>
      </c>
    </row>
    <row r="153" spans="1:15" x14ac:dyDescent="0.2">
      <c r="A153" s="5">
        <v>39294</v>
      </c>
      <c r="B153" s="28">
        <v>1.2705000911678199</v>
      </c>
      <c r="C153">
        <v>7</v>
      </c>
      <c r="D153">
        <v>7</v>
      </c>
      <c r="E153">
        <v>7</v>
      </c>
      <c r="G153">
        <v>1.4316799999999999E-2</v>
      </c>
      <c r="H153">
        <v>8.2877999999999997E-3</v>
      </c>
      <c r="I153">
        <v>-3.90859E-2</v>
      </c>
      <c r="K153">
        <f t="shared" si="12"/>
        <v>0.10021759999999999</v>
      </c>
      <c r="L153">
        <f t="shared" si="10"/>
        <v>5.80146E-2</v>
      </c>
      <c r="M153">
        <f t="shared" si="11"/>
        <v>-0.27360129999999999</v>
      </c>
      <c r="O153">
        <f t="shared" si="13"/>
        <v>-0.1153691</v>
      </c>
    </row>
    <row r="154" spans="1:15" x14ac:dyDescent="0.2">
      <c r="A154" s="5">
        <v>39325</v>
      </c>
      <c r="B154" s="28">
        <v>1.2943367586747601</v>
      </c>
      <c r="C154">
        <v>7</v>
      </c>
      <c r="D154">
        <v>7</v>
      </c>
      <c r="E154">
        <v>7</v>
      </c>
      <c r="G154">
        <v>1.4316799999999999E-2</v>
      </c>
      <c r="H154">
        <v>8.2877999999999997E-3</v>
      </c>
      <c r="I154">
        <v>-3.90859E-2</v>
      </c>
      <c r="K154">
        <f t="shared" si="12"/>
        <v>0.10021759999999999</v>
      </c>
      <c r="L154">
        <f t="shared" si="10"/>
        <v>5.80146E-2</v>
      </c>
      <c r="M154">
        <f t="shared" si="11"/>
        <v>-0.27360129999999999</v>
      </c>
      <c r="O154">
        <f t="shared" si="13"/>
        <v>-0.1153691</v>
      </c>
    </row>
    <row r="155" spans="1:15" x14ac:dyDescent="0.2">
      <c r="A155" s="5">
        <v>39355</v>
      </c>
      <c r="B155" s="28">
        <v>1.3213996240636501</v>
      </c>
      <c r="C155">
        <v>7</v>
      </c>
      <c r="D155">
        <v>7</v>
      </c>
      <c r="E155">
        <v>7</v>
      </c>
      <c r="G155">
        <v>1.4316799999999999E-2</v>
      </c>
      <c r="H155">
        <v>8.2877999999999997E-3</v>
      </c>
      <c r="I155">
        <v>-3.90859E-2</v>
      </c>
      <c r="K155">
        <f t="shared" si="12"/>
        <v>0.10021759999999999</v>
      </c>
      <c r="L155">
        <f t="shared" si="10"/>
        <v>5.80146E-2</v>
      </c>
      <c r="M155">
        <f t="shared" si="11"/>
        <v>-0.27360129999999999</v>
      </c>
      <c r="O155">
        <f t="shared" si="13"/>
        <v>-0.1153691</v>
      </c>
    </row>
    <row r="156" spans="1:15" x14ac:dyDescent="0.2">
      <c r="A156" s="5">
        <v>39386</v>
      </c>
      <c r="B156" s="28">
        <v>1.35168868733449</v>
      </c>
      <c r="C156">
        <v>7</v>
      </c>
      <c r="D156">
        <v>7</v>
      </c>
      <c r="E156">
        <v>7</v>
      </c>
      <c r="G156">
        <v>1.4316799999999999E-2</v>
      </c>
      <c r="H156">
        <v>8.2877999999999997E-3</v>
      </c>
      <c r="I156">
        <v>-3.90859E-2</v>
      </c>
      <c r="K156">
        <f t="shared" si="12"/>
        <v>0.10021759999999999</v>
      </c>
      <c r="L156">
        <f t="shared" si="10"/>
        <v>5.80146E-2</v>
      </c>
      <c r="M156">
        <f t="shared" si="11"/>
        <v>-0.27360129999999999</v>
      </c>
      <c r="O156">
        <f t="shared" si="13"/>
        <v>-0.1153691</v>
      </c>
    </row>
    <row r="157" spans="1:15" x14ac:dyDescent="0.2">
      <c r="A157" s="5">
        <v>39416</v>
      </c>
      <c r="B157" s="28">
        <v>1.38520394848726</v>
      </c>
      <c r="C157">
        <v>7</v>
      </c>
      <c r="D157">
        <v>7</v>
      </c>
      <c r="E157">
        <v>7</v>
      </c>
      <c r="G157">
        <v>1.4316799999999999E-2</v>
      </c>
      <c r="H157">
        <v>8.2877999999999997E-3</v>
      </c>
      <c r="I157">
        <v>-3.90859E-2</v>
      </c>
      <c r="K157">
        <f t="shared" si="12"/>
        <v>0.10021759999999999</v>
      </c>
      <c r="L157">
        <f t="shared" si="10"/>
        <v>5.80146E-2</v>
      </c>
      <c r="M157">
        <f t="shared" si="11"/>
        <v>-0.27360129999999999</v>
      </c>
      <c r="O157">
        <f t="shared" si="13"/>
        <v>-0.1153691</v>
      </c>
    </row>
    <row r="158" spans="1:15" x14ac:dyDescent="0.2">
      <c r="A158" s="5">
        <v>39447</v>
      </c>
      <c r="B158" s="28">
        <v>1.4219454075219899</v>
      </c>
      <c r="C158">
        <v>7</v>
      </c>
      <c r="D158">
        <v>9</v>
      </c>
      <c r="E158">
        <v>7</v>
      </c>
      <c r="G158">
        <v>1.4316799999999999E-2</v>
      </c>
      <c r="H158">
        <v>8.2877999999999997E-3</v>
      </c>
      <c r="I158">
        <v>-3.90859E-2</v>
      </c>
      <c r="K158">
        <f t="shared" si="12"/>
        <v>0.10021759999999999</v>
      </c>
      <c r="L158">
        <f t="shared" si="10"/>
        <v>7.4590199999999995E-2</v>
      </c>
      <c r="M158">
        <f t="shared" si="11"/>
        <v>-0.27360129999999999</v>
      </c>
      <c r="O158">
        <f t="shared" si="13"/>
        <v>-9.8793500000000006E-2</v>
      </c>
    </row>
    <row r="159" spans="1:15" x14ac:dyDescent="0.2">
      <c r="A159" s="5">
        <v>39478</v>
      </c>
      <c r="B159" s="28">
        <v>1.7348239199178199</v>
      </c>
      <c r="C159">
        <v>9</v>
      </c>
      <c r="D159">
        <v>9</v>
      </c>
      <c r="E159">
        <v>7</v>
      </c>
      <c r="G159">
        <v>1.4316799999999999E-2</v>
      </c>
      <c r="H159">
        <v>8.2877999999999997E-3</v>
      </c>
      <c r="I159">
        <v>-3.90859E-2</v>
      </c>
      <c r="K159">
        <f t="shared" si="12"/>
        <v>0.1288512</v>
      </c>
      <c r="L159">
        <f t="shared" si="10"/>
        <v>7.4590199999999995E-2</v>
      </c>
      <c r="M159">
        <f t="shared" si="11"/>
        <v>-0.27360129999999999</v>
      </c>
      <c r="O159">
        <f t="shared" si="13"/>
        <v>-7.0159899999999997E-2</v>
      </c>
    </row>
    <row r="160" spans="1:15" x14ac:dyDescent="0.2">
      <c r="A160" s="5">
        <v>39507</v>
      </c>
      <c r="B160" s="28">
        <v>1.7665669695914299</v>
      </c>
      <c r="C160">
        <v>9</v>
      </c>
      <c r="D160">
        <v>9</v>
      </c>
      <c r="E160">
        <v>9</v>
      </c>
      <c r="G160">
        <v>1.4316799999999999E-2</v>
      </c>
      <c r="H160">
        <v>8.2877999999999997E-3</v>
      </c>
      <c r="I160">
        <v>-3.90859E-2</v>
      </c>
      <c r="K160">
        <f t="shared" si="12"/>
        <v>0.1288512</v>
      </c>
      <c r="L160">
        <f t="shared" si="10"/>
        <v>7.4590199999999995E-2</v>
      </c>
      <c r="M160">
        <f t="shared" si="11"/>
        <v>-0.35177310000000001</v>
      </c>
      <c r="O160">
        <f t="shared" si="13"/>
        <v>-0.14833170000000001</v>
      </c>
    </row>
    <row r="161" spans="1:15" x14ac:dyDescent="0.2">
      <c r="A161" s="5">
        <v>39538</v>
      </c>
      <c r="B161" s="28">
        <v>1.79008541202199</v>
      </c>
      <c r="C161">
        <v>9</v>
      </c>
      <c r="D161">
        <v>9</v>
      </c>
      <c r="E161">
        <v>9</v>
      </c>
      <c r="G161">
        <v>1.4316799999999999E-2</v>
      </c>
      <c r="H161">
        <v>8.2877999999999997E-3</v>
      </c>
      <c r="I161">
        <v>-3.90859E-2</v>
      </c>
      <c r="K161">
        <f t="shared" si="12"/>
        <v>0.1288512</v>
      </c>
      <c r="L161">
        <f t="shared" si="10"/>
        <v>7.4590199999999995E-2</v>
      </c>
      <c r="M161">
        <f t="shared" si="11"/>
        <v>-0.35177310000000001</v>
      </c>
      <c r="O161">
        <f t="shared" si="13"/>
        <v>-0.14833170000000001</v>
      </c>
    </row>
    <row r="162" spans="1:15" x14ac:dyDescent="0.2">
      <c r="A162" s="5">
        <v>39568</v>
      </c>
      <c r="B162" s="28">
        <v>1.8053792472094901</v>
      </c>
      <c r="C162">
        <v>9</v>
      </c>
      <c r="D162">
        <v>9</v>
      </c>
      <c r="E162">
        <v>9</v>
      </c>
      <c r="G162">
        <v>1.4316799999999999E-2</v>
      </c>
      <c r="H162">
        <v>8.2877999999999997E-3</v>
      </c>
      <c r="I162">
        <v>-3.90859E-2</v>
      </c>
      <c r="K162">
        <f t="shared" si="12"/>
        <v>0.1288512</v>
      </c>
      <c r="L162">
        <f t="shared" si="10"/>
        <v>7.4590199999999995E-2</v>
      </c>
      <c r="M162">
        <f t="shared" si="11"/>
        <v>-0.35177310000000001</v>
      </c>
      <c r="O162">
        <f t="shared" si="13"/>
        <v>-0.14833170000000001</v>
      </c>
    </row>
    <row r="163" spans="1:15" x14ac:dyDescent="0.2">
      <c r="A163" s="5">
        <v>39599</v>
      </c>
      <c r="B163" s="28">
        <v>1.81244847515393</v>
      </c>
      <c r="C163">
        <v>9</v>
      </c>
      <c r="D163">
        <v>9</v>
      </c>
      <c r="E163">
        <v>9</v>
      </c>
      <c r="G163">
        <v>1.4316799999999999E-2</v>
      </c>
      <c r="H163">
        <v>8.2877999999999997E-3</v>
      </c>
      <c r="I163">
        <v>-3.90859E-2</v>
      </c>
      <c r="K163">
        <f t="shared" si="12"/>
        <v>0.1288512</v>
      </c>
      <c r="L163">
        <f t="shared" si="10"/>
        <v>7.4590199999999995E-2</v>
      </c>
      <c r="M163">
        <f t="shared" si="11"/>
        <v>-0.35177310000000001</v>
      </c>
      <c r="O163">
        <f t="shared" si="13"/>
        <v>-0.14833170000000001</v>
      </c>
    </row>
    <row r="164" spans="1:15" x14ac:dyDescent="0.2">
      <c r="A164" s="5">
        <v>39629</v>
      </c>
      <c r="B164" s="28">
        <v>1.8112930958553199</v>
      </c>
      <c r="C164">
        <v>9</v>
      </c>
      <c r="D164">
        <v>9</v>
      </c>
      <c r="E164">
        <v>9</v>
      </c>
      <c r="G164">
        <v>1.4316799999999999E-2</v>
      </c>
      <c r="H164">
        <v>8.2877999999999997E-3</v>
      </c>
      <c r="I164">
        <v>-3.90859E-2</v>
      </c>
      <c r="K164">
        <f t="shared" si="12"/>
        <v>0.1288512</v>
      </c>
      <c r="L164">
        <f t="shared" si="10"/>
        <v>7.4590199999999995E-2</v>
      </c>
      <c r="M164">
        <f t="shared" si="11"/>
        <v>-0.35177310000000001</v>
      </c>
      <c r="O164">
        <f t="shared" si="13"/>
        <v>-0.14833170000000001</v>
      </c>
    </row>
    <row r="165" spans="1:15" x14ac:dyDescent="0.2">
      <c r="A165" s="5">
        <v>39660</v>
      </c>
      <c r="B165" s="28">
        <v>1.80191310931365</v>
      </c>
      <c r="C165">
        <v>9</v>
      </c>
      <c r="D165">
        <v>9</v>
      </c>
      <c r="E165">
        <v>9</v>
      </c>
      <c r="G165">
        <v>1.4316799999999999E-2</v>
      </c>
      <c r="H165">
        <v>8.2877999999999997E-3</v>
      </c>
      <c r="I165">
        <v>-3.90859E-2</v>
      </c>
      <c r="K165">
        <f t="shared" si="12"/>
        <v>0.1288512</v>
      </c>
      <c r="L165">
        <f t="shared" si="10"/>
        <v>7.4590199999999995E-2</v>
      </c>
      <c r="M165">
        <f t="shared" si="11"/>
        <v>-0.35177310000000001</v>
      </c>
      <c r="O165">
        <f t="shared" si="13"/>
        <v>-0.14833170000000001</v>
      </c>
    </row>
    <row r="166" spans="1:15" x14ac:dyDescent="0.2">
      <c r="A166" s="5">
        <v>39691</v>
      </c>
      <c r="B166" s="28">
        <v>1.78430851552893</v>
      </c>
      <c r="C166">
        <v>9</v>
      </c>
      <c r="D166">
        <v>9</v>
      </c>
      <c r="E166">
        <v>9</v>
      </c>
      <c r="G166">
        <v>1.4316799999999999E-2</v>
      </c>
      <c r="H166">
        <v>8.2877999999999997E-3</v>
      </c>
      <c r="I166">
        <v>-3.90859E-2</v>
      </c>
      <c r="K166">
        <f t="shared" si="12"/>
        <v>0.1288512</v>
      </c>
      <c r="L166">
        <f t="shared" si="10"/>
        <v>7.4590199999999995E-2</v>
      </c>
      <c r="M166">
        <f t="shared" si="11"/>
        <v>-0.35177310000000001</v>
      </c>
      <c r="O166">
        <f t="shared" si="13"/>
        <v>-0.14833170000000001</v>
      </c>
    </row>
    <row r="167" spans="1:15" x14ac:dyDescent="0.2">
      <c r="A167" s="5">
        <v>39721</v>
      </c>
      <c r="B167" s="28">
        <v>1.7584793145011499</v>
      </c>
      <c r="C167">
        <v>9</v>
      </c>
      <c r="D167">
        <v>9</v>
      </c>
      <c r="E167">
        <v>9</v>
      </c>
      <c r="G167">
        <v>1.4316799999999999E-2</v>
      </c>
      <c r="H167">
        <v>8.2877999999999997E-3</v>
      </c>
      <c r="I167">
        <v>-3.90859E-2</v>
      </c>
      <c r="K167">
        <f t="shared" si="12"/>
        <v>0.1288512</v>
      </c>
      <c r="L167">
        <f t="shared" si="10"/>
        <v>7.4590199999999995E-2</v>
      </c>
      <c r="M167">
        <f t="shared" si="11"/>
        <v>-0.35177310000000001</v>
      </c>
      <c r="O167">
        <f t="shared" si="13"/>
        <v>-0.14833170000000001</v>
      </c>
    </row>
    <row r="168" spans="1:15" x14ac:dyDescent="0.2">
      <c r="A168" s="5">
        <v>39752</v>
      </c>
      <c r="B168" s="28">
        <v>1.72442550623032</v>
      </c>
      <c r="C168">
        <v>9</v>
      </c>
      <c r="D168">
        <v>9</v>
      </c>
      <c r="E168">
        <v>9</v>
      </c>
      <c r="G168">
        <v>1.4316799999999999E-2</v>
      </c>
      <c r="H168">
        <v>8.2877999999999997E-3</v>
      </c>
      <c r="I168">
        <v>-3.90859E-2</v>
      </c>
      <c r="K168">
        <f t="shared" si="12"/>
        <v>0.1288512</v>
      </c>
      <c r="L168">
        <f t="shared" si="10"/>
        <v>7.4590199999999995E-2</v>
      </c>
      <c r="M168">
        <f t="shared" si="11"/>
        <v>-0.35177310000000001</v>
      </c>
      <c r="O168">
        <f t="shared" si="13"/>
        <v>-0.14833170000000001</v>
      </c>
    </row>
    <row r="169" spans="1:15" x14ac:dyDescent="0.2">
      <c r="A169" s="5">
        <v>39782</v>
      </c>
      <c r="B169" s="28">
        <v>1.68214709071643</v>
      </c>
      <c r="C169">
        <v>9</v>
      </c>
      <c r="D169">
        <v>9</v>
      </c>
      <c r="E169">
        <v>9</v>
      </c>
      <c r="G169">
        <v>1.4316799999999999E-2</v>
      </c>
      <c r="H169">
        <v>8.2877999999999997E-3</v>
      </c>
      <c r="I169">
        <v>-3.90859E-2</v>
      </c>
      <c r="K169">
        <f t="shared" si="12"/>
        <v>0.1288512</v>
      </c>
      <c r="L169">
        <f t="shared" si="10"/>
        <v>7.4590199999999995E-2</v>
      </c>
      <c r="M169">
        <f t="shared" si="11"/>
        <v>-0.35177310000000001</v>
      </c>
      <c r="O169">
        <f t="shared" si="13"/>
        <v>-0.14833170000000001</v>
      </c>
    </row>
    <row r="170" spans="1:15" x14ac:dyDescent="0.2">
      <c r="A170" s="5">
        <v>39813</v>
      </c>
      <c r="B170" s="28">
        <v>1.6316440679594899</v>
      </c>
      <c r="C170">
        <v>9</v>
      </c>
      <c r="D170">
        <v>9</v>
      </c>
      <c r="E170">
        <v>9</v>
      </c>
      <c r="G170">
        <v>1.4316799999999999E-2</v>
      </c>
      <c r="H170">
        <v>8.2877999999999997E-3</v>
      </c>
      <c r="I170">
        <v>-3.90859E-2</v>
      </c>
      <c r="K170">
        <f t="shared" si="12"/>
        <v>0.1288512</v>
      </c>
      <c r="L170">
        <f t="shared" si="10"/>
        <v>7.4590199999999995E-2</v>
      </c>
      <c r="M170">
        <f t="shared" si="11"/>
        <v>-0.35177310000000001</v>
      </c>
      <c r="O170">
        <f t="shared" si="13"/>
        <v>-0.14833170000000001</v>
      </c>
    </row>
    <row r="171" spans="1:15" x14ac:dyDescent="0.2">
      <c r="A171" s="5">
        <v>39844</v>
      </c>
      <c r="B171" s="28">
        <v>1.2931813675960599</v>
      </c>
      <c r="C171">
        <v>9</v>
      </c>
      <c r="D171">
        <v>9</v>
      </c>
      <c r="E171">
        <v>9</v>
      </c>
      <c r="G171">
        <v>1.4316799999999999E-2</v>
      </c>
      <c r="H171">
        <v>8.2877999999999997E-3</v>
      </c>
      <c r="I171">
        <v>-3.90859E-2</v>
      </c>
      <c r="K171">
        <f t="shared" si="12"/>
        <v>0.1288512</v>
      </c>
      <c r="L171">
        <f t="shared" si="10"/>
        <v>7.4590199999999995E-2</v>
      </c>
      <c r="M171">
        <f t="shared" si="11"/>
        <v>-0.35177310000000001</v>
      </c>
      <c r="O171">
        <f t="shared" si="13"/>
        <v>-0.14833170000000001</v>
      </c>
    </row>
    <row r="172" spans="1:15" x14ac:dyDescent="0.2">
      <c r="A172" s="5">
        <v>39872</v>
      </c>
      <c r="B172" s="28">
        <v>1.23796626617245</v>
      </c>
      <c r="C172">
        <v>9</v>
      </c>
      <c r="D172">
        <v>9</v>
      </c>
      <c r="E172">
        <v>9</v>
      </c>
      <c r="G172">
        <v>1.4316799999999999E-2</v>
      </c>
      <c r="H172">
        <v>8.2877999999999997E-3</v>
      </c>
      <c r="I172">
        <v>-3.90859E-2</v>
      </c>
      <c r="K172">
        <f t="shared" si="12"/>
        <v>0.1288512</v>
      </c>
      <c r="L172">
        <f t="shared" si="10"/>
        <v>7.4590199999999995E-2</v>
      </c>
      <c r="M172">
        <f t="shared" si="11"/>
        <v>-0.35177310000000001</v>
      </c>
      <c r="O172">
        <f t="shared" si="13"/>
        <v>-0.14833170000000001</v>
      </c>
    </row>
    <row r="173" spans="1:15" x14ac:dyDescent="0.2">
      <c r="A173" s="5">
        <v>39903</v>
      </c>
      <c r="B173" s="28">
        <v>1.18626369332523</v>
      </c>
      <c r="C173">
        <v>9</v>
      </c>
      <c r="D173">
        <v>9</v>
      </c>
      <c r="E173">
        <v>9</v>
      </c>
      <c r="G173">
        <v>1.4316799999999999E-2</v>
      </c>
      <c r="H173">
        <v>8.2877999999999997E-3</v>
      </c>
      <c r="I173">
        <v>-3.90859E-2</v>
      </c>
      <c r="K173">
        <f t="shared" si="12"/>
        <v>0.1288512</v>
      </c>
      <c r="L173">
        <f t="shared" si="10"/>
        <v>7.4590199999999995E-2</v>
      </c>
      <c r="M173">
        <f t="shared" si="11"/>
        <v>-0.35177310000000001</v>
      </c>
      <c r="O173">
        <f t="shared" si="13"/>
        <v>-0.14833170000000001</v>
      </c>
    </row>
    <row r="174" spans="1:15" x14ac:dyDescent="0.2">
      <c r="A174" s="5">
        <v>39933</v>
      </c>
      <c r="B174" s="28">
        <v>1.1380736490543899</v>
      </c>
      <c r="C174">
        <v>9</v>
      </c>
      <c r="D174">
        <v>10</v>
      </c>
      <c r="E174">
        <v>9</v>
      </c>
      <c r="G174">
        <v>1.4316799999999999E-2</v>
      </c>
      <c r="H174">
        <v>8.2877999999999997E-3</v>
      </c>
      <c r="I174">
        <v>-3.90859E-2</v>
      </c>
      <c r="K174">
        <f t="shared" si="12"/>
        <v>0.1288512</v>
      </c>
      <c r="L174">
        <f t="shared" si="10"/>
        <v>8.2877999999999993E-2</v>
      </c>
      <c r="M174">
        <f t="shared" si="11"/>
        <v>-0.35177310000000001</v>
      </c>
      <c r="O174">
        <f t="shared" si="13"/>
        <v>-0.1400439</v>
      </c>
    </row>
    <row r="175" spans="1:15" x14ac:dyDescent="0.2">
      <c r="A175" s="5">
        <v>39964</v>
      </c>
      <c r="B175" s="28">
        <v>1.09339613335995</v>
      </c>
      <c r="C175">
        <v>10</v>
      </c>
      <c r="D175">
        <v>10</v>
      </c>
      <c r="E175">
        <v>9</v>
      </c>
      <c r="G175">
        <v>1.4316799999999999E-2</v>
      </c>
      <c r="H175">
        <v>8.2877999999999997E-3</v>
      </c>
      <c r="I175">
        <v>-3.90859E-2</v>
      </c>
      <c r="K175">
        <f t="shared" si="12"/>
        <v>0.14316799999999999</v>
      </c>
      <c r="L175">
        <f t="shared" si="10"/>
        <v>8.2877999999999993E-2</v>
      </c>
      <c r="M175">
        <f t="shared" si="11"/>
        <v>-0.35177310000000001</v>
      </c>
      <c r="O175">
        <f t="shared" si="13"/>
        <v>-0.12572710000000004</v>
      </c>
    </row>
    <row r="176" spans="1:15" x14ac:dyDescent="0.2">
      <c r="A176" s="5">
        <v>39994</v>
      </c>
      <c r="B176" s="28">
        <v>1.0522311462418901</v>
      </c>
      <c r="C176">
        <v>10</v>
      </c>
      <c r="D176">
        <v>10</v>
      </c>
      <c r="E176">
        <v>10</v>
      </c>
      <c r="G176">
        <v>1.4316799999999999E-2</v>
      </c>
      <c r="H176">
        <v>8.2877999999999997E-3</v>
      </c>
      <c r="I176">
        <v>-3.90859E-2</v>
      </c>
      <c r="K176">
        <f t="shared" si="12"/>
        <v>0.14316799999999999</v>
      </c>
      <c r="L176">
        <f t="shared" si="10"/>
        <v>8.2877999999999993E-2</v>
      </c>
      <c r="M176">
        <f t="shared" si="11"/>
        <v>-0.39085900000000001</v>
      </c>
      <c r="O176">
        <f t="shared" si="13"/>
        <v>-0.16481300000000004</v>
      </c>
    </row>
    <row r="177" spans="1:15" x14ac:dyDescent="0.2">
      <c r="A177" s="5">
        <v>40025</v>
      </c>
      <c r="B177" s="28">
        <v>1.0145786877002301</v>
      </c>
      <c r="C177">
        <v>10</v>
      </c>
      <c r="D177">
        <v>10</v>
      </c>
      <c r="E177">
        <v>10</v>
      </c>
      <c r="G177">
        <v>1.4316799999999999E-2</v>
      </c>
      <c r="H177">
        <v>8.2877999999999997E-3</v>
      </c>
      <c r="I177">
        <v>-3.90859E-2</v>
      </c>
      <c r="K177">
        <f t="shared" si="12"/>
        <v>0.14316799999999999</v>
      </c>
      <c r="L177">
        <f t="shared" si="10"/>
        <v>8.2877999999999993E-2</v>
      </c>
      <c r="M177">
        <f t="shared" si="11"/>
        <v>-0.39085900000000001</v>
      </c>
      <c r="O177">
        <f t="shared" si="13"/>
        <v>-0.16481300000000004</v>
      </c>
    </row>
    <row r="178" spans="1:15" x14ac:dyDescent="0.2">
      <c r="A178" s="5">
        <v>40056</v>
      </c>
      <c r="B178" s="28">
        <v>0.98043875773495304</v>
      </c>
      <c r="C178">
        <v>10</v>
      </c>
      <c r="D178">
        <v>9</v>
      </c>
      <c r="E178">
        <v>10</v>
      </c>
      <c r="G178">
        <v>1.4316799999999999E-2</v>
      </c>
      <c r="H178">
        <v>8.2877999999999997E-3</v>
      </c>
      <c r="I178">
        <v>-3.90859E-2</v>
      </c>
      <c r="K178">
        <f t="shared" si="12"/>
        <v>0.14316799999999999</v>
      </c>
      <c r="L178">
        <f t="shared" si="10"/>
        <v>7.4590199999999995E-2</v>
      </c>
      <c r="M178">
        <f t="shared" si="11"/>
        <v>-0.39085900000000001</v>
      </c>
      <c r="O178">
        <f t="shared" si="13"/>
        <v>-0.17310080000000003</v>
      </c>
    </row>
    <row r="179" spans="1:15" x14ac:dyDescent="0.2">
      <c r="A179" s="5">
        <v>40086</v>
      </c>
      <c r="B179" s="28">
        <v>0.94981135634606395</v>
      </c>
      <c r="C179">
        <v>9</v>
      </c>
      <c r="D179">
        <v>10</v>
      </c>
      <c r="E179">
        <v>10</v>
      </c>
      <c r="G179">
        <v>1.4316799999999999E-2</v>
      </c>
      <c r="H179">
        <v>8.2877999999999997E-3</v>
      </c>
      <c r="I179">
        <v>-3.90859E-2</v>
      </c>
      <c r="K179">
        <f t="shared" si="12"/>
        <v>0.1288512</v>
      </c>
      <c r="L179">
        <f t="shared" si="10"/>
        <v>8.2877999999999993E-2</v>
      </c>
      <c r="M179">
        <f t="shared" si="11"/>
        <v>-0.39085900000000001</v>
      </c>
      <c r="O179">
        <f t="shared" si="13"/>
        <v>-0.17912980000000001</v>
      </c>
    </row>
    <row r="180" spans="1:15" x14ac:dyDescent="0.2">
      <c r="A180" s="5">
        <v>40117</v>
      </c>
      <c r="B180" s="28">
        <v>0.92269648353356404</v>
      </c>
      <c r="C180">
        <v>10</v>
      </c>
      <c r="D180">
        <v>10</v>
      </c>
      <c r="E180">
        <v>9</v>
      </c>
      <c r="G180">
        <v>1.4316799999999999E-2</v>
      </c>
      <c r="H180">
        <v>8.2877999999999997E-3</v>
      </c>
      <c r="I180">
        <v>-3.90859E-2</v>
      </c>
      <c r="K180">
        <f t="shared" si="12"/>
        <v>0.14316799999999999</v>
      </c>
      <c r="L180">
        <f t="shared" si="10"/>
        <v>8.2877999999999993E-2</v>
      </c>
      <c r="M180">
        <f t="shared" si="11"/>
        <v>-0.35177310000000001</v>
      </c>
      <c r="O180">
        <f t="shared" si="13"/>
        <v>-0.12572710000000004</v>
      </c>
    </row>
    <row r="181" spans="1:15" x14ac:dyDescent="0.2">
      <c r="A181" s="5">
        <v>40147</v>
      </c>
      <c r="B181" s="28">
        <v>0.89909413929745297</v>
      </c>
      <c r="C181">
        <v>10</v>
      </c>
      <c r="D181">
        <v>10</v>
      </c>
      <c r="E181">
        <v>10</v>
      </c>
      <c r="G181">
        <v>1.4316799999999999E-2</v>
      </c>
      <c r="H181">
        <v>8.2877999999999997E-3</v>
      </c>
      <c r="I181">
        <v>-3.90859E-2</v>
      </c>
      <c r="K181">
        <f t="shared" si="12"/>
        <v>0.14316799999999999</v>
      </c>
      <c r="L181">
        <f t="shared" si="10"/>
        <v>8.2877999999999993E-2</v>
      </c>
      <c r="M181">
        <f t="shared" si="11"/>
        <v>-0.39085900000000001</v>
      </c>
      <c r="O181">
        <f t="shared" si="13"/>
        <v>-0.16481300000000004</v>
      </c>
    </row>
    <row r="182" spans="1:15" x14ac:dyDescent="0.2">
      <c r="A182" s="5">
        <v>40178</v>
      </c>
      <c r="B182" s="28">
        <v>0.87900432363773096</v>
      </c>
      <c r="C182">
        <v>10</v>
      </c>
      <c r="D182">
        <v>10</v>
      </c>
      <c r="E182">
        <v>10</v>
      </c>
      <c r="G182">
        <v>1.4316799999999999E-2</v>
      </c>
      <c r="H182">
        <v>8.2877999999999997E-3</v>
      </c>
      <c r="I182">
        <v>-3.90859E-2</v>
      </c>
      <c r="K182">
        <f t="shared" si="12"/>
        <v>0.14316799999999999</v>
      </c>
      <c r="L182">
        <f t="shared" si="10"/>
        <v>8.2877999999999993E-2</v>
      </c>
      <c r="M182">
        <f t="shared" si="11"/>
        <v>-0.39085900000000001</v>
      </c>
      <c r="O182">
        <f t="shared" si="13"/>
        <v>-0.16481300000000004</v>
      </c>
    </row>
    <row r="183" spans="1:15" x14ac:dyDescent="0.2">
      <c r="A183" s="5">
        <v>40209</v>
      </c>
      <c r="B183" s="28">
        <v>0.75676455899884298</v>
      </c>
      <c r="C183">
        <v>10</v>
      </c>
      <c r="D183">
        <v>10</v>
      </c>
      <c r="E183">
        <v>10</v>
      </c>
      <c r="G183">
        <v>1.4316799999999999E-2</v>
      </c>
      <c r="H183">
        <v>8.2877999999999997E-3</v>
      </c>
      <c r="I183">
        <v>-3.90859E-2</v>
      </c>
      <c r="K183">
        <f t="shared" si="12"/>
        <v>0.14316799999999999</v>
      </c>
      <c r="L183">
        <f t="shared" si="10"/>
        <v>8.2877999999999993E-2</v>
      </c>
      <c r="M183">
        <f t="shared" si="11"/>
        <v>-0.39085900000000001</v>
      </c>
      <c r="O183">
        <f t="shared" si="13"/>
        <v>-0.16481300000000004</v>
      </c>
    </row>
    <row r="184" spans="1:15" x14ac:dyDescent="0.2">
      <c r="A184" s="5">
        <v>40237</v>
      </c>
      <c r="B184" s="28">
        <v>0.74813319115856503</v>
      </c>
      <c r="C184">
        <v>10</v>
      </c>
      <c r="D184">
        <v>10</v>
      </c>
      <c r="E184">
        <v>10</v>
      </c>
      <c r="G184">
        <v>1.4316799999999999E-2</v>
      </c>
      <c r="H184">
        <v>8.2877999999999997E-3</v>
      </c>
      <c r="I184">
        <v>-3.90859E-2</v>
      </c>
      <c r="K184">
        <f t="shared" si="12"/>
        <v>0.14316799999999999</v>
      </c>
      <c r="L184">
        <f t="shared" si="10"/>
        <v>8.2877999999999993E-2</v>
      </c>
      <c r="M184">
        <f t="shared" si="11"/>
        <v>-0.39085900000000001</v>
      </c>
      <c r="O184">
        <f t="shared" si="13"/>
        <v>-0.16481300000000004</v>
      </c>
    </row>
    <row r="185" spans="1:15" x14ac:dyDescent="0.2">
      <c r="A185" s="5">
        <v>40268</v>
      </c>
      <c r="B185" s="28">
        <v>0.74744774256134305</v>
      </c>
      <c r="C185">
        <v>10</v>
      </c>
      <c r="D185">
        <v>10</v>
      </c>
      <c r="E185">
        <v>10</v>
      </c>
      <c r="G185">
        <v>1.4316799999999999E-2</v>
      </c>
      <c r="H185">
        <v>8.2877999999999997E-3</v>
      </c>
      <c r="I185">
        <v>-3.90859E-2</v>
      </c>
      <c r="K185">
        <f t="shared" si="12"/>
        <v>0.14316799999999999</v>
      </c>
      <c r="L185">
        <f t="shared" si="10"/>
        <v>8.2877999999999993E-2</v>
      </c>
      <c r="M185">
        <f t="shared" si="11"/>
        <v>-0.39085900000000001</v>
      </c>
      <c r="O185">
        <f t="shared" si="13"/>
        <v>-0.16481300000000004</v>
      </c>
    </row>
    <row r="186" spans="1:15" x14ac:dyDescent="0.2">
      <c r="A186" s="5">
        <v>40298</v>
      </c>
      <c r="B186" s="28">
        <v>0.75470821320717596</v>
      </c>
      <c r="C186">
        <v>10</v>
      </c>
      <c r="D186">
        <v>10</v>
      </c>
      <c r="E186">
        <v>10</v>
      </c>
      <c r="G186">
        <v>1.4316799999999999E-2</v>
      </c>
      <c r="H186">
        <v>8.2877999999999997E-3</v>
      </c>
      <c r="I186">
        <v>-3.90859E-2</v>
      </c>
      <c r="K186">
        <f t="shared" si="12"/>
        <v>0.14316799999999999</v>
      </c>
      <c r="L186">
        <f t="shared" si="10"/>
        <v>8.2877999999999993E-2</v>
      </c>
      <c r="M186">
        <f t="shared" si="11"/>
        <v>-0.39085900000000001</v>
      </c>
      <c r="O186">
        <f t="shared" si="13"/>
        <v>-0.16481300000000004</v>
      </c>
    </row>
    <row r="187" spans="1:15" x14ac:dyDescent="0.2">
      <c r="A187" s="5">
        <v>40329</v>
      </c>
      <c r="B187" s="28">
        <v>0.76991460309606496</v>
      </c>
      <c r="C187">
        <v>10</v>
      </c>
      <c r="D187">
        <v>13</v>
      </c>
      <c r="E187">
        <v>10</v>
      </c>
      <c r="G187">
        <v>1.4316799999999999E-2</v>
      </c>
      <c r="H187">
        <v>8.2877999999999997E-3</v>
      </c>
      <c r="I187">
        <v>-3.90859E-2</v>
      </c>
      <c r="K187">
        <f t="shared" si="12"/>
        <v>0.14316799999999999</v>
      </c>
      <c r="L187">
        <f t="shared" si="10"/>
        <v>0.1077414</v>
      </c>
      <c r="M187">
        <f t="shared" si="11"/>
        <v>-0.39085900000000001</v>
      </c>
      <c r="O187">
        <f t="shared" si="13"/>
        <v>-0.13994960000000001</v>
      </c>
    </row>
    <row r="188" spans="1:15" x14ac:dyDescent="0.2">
      <c r="A188" s="5">
        <v>40359</v>
      </c>
      <c r="B188" s="28">
        <v>0.79306691222800896</v>
      </c>
      <c r="C188">
        <v>13</v>
      </c>
      <c r="D188">
        <v>13</v>
      </c>
      <c r="E188">
        <v>10</v>
      </c>
      <c r="G188">
        <v>1.4316799999999999E-2</v>
      </c>
      <c r="H188">
        <v>8.2877999999999997E-3</v>
      </c>
      <c r="I188">
        <v>-3.90859E-2</v>
      </c>
      <c r="K188">
        <f t="shared" si="12"/>
        <v>0.18611839999999999</v>
      </c>
      <c r="L188">
        <f t="shared" si="10"/>
        <v>0.1077414</v>
      </c>
      <c r="M188">
        <f t="shared" si="11"/>
        <v>-0.39085900000000001</v>
      </c>
      <c r="O188">
        <f t="shared" si="13"/>
        <v>-9.6999200000000008E-2</v>
      </c>
    </row>
    <row r="189" spans="1:15" x14ac:dyDescent="0.2">
      <c r="A189" s="5">
        <v>40390</v>
      </c>
      <c r="B189" s="28">
        <v>0.82416514060300905</v>
      </c>
      <c r="C189">
        <v>13</v>
      </c>
      <c r="D189">
        <v>13</v>
      </c>
      <c r="E189">
        <v>13</v>
      </c>
      <c r="G189">
        <v>1.4316799999999999E-2</v>
      </c>
      <c r="H189">
        <v>8.2877999999999997E-3</v>
      </c>
      <c r="I189">
        <v>-3.90859E-2</v>
      </c>
      <c r="K189">
        <f t="shared" si="12"/>
        <v>0.18611839999999999</v>
      </c>
      <c r="L189">
        <f t="shared" si="10"/>
        <v>0.1077414</v>
      </c>
      <c r="M189">
        <f t="shared" si="11"/>
        <v>-0.50811669999999998</v>
      </c>
      <c r="O189">
        <f t="shared" si="13"/>
        <v>-0.21425689999999997</v>
      </c>
    </row>
    <row r="190" spans="1:15" x14ac:dyDescent="0.2">
      <c r="A190" s="5">
        <v>40421</v>
      </c>
      <c r="B190" s="28">
        <v>0.86320928822106502</v>
      </c>
      <c r="C190">
        <v>13</v>
      </c>
      <c r="D190">
        <v>12</v>
      </c>
      <c r="E190">
        <v>13</v>
      </c>
      <c r="G190">
        <v>1.4316799999999999E-2</v>
      </c>
      <c r="H190">
        <v>8.2877999999999997E-3</v>
      </c>
      <c r="I190">
        <v>-3.90859E-2</v>
      </c>
      <c r="K190">
        <f t="shared" si="12"/>
        <v>0.18611839999999999</v>
      </c>
      <c r="L190">
        <f t="shared" si="10"/>
        <v>9.9453600000000003E-2</v>
      </c>
      <c r="M190">
        <f t="shared" si="11"/>
        <v>-0.50811669999999998</v>
      </c>
      <c r="O190">
        <f t="shared" si="13"/>
        <v>-0.22254469999999998</v>
      </c>
    </row>
    <row r="191" spans="1:15" x14ac:dyDescent="0.2">
      <c r="A191" s="5">
        <v>40451</v>
      </c>
      <c r="B191" s="28">
        <v>0.91019935508217598</v>
      </c>
      <c r="C191">
        <v>12</v>
      </c>
      <c r="D191">
        <v>12</v>
      </c>
      <c r="E191">
        <v>13</v>
      </c>
      <c r="G191">
        <v>1.4316799999999999E-2</v>
      </c>
      <c r="H191">
        <v>8.2877999999999997E-3</v>
      </c>
      <c r="I191">
        <v>-3.90859E-2</v>
      </c>
      <c r="K191">
        <f t="shared" si="12"/>
        <v>0.1718016</v>
      </c>
      <c r="L191">
        <f t="shared" si="10"/>
        <v>9.9453600000000003E-2</v>
      </c>
      <c r="M191">
        <f t="shared" si="11"/>
        <v>-0.50811669999999998</v>
      </c>
      <c r="O191">
        <f t="shared" si="13"/>
        <v>-0.23686149999999995</v>
      </c>
    </row>
    <row r="192" spans="1:15" x14ac:dyDescent="0.2">
      <c r="A192" s="5">
        <v>40482</v>
      </c>
      <c r="B192" s="28">
        <v>0.96513534118634303</v>
      </c>
      <c r="C192">
        <v>12</v>
      </c>
      <c r="D192">
        <v>12</v>
      </c>
      <c r="E192">
        <v>12</v>
      </c>
      <c r="G192">
        <v>1.4316799999999999E-2</v>
      </c>
      <c r="H192">
        <v>8.2877999999999997E-3</v>
      </c>
      <c r="I192">
        <v>-3.90859E-2</v>
      </c>
      <c r="K192">
        <f t="shared" si="12"/>
        <v>0.1718016</v>
      </c>
      <c r="L192">
        <f t="shared" si="10"/>
        <v>9.9453600000000003E-2</v>
      </c>
      <c r="M192">
        <f t="shared" si="11"/>
        <v>-0.46903079999999997</v>
      </c>
      <c r="O192">
        <f t="shared" si="13"/>
        <v>-0.19777559999999994</v>
      </c>
    </row>
    <row r="193" spans="1:15" x14ac:dyDescent="0.2">
      <c r="A193" s="5">
        <v>40512</v>
      </c>
      <c r="B193" s="28">
        <v>1.02801724653356</v>
      </c>
      <c r="C193">
        <v>12</v>
      </c>
      <c r="D193">
        <v>12</v>
      </c>
      <c r="E193">
        <v>12</v>
      </c>
      <c r="G193">
        <v>1.4316799999999999E-2</v>
      </c>
      <c r="H193">
        <v>8.2877999999999997E-3</v>
      </c>
      <c r="I193">
        <v>-3.90859E-2</v>
      </c>
      <c r="K193">
        <f t="shared" si="12"/>
        <v>0.1718016</v>
      </c>
      <c r="L193">
        <f t="shared" si="10"/>
        <v>9.9453600000000003E-2</v>
      </c>
      <c r="M193">
        <f t="shared" si="11"/>
        <v>-0.46903079999999997</v>
      </c>
      <c r="O193">
        <f t="shared" si="13"/>
        <v>-0.19777559999999994</v>
      </c>
    </row>
    <row r="194" spans="1:15" x14ac:dyDescent="0.2">
      <c r="A194" s="5">
        <v>40543</v>
      </c>
      <c r="B194" s="28">
        <v>1.09884507112384</v>
      </c>
      <c r="C194">
        <v>12</v>
      </c>
      <c r="D194">
        <v>12</v>
      </c>
      <c r="E194">
        <v>12</v>
      </c>
      <c r="G194">
        <v>1.4316799999999999E-2</v>
      </c>
      <c r="H194">
        <v>8.2877999999999997E-3</v>
      </c>
      <c r="I194">
        <v>-3.90859E-2</v>
      </c>
      <c r="K194">
        <f t="shared" si="12"/>
        <v>0.1718016</v>
      </c>
      <c r="L194">
        <f t="shared" si="10"/>
        <v>9.9453600000000003E-2</v>
      </c>
      <c r="M194">
        <f t="shared" si="11"/>
        <v>-0.46903079999999997</v>
      </c>
      <c r="O194">
        <f t="shared" si="13"/>
        <v>-0.19777559999999994</v>
      </c>
    </row>
    <row r="195" spans="1:15" x14ac:dyDescent="0.2">
      <c r="A195" s="5">
        <v>40574</v>
      </c>
      <c r="B195" s="28">
        <v>1.67128899692245</v>
      </c>
      <c r="C195">
        <v>12</v>
      </c>
      <c r="D195">
        <v>12</v>
      </c>
      <c r="E195">
        <v>12</v>
      </c>
      <c r="G195">
        <v>1.4316799999999999E-2</v>
      </c>
      <c r="H195">
        <v>8.2877999999999997E-3</v>
      </c>
      <c r="I195">
        <v>-3.90859E-2</v>
      </c>
      <c r="K195">
        <f t="shared" si="12"/>
        <v>0.1718016</v>
      </c>
      <c r="L195">
        <f t="shared" si="10"/>
        <v>9.9453600000000003E-2</v>
      </c>
      <c r="M195">
        <f t="shared" si="11"/>
        <v>-0.46903079999999997</v>
      </c>
      <c r="O195">
        <f t="shared" si="13"/>
        <v>-0.19777559999999994</v>
      </c>
    </row>
    <row r="196" spans="1:15" x14ac:dyDescent="0.2">
      <c r="A196" s="5">
        <v>40602</v>
      </c>
      <c r="B196" s="28">
        <v>1.7372952257905101</v>
      </c>
      <c r="C196">
        <v>12</v>
      </c>
      <c r="D196">
        <v>12</v>
      </c>
      <c r="E196">
        <v>12</v>
      </c>
      <c r="G196">
        <v>1.4316799999999999E-2</v>
      </c>
      <c r="H196">
        <v>8.2877999999999997E-3</v>
      </c>
      <c r="I196">
        <v>-3.90859E-2</v>
      </c>
      <c r="K196">
        <f t="shared" si="12"/>
        <v>0.1718016</v>
      </c>
      <c r="L196">
        <f t="shared" ref="L196:L259" si="14">C197*H196</f>
        <v>9.9453600000000003E-2</v>
      </c>
      <c r="M196">
        <f t="shared" ref="M196:M259" si="15">C195*I196</f>
        <v>-0.46903079999999997</v>
      </c>
      <c r="O196">
        <f t="shared" si="13"/>
        <v>-0.19777559999999994</v>
      </c>
    </row>
    <row r="197" spans="1:15" x14ac:dyDescent="0.2">
      <c r="A197" s="5">
        <v>40633</v>
      </c>
      <c r="B197" s="28">
        <v>1.79053393969328</v>
      </c>
      <c r="C197">
        <v>12</v>
      </c>
      <c r="D197">
        <v>12</v>
      </c>
      <c r="E197">
        <v>12</v>
      </c>
      <c r="G197">
        <v>1.4316799999999999E-2</v>
      </c>
      <c r="H197">
        <v>8.2877999999999997E-3</v>
      </c>
      <c r="I197">
        <v>-3.90859E-2</v>
      </c>
      <c r="K197">
        <f t="shared" si="12"/>
        <v>0.1718016</v>
      </c>
      <c r="L197">
        <f t="shared" si="14"/>
        <v>9.9453600000000003E-2</v>
      </c>
      <c r="M197">
        <f t="shared" si="15"/>
        <v>-0.46903079999999997</v>
      </c>
      <c r="O197">
        <f t="shared" si="13"/>
        <v>-0.19777559999999994</v>
      </c>
    </row>
    <row r="198" spans="1:15" x14ac:dyDescent="0.2">
      <c r="A198" s="5">
        <v>40663</v>
      </c>
      <c r="B198" s="28">
        <v>1.83100513863078</v>
      </c>
      <c r="C198">
        <v>12</v>
      </c>
      <c r="D198">
        <v>12</v>
      </c>
      <c r="E198">
        <v>12</v>
      </c>
      <c r="G198">
        <v>1.4316799999999999E-2</v>
      </c>
      <c r="H198">
        <v>8.2877999999999997E-3</v>
      </c>
      <c r="I198">
        <v>-3.90859E-2</v>
      </c>
      <c r="K198">
        <f t="shared" si="12"/>
        <v>0.1718016</v>
      </c>
      <c r="L198">
        <f t="shared" si="14"/>
        <v>9.9453600000000003E-2</v>
      </c>
      <c r="M198">
        <f t="shared" si="15"/>
        <v>-0.46903079999999997</v>
      </c>
      <c r="O198">
        <f t="shared" si="13"/>
        <v>-0.19777559999999994</v>
      </c>
    </row>
    <row r="199" spans="1:15" x14ac:dyDescent="0.2">
      <c r="A199" s="5">
        <v>40694</v>
      </c>
      <c r="B199" s="28">
        <v>1.85870882260301</v>
      </c>
      <c r="C199">
        <v>12</v>
      </c>
      <c r="D199">
        <v>12</v>
      </c>
      <c r="E199">
        <v>12</v>
      </c>
      <c r="G199">
        <v>1.4316799999999999E-2</v>
      </c>
      <c r="H199">
        <v>8.2877999999999997E-3</v>
      </c>
      <c r="I199">
        <v>-3.90859E-2</v>
      </c>
      <c r="K199">
        <f t="shared" si="12"/>
        <v>0.1718016</v>
      </c>
      <c r="L199">
        <f t="shared" si="14"/>
        <v>9.9453600000000003E-2</v>
      </c>
      <c r="M199">
        <f t="shared" si="15"/>
        <v>-0.46903079999999997</v>
      </c>
      <c r="O199">
        <f t="shared" si="13"/>
        <v>-0.19777559999999994</v>
      </c>
    </row>
    <row r="200" spans="1:15" x14ac:dyDescent="0.2">
      <c r="A200" s="5">
        <v>40724</v>
      </c>
      <c r="B200" s="28">
        <v>1.87364499160995</v>
      </c>
      <c r="C200">
        <v>12</v>
      </c>
      <c r="D200">
        <v>12</v>
      </c>
      <c r="E200">
        <v>12</v>
      </c>
      <c r="G200">
        <v>1.4316799999999999E-2</v>
      </c>
      <c r="H200">
        <v>8.2877999999999997E-3</v>
      </c>
      <c r="I200">
        <v>-3.90859E-2</v>
      </c>
      <c r="K200">
        <f t="shared" ref="K200:M263" si="16">C200*G200</f>
        <v>0.1718016</v>
      </c>
      <c r="L200">
        <f t="shared" si="14"/>
        <v>9.9453600000000003E-2</v>
      </c>
      <c r="M200">
        <f t="shared" si="15"/>
        <v>-0.46903079999999997</v>
      </c>
      <c r="O200">
        <f t="shared" ref="O200:O263" si="17">K200+L200+M200</f>
        <v>-0.19777559999999994</v>
      </c>
    </row>
    <row r="201" spans="1:15" x14ac:dyDescent="0.2">
      <c r="A201" s="5">
        <v>40755</v>
      </c>
      <c r="B201" s="28">
        <v>1.8758136456516199</v>
      </c>
      <c r="C201">
        <v>12</v>
      </c>
      <c r="D201">
        <v>12</v>
      </c>
      <c r="E201">
        <v>12</v>
      </c>
      <c r="G201">
        <v>1.4316799999999999E-2</v>
      </c>
      <c r="H201">
        <v>8.2877999999999997E-3</v>
      </c>
      <c r="I201">
        <v>-3.90859E-2</v>
      </c>
      <c r="K201">
        <f t="shared" si="16"/>
        <v>0.1718016</v>
      </c>
      <c r="L201">
        <f t="shared" si="14"/>
        <v>9.9453600000000003E-2</v>
      </c>
      <c r="M201">
        <f t="shared" si="15"/>
        <v>-0.46903079999999997</v>
      </c>
      <c r="O201">
        <f t="shared" si="17"/>
        <v>-0.19777559999999994</v>
      </c>
    </row>
    <row r="202" spans="1:15" x14ac:dyDescent="0.2">
      <c r="A202" s="5">
        <v>40786</v>
      </c>
      <c r="B202" s="28">
        <v>1.8652147847280101</v>
      </c>
      <c r="C202">
        <v>12</v>
      </c>
      <c r="D202">
        <v>13</v>
      </c>
      <c r="E202">
        <v>12</v>
      </c>
      <c r="G202">
        <v>1.4316799999999999E-2</v>
      </c>
      <c r="H202">
        <v>8.2877999999999997E-3</v>
      </c>
      <c r="I202">
        <v>-3.90859E-2</v>
      </c>
      <c r="K202">
        <f t="shared" si="16"/>
        <v>0.1718016</v>
      </c>
      <c r="L202">
        <f t="shared" si="14"/>
        <v>0.1077414</v>
      </c>
      <c r="M202">
        <f t="shared" si="15"/>
        <v>-0.46903079999999997</v>
      </c>
      <c r="O202">
        <f t="shared" si="17"/>
        <v>-0.18948779999999998</v>
      </c>
    </row>
    <row r="203" spans="1:15" x14ac:dyDescent="0.2">
      <c r="A203" s="5">
        <v>40816</v>
      </c>
      <c r="B203" s="28">
        <v>1.84184840883912</v>
      </c>
      <c r="C203">
        <v>13</v>
      </c>
      <c r="D203">
        <v>13</v>
      </c>
      <c r="E203">
        <v>12</v>
      </c>
      <c r="G203">
        <v>1.4316799999999999E-2</v>
      </c>
      <c r="H203">
        <v>8.2877999999999997E-3</v>
      </c>
      <c r="I203">
        <v>-3.90859E-2</v>
      </c>
      <c r="K203">
        <f t="shared" si="16"/>
        <v>0.18611839999999999</v>
      </c>
      <c r="L203">
        <f t="shared" si="14"/>
        <v>0.1077414</v>
      </c>
      <c r="M203">
        <f t="shared" si="15"/>
        <v>-0.46903079999999997</v>
      </c>
      <c r="O203">
        <f t="shared" si="17"/>
        <v>-0.17517099999999997</v>
      </c>
    </row>
    <row r="204" spans="1:15" x14ac:dyDescent="0.2">
      <c r="A204" s="5">
        <v>40847</v>
      </c>
      <c r="B204" s="28">
        <v>1.8057145179849501</v>
      </c>
      <c r="C204">
        <v>13</v>
      </c>
      <c r="D204">
        <v>15</v>
      </c>
      <c r="E204">
        <v>13</v>
      </c>
      <c r="G204">
        <v>1.4316799999999999E-2</v>
      </c>
      <c r="H204">
        <v>8.2877999999999997E-3</v>
      </c>
      <c r="I204">
        <v>-3.90859E-2</v>
      </c>
      <c r="K204">
        <f t="shared" si="16"/>
        <v>0.18611839999999999</v>
      </c>
      <c r="L204">
        <f t="shared" si="14"/>
        <v>0.124317</v>
      </c>
      <c r="M204">
        <f t="shared" si="15"/>
        <v>-0.50811669999999998</v>
      </c>
      <c r="O204">
        <f t="shared" si="17"/>
        <v>-0.1976813</v>
      </c>
    </row>
    <row r="205" spans="1:15" x14ac:dyDescent="0.2">
      <c r="A205" s="5">
        <v>40877</v>
      </c>
      <c r="B205" s="28">
        <v>1.7568131121655099</v>
      </c>
      <c r="C205">
        <v>15</v>
      </c>
      <c r="D205">
        <v>15</v>
      </c>
      <c r="E205">
        <v>13</v>
      </c>
      <c r="G205">
        <v>1.4316799999999999E-2</v>
      </c>
      <c r="H205">
        <v>8.2877999999999997E-3</v>
      </c>
      <c r="I205">
        <v>-3.90859E-2</v>
      </c>
      <c r="K205">
        <f t="shared" si="16"/>
        <v>0.214752</v>
      </c>
      <c r="L205">
        <f t="shared" si="14"/>
        <v>0.124317</v>
      </c>
      <c r="M205">
        <f t="shared" si="15"/>
        <v>-0.50811669999999998</v>
      </c>
      <c r="O205">
        <f t="shared" si="17"/>
        <v>-0.16904769999999997</v>
      </c>
    </row>
    <row r="206" spans="1:15" x14ac:dyDescent="0.2">
      <c r="A206" s="5">
        <v>40908</v>
      </c>
      <c r="B206" s="28">
        <v>1.6951441913807801</v>
      </c>
      <c r="C206">
        <v>15</v>
      </c>
      <c r="D206">
        <v>15</v>
      </c>
      <c r="E206">
        <v>15</v>
      </c>
      <c r="G206">
        <v>1.4316799999999999E-2</v>
      </c>
      <c r="H206">
        <v>8.2877999999999997E-3</v>
      </c>
      <c r="I206">
        <v>-3.90859E-2</v>
      </c>
      <c r="K206">
        <f t="shared" si="16"/>
        <v>0.214752</v>
      </c>
      <c r="L206">
        <f t="shared" si="14"/>
        <v>0.124317</v>
      </c>
      <c r="M206">
        <f t="shared" si="15"/>
        <v>-0.58628849999999999</v>
      </c>
      <c r="O206">
        <f t="shared" si="17"/>
        <v>-0.24721949999999998</v>
      </c>
    </row>
    <row r="207" spans="1:15" x14ac:dyDescent="0.2">
      <c r="A207" s="5">
        <v>40939</v>
      </c>
      <c r="B207" s="28">
        <v>1.1774336861319401</v>
      </c>
      <c r="C207">
        <v>15</v>
      </c>
      <c r="D207">
        <v>15</v>
      </c>
      <c r="E207">
        <v>15</v>
      </c>
      <c r="G207">
        <v>1.4316799999999999E-2</v>
      </c>
      <c r="H207">
        <v>8.2877999999999997E-3</v>
      </c>
      <c r="I207">
        <v>-3.90859E-2</v>
      </c>
      <c r="K207">
        <f t="shared" si="16"/>
        <v>0.214752</v>
      </c>
      <c r="L207">
        <f t="shared" si="14"/>
        <v>0.124317</v>
      </c>
      <c r="M207">
        <f t="shared" si="15"/>
        <v>-0.58628849999999999</v>
      </c>
      <c r="O207">
        <f t="shared" si="17"/>
        <v>-0.24721949999999998</v>
      </c>
    </row>
    <row r="208" spans="1:15" x14ac:dyDescent="0.2">
      <c r="A208" s="5">
        <v>40968</v>
      </c>
      <c r="B208" s="28">
        <v>1.10882864742361</v>
      </c>
      <c r="C208">
        <v>15</v>
      </c>
      <c r="D208">
        <v>15</v>
      </c>
      <c r="E208">
        <v>15</v>
      </c>
      <c r="G208">
        <v>1.4316799999999999E-2</v>
      </c>
      <c r="H208">
        <v>8.2877999999999997E-3</v>
      </c>
      <c r="I208">
        <v>-3.90859E-2</v>
      </c>
      <c r="K208">
        <f t="shared" si="16"/>
        <v>0.214752</v>
      </c>
      <c r="L208">
        <f t="shared" si="14"/>
        <v>0.124317</v>
      </c>
      <c r="M208">
        <f t="shared" si="15"/>
        <v>-0.58628849999999999</v>
      </c>
      <c r="O208">
        <f t="shared" si="17"/>
        <v>-0.24721949999999998</v>
      </c>
    </row>
    <row r="209" spans="1:15" x14ac:dyDescent="0.2">
      <c r="A209" s="5">
        <v>40999</v>
      </c>
      <c r="B209" s="28">
        <v>1.04605500575694</v>
      </c>
      <c r="C209">
        <v>15</v>
      </c>
      <c r="D209">
        <v>15</v>
      </c>
      <c r="E209">
        <v>15</v>
      </c>
      <c r="G209">
        <v>1.4316799999999999E-2</v>
      </c>
      <c r="H209">
        <v>8.2877999999999997E-3</v>
      </c>
      <c r="I209">
        <v>-3.90859E-2</v>
      </c>
      <c r="K209">
        <f t="shared" si="16"/>
        <v>0.214752</v>
      </c>
      <c r="L209">
        <f t="shared" si="14"/>
        <v>0.124317</v>
      </c>
      <c r="M209">
        <f t="shared" si="15"/>
        <v>-0.58628849999999999</v>
      </c>
      <c r="O209">
        <f t="shared" si="17"/>
        <v>-0.24721949999999998</v>
      </c>
    </row>
    <row r="210" spans="1:15" x14ac:dyDescent="0.2">
      <c r="A210" s="5">
        <v>41029</v>
      </c>
      <c r="B210" s="28">
        <v>0.98911276113194402</v>
      </c>
      <c r="C210">
        <v>15</v>
      </c>
      <c r="D210">
        <v>15</v>
      </c>
      <c r="E210">
        <v>15</v>
      </c>
      <c r="G210">
        <v>1.4316799999999999E-2</v>
      </c>
      <c r="H210">
        <v>8.2877999999999997E-3</v>
      </c>
      <c r="I210">
        <v>-3.90859E-2</v>
      </c>
      <c r="K210">
        <f t="shared" si="16"/>
        <v>0.214752</v>
      </c>
      <c r="L210">
        <f t="shared" si="14"/>
        <v>0.124317</v>
      </c>
      <c r="M210">
        <f t="shared" si="15"/>
        <v>-0.58628849999999999</v>
      </c>
      <c r="O210">
        <f t="shared" si="17"/>
        <v>-0.24721949999999998</v>
      </c>
    </row>
    <row r="211" spans="1:15" x14ac:dyDescent="0.2">
      <c r="A211" s="5">
        <v>41060</v>
      </c>
      <c r="B211" s="28">
        <v>0.93800191354861095</v>
      </c>
      <c r="C211">
        <v>15</v>
      </c>
      <c r="D211">
        <v>15</v>
      </c>
      <c r="E211">
        <v>15</v>
      </c>
      <c r="G211">
        <v>1.4316799999999999E-2</v>
      </c>
      <c r="H211">
        <v>8.2877999999999997E-3</v>
      </c>
      <c r="I211">
        <v>-3.90859E-2</v>
      </c>
      <c r="K211">
        <f t="shared" si="16"/>
        <v>0.214752</v>
      </c>
      <c r="L211">
        <f t="shared" si="14"/>
        <v>0.124317</v>
      </c>
      <c r="M211">
        <f t="shared" si="15"/>
        <v>-0.58628849999999999</v>
      </c>
      <c r="O211">
        <f t="shared" si="17"/>
        <v>-0.24721949999999998</v>
      </c>
    </row>
    <row r="212" spans="1:15" x14ac:dyDescent="0.2">
      <c r="A212" s="5">
        <v>41090</v>
      </c>
      <c r="B212" s="28">
        <v>0.89272246300694402</v>
      </c>
      <c r="C212">
        <v>15</v>
      </c>
      <c r="D212">
        <v>15</v>
      </c>
      <c r="E212">
        <v>15</v>
      </c>
      <c r="G212">
        <v>1.4316799999999999E-2</v>
      </c>
      <c r="H212">
        <v>8.2877999999999997E-3</v>
      </c>
      <c r="I212">
        <v>-3.90859E-2</v>
      </c>
      <c r="K212">
        <f t="shared" si="16"/>
        <v>0.214752</v>
      </c>
      <c r="L212">
        <f t="shared" si="14"/>
        <v>0.124317</v>
      </c>
      <c r="M212">
        <f t="shared" si="15"/>
        <v>-0.58628849999999999</v>
      </c>
      <c r="O212">
        <f t="shared" si="17"/>
        <v>-0.24721949999999998</v>
      </c>
    </row>
    <row r="213" spans="1:15" x14ac:dyDescent="0.2">
      <c r="A213" s="5">
        <v>41121</v>
      </c>
      <c r="B213" s="28">
        <v>0.853274409506944</v>
      </c>
      <c r="C213">
        <v>15</v>
      </c>
      <c r="D213">
        <v>15</v>
      </c>
      <c r="E213">
        <v>15</v>
      </c>
      <c r="G213">
        <v>1.4316799999999999E-2</v>
      </c>
      <c r="H213">
        <v>8.2877999999999997E-3</v>
      </c>
      <c r="I213">
        <v>-3.90859E-2</v>
      </c>
      <c r="K213">
        <f t="shared" si="16"/>
        <v>0.214752</v>
      </c>
      <c r="L213">
        <f t="shared" si="14"/>
        <v>0.124317</v>
      </c>
      <c r="M213">
        <f t="shared" si="15"/>
        <v>-0.58628849999999999</v>
      </c>
      <c r="O213">
        <f t="shared" si="17"/>
        <v>-0.24721949999999998</v>
      </c>
    </row>
    <row r="214" spans="1:15" x14ac:dyDescent="0.2">
      <c r="A214" s="5">
        <v>41152</v>
      </c>
      <c r="B214" s="28">
        <v>0.81965775304860999</v>
      </c>
      <c r="C214">
        <v>15</v>
      </c>
      <c r="D214">
        <v>15</v>
      </c>
      <c r="E214">
        <v>15</v>
      </c>
      <c r="G214">
        <v>1.4316799999999999E-2</v>
      </c>
      <c r="H214">
        <v>8.2877999999999997E-3</v>
      </c>
      <c r="I214">
        <v>-3.90859E-2</v>
      </c>
      <c r="K214">
        <f t="shared" si="16"/>
        <v>0.214752</v>
      </c>
      <c r="L214">
        <f t="shared" si="14"/>
        <v>0.124317</v>
      </c>
      <c r="M214">
        <f t="shared" si="15"/>
        <v>-0.58628849999999999</v>
      </c>
      <c r="O214">
        <f t="shared" si="17"/>
        <v>-0.24721949999999998</v>
      </c>
    </row>
    <row r="215" spans="1:15" x14ac:dyDescent="0.2">
      <c r="A215" s="5">
        <v>41182</v>
      </c>
      <c r="B215" s="28">
        <v>0.79187249363194401</v>
      </c>
      <c r="C215">
        <v>15</v>
      </c>
      <c r="D215">
        <v>15</v>
      </c>
      <c r="E215">
        <v>15</v>
      </c>
      <c r="G215">
        <v>1.4316799999999999E-2</v>
      </c>
      <c r="H215">
        <v>8.2877999999999997E-3</v>
      </c>
      <c r="I215">
        <v>-3.90859E-2</v>
      </c>
      <c r="K215">
        <f t="shared" si="16"/>
        <v>0.214752</v>
      </c>
      <c r="L215">
        <f t="shared" si="14"/>
        <v>0.124317</v>
      </c>
      <c r="M215">
        <f t="shared" si="15"/>
        <v>-0.58628849999999999</v>
      </c>
      <c r="O215">
        <f t="shared" si="17"/>
        <v>-0.24721949999999998</v>
      </c>
    </row>
    <row r="216" spans="1:15" x14ac:dyDescent="0.2">
      <c r="A216" s="5">
        <v>41213</v>
      </c>
      <c r="B216" s="28">
        <v>0.76991863125694404</v>
      </c>
      <c r="C216">
        <v>15</v>
      </c>
      <c r="D216">
        <v>15</v>
      </c>
      <c r="E216">
        <v>15</v>
      </c>
      <c r="G216">
        <v>1.4316799999999999E-2</v>
      </c>
      <c r="H216">
        <v>8.2877999999999997E-3</v>
      </c>
      <c r="I216">
        <v>-3.90859E-2</v>
      </c>
      <c r="K216">
        <f t="shared" si="16"/>
        <v>0.214752</v>
      </c>
      <c r="L216">
        <f t="shared" si="14"/>
        <v>0.124317</v>
      </c>
      <c r="M216">
        <f t="shared" si="15"/>
        <v>-0.58628849999999999</v>
      </c>
      <c r="O216">
        <f t="shared" si="17"/>
        <v>-0.24721949999999998</v>
      </c>
    </row>
    <row r="217" spans="1:15" x14ac:dyDescent="0.2">
      <c r="A217" s="5">
        <v>41243</v>
      </c>
      <c r="B217" s="28">
        <v>0.75379616592361098</v>
      </c>
      <c r="C217">
        <v>15</v>
      </c>
      <c r="D217">
        <v>16</v>
      </c>
      <c r="E217">
        <v>15</v>
      </c>
      <c r="G217">
        <v>1.4316799999999999E-2</v>
      </c>
      <c r="H217">
        <v>8.2877999999999997E-3</v>
      </c>
      <c r="I217">
        <v>-3.90859E-2</v>
      </c>
      <c r="K217">
        <f t="shared" si="16"/>
        <v>0.214752</v>
      </c>
      <c r="L217">
        <f t="shared" si="14"/>
        <v>0.13260479999999999</v>
      </c>
      <c r="M217">
        <f t="shared" si="15"/>
        <v>-0.58628849999999999</v>
      </c>
      <c r="O217">
        <f t="shared" si="17"/>
        <v>-0.23893169999999997</v>
      </c>
    </row>
    <row r="218" spans="1:15" x14ac:dyDescent="0.2">
      <c r="A218" s="5">
        <v>41274</v>
      </c>
      <c r="B218" s="28">
        <v>0.74350509763194395</v>
      </c>
      <c r="C218">
        <v>16</v>
      </c>
      <c r="D218">
        <v>16</v>
      </c>
      <c r="E218">
        <v>15</v>
      </c>
      <c r="G218">
        <v>1.4316799999999999E-2</v>
      </c>
      <c r="H218">
        <v>8.2877999999999997E-3</v>
      </c>
      <c r="I218">
        <v>-3.90859E-2</v>
      </c>
      <c r="K218">
        <f t="shared" si="16"/>
        <v>0.22906879999999999</v>
      </c>
      <c r="L218">
        <f t="shared" si="14"/>
        <v>0.13260479999999999</v>
      </c>
      <c r="M218">
        <f t="shared" si="15"/>
        <v>-0.58628849999999999</v>
      </c>
      <c r="O218">
        <f t="shared" si="17"/>
        <v>-0.22461490000000001</v>
      </c>
    </row>
    <row r="219" spans="1:15" x14ac:dyDescent="0.2">
      <c r="A219" s="5">
        <v>41305</v>
      </c>
      <c r="B219" s="28">
        <v>0.88816926351273096</v>
      </c>
      <c r="C219">
        <v>16</v>
      </c>
      <c r="D219">
        <v>16</v>
      </c>
      <c r="E219">
        <v>16</v>
      </c>
      <c r="G219">
        <v>1.4316799999999999E-2</v>
      </c>
      <c r="H219">
        <v>8.2877999999999997E-3</v>
      </c>
      <c r="I219">
        <v>-3.90859E-2</v>
      </c>
      <c r="K219">
        <f t="shared" si="16"/>
        <v>0.22906879999999999</v>
      </c>
      <c r="L219">
        <f t="shared" si="14"/>
        <v>0.13260479999999999</v>
      </c>
      <c r="M219">
        <f t="shared" si="15"/>
        <v>-0.6253744</v>
      </c>
      <c r="O219">
        <f t="shared" si="17"/>
        <v>-0.26370080000000001</v>
      </c>
    </row>
    <row r="220" spans="1:15" x14ac:dyDescent="0.2">
      <c r="A220" s="5">
        <v>41333</v>
      </c>
      <c r="B220" s="28">
        <v>0.88328404508911995</v>
      </c>
      <c r="C220">
        <v>16</v>
      </c>
      <c r="D220">
        <v>17</v>
      </c>
      <c r="E220">
        <v>16</v>
      </c>
      <c r="G220">
        <v>1.4316799999999999E-2</v>
      </c>
      <c r="H220">
        <v>8.2877999999999997E-3</v>
      </c>
      <c r="I220">
        <v>-3.90859E-2</v>
      </c>
      <c r="K220">
        <f t="shared" si="16"/>
        <v>0.22906879999999999</v>
      </c>
      <c r="L220">
        <f t="shared" si="14"/>
        <v>0.14089260000000001</v>
      </c>
      <c r="M220">
        <f t="shared" si="15"/>
        <v>-0.6253744</v>
      </c>
      <c r="O220">
        <f t="shared" si="17"/>
        <v>-0.255413</v>
      </c>
    </row>
    <row r="221" spans="1:15" x14ac:dyDescent="0.2">
      <c r="A221" s="5">
        <v>41364</v>
      </c>
      <c r="B221" s="28">
        <v>0.87797327949189796</v>
      </c>
      <c r="C221">
        <v>17</v>
      </c>
      <c r="D221">
        <v>17</v>
      </c>
      <c r="E221">
        <v>16</v>
      </c>
      <c r="G221">
        <v>1.4316799999999999E-2</v>
      </c>
      <c r="H221">
        <v>8.2877999999999997E-3</v>
      </c>
      <c r="I221">
        <v>-3.90859E-2</v>
      </c>
      <c r="K221">
        <f t="shared" si="16"/>
        <v>0.24338559999999998</v>
      </c>
      <c r="L221">
        <f t="shared" si="14"/>
        <v>0.14089260000000001</v>
      </c>
      <c r="M221">
        <f t="shared" si="15"/>
        <v>-0.6253744</v>
      </c>
      <c r="O221">
        <f t="shared" si="17"/>
        <v>-0.24109619999999998</v>
      </c>
    </row>
    <row r="222" spans="1:15" x14ac:dyDescent="0.2">
      <c r="A222" s="5">
        <v>41394</v>
      </c>
      <c r="B222" s="28">
        <v>0.87223696672106399</v>
      </c>
      <c r="C222">
        <v>17</v>
      </c>
      <c r="D222">
        <v>17</v>
      </c>
      <c r="E222">
        <v>17</v>
      </c>
      <c r="G222">
        <v>1.4316799999999999E-2</v>
      </c>
      <c r="H222">
        <v>8.2877999999999997E-3</v>
      </c>
      <c r="I222">
        <v>-3.90859E-2</v>
      </c>
      <c r="K222">
        <f t="shared" si="16"/>
        <v>0.24338559999999998</v>
      </c>
      <c r="L222">
        <f t="shared" si="14"/>
        <v>0.14089260000000001</v>
      </c>
      <c r="M222">
        <f t="shared" si="15"/>
        <v>-0.6644603</v>
      </c>
      <c r="O222">
        <f t="shared" si="17"/>
        <v>-0.28018209999999999</v>
      </c>
    </row>
    <row r="223" spans="1:15" x14ac:dyDescent="0.2">
      <c r="A223" s="5">
        <v>41425</v>
      </c>
      <c r="B223" s="28">
        <v>0.86607510677662003</v>
      </c>
      <c r="C223">
        <v>17</v>
      </c>
      <c r="D223">
        <v>21</v>
      </c>
      <c r="E223">
        <v>17</v>
      </c>
      <c r="G223">
        <v>1.4316799999999999E-2</v>
      </c>
      <c r="H223">
        <v>8.2877999999999997E-3</v>
      </c>
      <c r="I223">
        <v>-3.90859E-2</v>
      </c>
      <c r="K223">
        <f t="shared" si="16"/>
        <v>0.24338559999999998</v>
      </c>
      <c r="L223">
        <f t="shared" si="14"/>
        <v>0.1740438</v>
      </c>
      <c r="M223">
        <f t="shared" si="15"/>
        <v>-0.6644603</v>
      </c>
      <c r="O223">
        <f t="shared" si="17"/>
        <v>-0.24703090000000005</v>
      </c>
    </row>
    <row r="224" spans="1:15" x14ac:dyDescent="0.2">
      <c r="A224" s="5">
        <v>41455</v>
      </c>
      <c r="B224" s="28">
        <v>0.85948769965856398</v>
      </c>
      <c r="C224">
        <v>21</v>
      </c>
      <c r="D224">
        <v>21</v>
      </c>
      <c r="E224">
        <v>17</v>
      </c>
      <c r="G224">
        <v>1.4316799999999999E-2</v>
      </c>
      <c r="H224">
        <v>8.2877999999999997E-3</v>
      </c>
      <c r="I224">
        <v>-3.90859E-2</v>
      </c>
      <c r="K224">
        <f t="shared" si="16"/>
        <v>0.3006528</v>
      </c>
      <c r="L224">
        <f t="shared" si="14"/>
        <v>0.1740438</v>
      </c>
      <c r="M224">
        <f t="shared" si="15"/>
        <v>-0.6644603</v>
      </c>
      <c r="O224">
        <f t="shared" si="17"/>
        <v>-0.18976369999999998</v>
      </c>
    </row>
    <row r="225" spans="1:15" x14ac:dyDescent="0.2">
      <c r="A225" s="5">
        <v>41486</v>
      </c>
      <c r="B225" s="28">
        <v>0.85247474536689705</v>
      </c>
      <c r="C225">
        <v>21</v>
      </c>
      <c r="D225">
        <v>21</v>
      </c>
      <c r="E225">
        <v>21</v>
      </c>
      <c r="G225">
        <v>1.4316799999999999E-2</v>
      </c>
      <c r="H225">
        <v>8.2877999999999997E-3</v>
      </c>
      <c r="I225">
        <v>-3.90859E-2</v>
      </c>
      <c r="K225">
        <f t="shared" si="16"/>
        <v>0.3006528</v>
      </c>
      <c r="L225">
        <f t="shared" si="14"/>
        <v>0.1740438</v>
      </c>
      <c r="M225">
        <f t="shared" si="15"/>
        <v>-0.82080390000000003</v>
      </c>
      <c r="O225">
        <f t="shared" si="17"/>
        <v>-0.34610730000000001</v>
      </c>
    </row>
    <row r="226" spans="1:15" x14ac:dyDescent="0.2">
      <c r="A226" s="5">
        <v>41517</v>
      </c>
      <c r="B226" s="28">
        <v>0.84503624390162002</v>
      </c>
      <c r="C226">
        <v>21</v>
      </c>
      <c r="D226">
        <v>21</v>
      </c>
      <c r="E226">
        <v>21</v>
      </c>
      <c r="G226">
        <v>1.4316799999999999E-2</v>
      </c>
      <c r="H226">
        <v>8.2877999999999997E-3</v>
      </c>
      <c r="I226">
        <v>-3.90859E-2</v>
      </c>
      <c r="K226">
        <f t="shared" si="16"/>
        <v>0.3006528</v>
      </c>
      <c r="L226">
        <f t="shared" si="14"/>
        <v>0.1740438</v>
      </c>
      <c r="M226">
        <f t="shared" si="15"/>
        <v>-0.82080390000000003</v>
      </c>
      <c r="O226">
        <f t="shared" si="17"/>
        <v>-0.34610730000000001</v>
      </c>
    </row>
    <row r="227" spans="1:15" x14ac:dyDescent="0.2">
      <c r="A227" s="5">
        <v>41547</v>
      </c>
      <c r="B227" s="28">
        <v>0.83717219526273101</v>
      </c>
      <c r="C227">
        <v>21</v>
      </c>
      <c r="D227">
        <v>21</v>
      </c>
      <c r="E227">
        <v>21</v>
      </c>
      <c r="G227">
        <v>1.4316799999999999E-2</v>
      </c>
      <c r="H227">
        <v>8.2877999999999997E-3</v>
      </c>
      <c r="I227">
        <v>-3.90859E-2</v>
      </c>
      <c r="K227">
        <f t="shared" si="16"/>
        <v>0.3006528</v>
      </c>
      <c r="L227">
        <f t="shared" si="14"/>
        <v>0.1740438</v>
      </c>
      <c r="M227">
        <f t="shared" si="15"/>
        <v>-0.82080390000000003</v>
      </c>
      <c r="O227">
        <f t="shared" si="17"/>
        <v>-0.34610730000000001</v>
      </c>
    </row>
    <row r="228" spans="1:15" x14ac:dyDescent="0.2">
      <c r="A228" s="5">
        <v>41578</v>
      </c>
      <c r="B228" s="28">
        <v>0.82888259945023102</v>
      </c>
      <c r="C228">
        <v>21</v>
      </c>
      <c r="D228">
        <v>22</v>
      </c>
      <c r="E228">
        <v>21</v>
      </c>
      <c r="G228">
        <v>1.4316799999999999E-2</v>
      </c>
      <c r="H228">
        <v>8.2877999999999997E-3</v>
      </c>
      <c r="I228">
        <v>-3.90859E-2</v>
      </c>
      <c r="K228">
        <f t="shared" si="16"/>
        <v>0.3006528</v>
      </c>
      <c r="L228">
        <f t="shared" si="14"/>
        <v>0.18233159999999998</v>
      </c>
      <c r="M228">
        <f t="shared" si="15"/>
        <v>-0.82080390000000003</v>
      </c>
      <c r="O228">
        <f t="shared" si="17"/>
        <v>-0.33781950000000005</v>
      </c>
    </row>
    <row r="229" spans="1:15" x14ac:dyDescent="0.2">
      <c r="A229" s="5">
        <v>41608</v>
      </c>
      <c r="B229" s="28">
        <v>0.82016745646412004</v>
      </c>
      <c r="C229">
        <v>22</v>
      </c>
      <c r="D229">
        <v>23</v>
      </c>
      <c r="E229">
        <v>21</v>
      </c>
      <c r="G229">
        <v>1.4316799999999999E-2</v>
      </c>
      <c r="H229">
        <v>8.2877999999999997E-3</v>
      </c>
      <c r="I229">
        <v>-3.90859E-2</v>
      </c>
      <c r="K229">
        <f t="shared" si="16"/>
        <v>0.31496959999999996</v>
      </c>
      <c r="L229">
        <f t="shared" si="14"/>
        <v>0.19061939999999999</v>
      </c>
      <c r="M229">
        <f t="shared" si="15"/>
        <v>-0.82080390000000003</v>
      </c>
      <c r="O229">
        <f t="shared" si="17"/>
        <v>-0.31521490000000008</v>
      </c>
    </row>
    <row r="230" spans="1:15" x14ac:dyDescent="0.2">
      <c r="A230" s="5">
        <v>41639</v>
      </c>
      <c r="B230" s="28">
        <v>0.81102676630439696</v>
      </c>
      <c r="C230">
        <v>23</v>
      </c>
      <c r="D230">
        <v>23</v>
      </c>
      <c r="E230">
        <v>22</v>
      </c>
      <c r="G230">
        <v>1.4316799999999999E-2</v>
      </c>
      <c r="H230">
        <v>8.2877999999999997E-3</v>
      </c>
      <c r="I230">
        <v>-3.90859E-2</v>
      </c>
      <c r="K230">
        <f t="shared" si="16"/>
        <v>0.32928639999999998</v>
      </c>
      <c r="L230">
        <f t="shared" si="14"/>
        <v>0.19061939999999999</v>
      </c>
      <c r="M230">
        <f t="shared" si="15"/>
        <v>-0.85988980000000004</v>
      </c>
      <c r="O230">
        <f t="shared" si="17"/>
        <v>-0.33998400000000006</v>
      </c>
    </row>
    <row r="231" spans="1:15" x14ac:dyDescent="0.2">
      <c r="A231" s="5">
        <v>41670</v>
      </c>
      <c r="B231" s="28">
        <v>0.77220957675115698</v>
      </c>
      <c r="C231">
        <v>23</v>
      </c>
      <c r="D231">
        <v>23</v>
      </c>
      <c r="E231">
        <v>23</v>
      </c>
      <c r="G231">
        <v>1.4316799999999999E-2</v>
      </c>
      <c r="H231">
        <v>8.2877999999999997E-3</v>
      </c>
      <c r="I231">
        <v>-3.90859E-2</v>
      </c>
      <c r="K231">
        <f t="shared" si="16"/>
        <v>0.32928639999999998</v>
      </c>
      <c r="L231">
        <f t="shared" si="14"/>
        <v>0.19061939999999999</v>
      </c>
      <c r="M231">
        <f t="shared" si="15"/>
        <v>-0.89897570000000004</v>
      </c>
      <c r="O231">
        <f t="shared" si="17"/>
        <v>-0.37906990000000007</v>
      </c>
    </row>
    <row r="232" spans="1:15" x14ac:dyDescent="0.2">
      <c r="A232" s="5">
        <v>41698</v>
      </c>
      <c r="B232" s="28">
        <v>0.76344510492476803</v>
      </c>
      <c r="C232">
        <v>23</v>
      </c>
      <c r="D232">
        <v>23</v>
      </c>
      <c r="E232">
        <v>23</v>
      </c>
      <c r="G232">
        <v>1.4316799999999999E-2</v>
      </c>
      <c r="H232">
        <v>8.2877999999999997E-3</v>
      </c>
      <c r="I232">
        <v>-3.90859E-2</v>
      </c>
      <c r="K232">
        <f t="shared" si="16"/>
        <v>0.32928639999999998</v>
      </c>
      <c r="L232">
        <f t="shared" si="14"/>
        <v>0.19061939999999999</v>
      </c>
      <c r="M232">
        <f t="shared" si="15"/>
        <v>-0.89897570000000004</v>
      </c>
      <c r="O232">
        <f t="shared" si="17"/>
        <v>-0.37906990000000007</v>
      </c>
    </row>
    <row r="233" spans="1:15" x14ac:dyDescent="0.2">
      <c r="A233" s="5">
        <v>41729</v>
      </c>
      <c r="B233" s="28">
        <v>0.75548239860532396</v>
      </c>
      <c r="C233">
        <v>23</v>
      </c>
      <c r="D233">
        <v>23</v>
      </c>
      <c r="E233">
        <v>23</v>
      </c>
      <c r="G233">
        <v>1.4316799999999999E-2</v>
      </c>
      <c r="H233">
        <v>8.2877999999999997E-3</v>
      </c>
      <c r="I233">
        <v>-3.90859E-2</v>
      </c>
      <c r="K233">
        <f t="shared" si="16"/>
        <v>0.32928639999999998</v>
      </c>
      <c r="L233">
        <f t="shared" si="14"/>
        <v>0.19061939999999999</v>
      </c>
      <c r="M233">
        <f t="shared" si="15"/>
        <v>-0.89897570000000004</v>
      </c>
      <c r="O233">
        <f t="shared" si="17"/>
        <v>-0.37906990000000007</v>
      </c>
    </row>
    <row r="234" spans="1:15" x14ac:dyDescent="0.2">
      <c r="A234" s="5">
        <v>41759</v>
      </c>
      <c r="B234" s="28">
        <v>0.748321457792824</v>
      </c>
      <c r="C234">
        <v>23</v>
      </c>
      <c r="D234">
        <v>23</v>
      </c>
      <c r="E234">
        <v>23</v>
      </c>
      <c r="G234">
        <v>1.4316799999999999E-2</v>
      </c>
      <c r="H234">
        <v>8.2877999999999997E-3</v>
      </c>
      <c r="I234">
        <v>-3.90859E-2</v>
      </c>
      <c r="K234">
        <f t="shared" si="16"/>
        <v>0.32928639999999998</v>
      </c>
      <c r="L234">
        <f t="shared" si="14"/>
        <v>0.19061939999999999</v>
      </c>
      <c r="M234">
        <f t="shared" si="15"/>
        <v>-0.89897570000000004</v>
      </c>
      <c r="O234">
        <f t="shared" si="17"/>
        <v>-0.37906990000000007</v>
      </c>
    </row>
    <row r="235" spans="1:15" x14ac:dyDescent="0.2">
      <c r="A235" s="5">
        <v>41790</v>
      </c>
      <c r="B235" s="28">
        <v>0.74196228248726903</v>
      </c>
      <c r="C235">
        <v>23</v>
      </c>
      <c r="D235">
        <v>25</v>
      </c>
      <c r="E235">
        <v>23</v>
      </c>
      <c r="G235">
        <v>1.4316799999999999E-2</v>
      </c>
      <c r="H235">
        <v>8.2877999999999997E-3</v>
      </c>
      <c r="I235">
        <v>-3.90859E-2</v>
      </c>
      <c r="K235">
        <f t="shared" si="16"/>
        <v>0.32928639999999998</v>
      </c>
      <c r="L235">
        <f t="shared" si="14"/>
        <v>0.20719499999999999</v>
      </c>
      <c r="M235">
        <f t="shared" si="15"/>
        <v>-0.89897570000000004</v>
      </c>
      <c r="O235">
        <f t="shared" si="17"/>
        <v>-0.36249430000000005</v>
      </c>
    </row>
    <row r="236" spans="1:15" x14ac:dyDescent="0.2">
      <c r="A236" s="5">
        <v>41820</v>
      </c>
      <c r="B236" s="28">
        <v>0.73640487268865795</v>
      </c>
      <c r="C236">
        <v>25</v>
      </c>
      <c r="D236">
        <v>25</v>
      </c>
      <c r="E236">
        <v>23</v>
      </c>
      <c r="G236">
        <v>1.4316799999999999E-2</v>
      </c>
      <c r="H236">
        <v>8.2877999999999997E-3</v>
      </c>
      <c r="I236">
        <v>-3.90859E-2</v>
      </c>
      <c r="K236">
        <f t="shared" si="16"/>
        <v>0.35791999999999996</v>
      </c>
      <c r="L236">
        <f t="shared" si="14"/>
        <v>0.20719499999999999</v>
      </c>
      <c r="M236">
        <f t="shared" si="15"/>
        <v>-0.89897570000000004</v>
      </c>
      <c r="O236">
        <f t="shared" si="17"/>
        <v>-0.33386070000000012</v>
      </c>
    </row>
    <row r="237" spans="1:15" x14ac:dyDescent="0.2">
      <c r="A237" s="5">
        <v>41851</v>
      </c>
      <c r="B237" s="28">
        <v>0.73164922839699098</v>
      </c>
      <c r="C237">
        <v>25</v>
      </c>
      <c r="D237">
        <v>25</v>
      </c>
      <c r="E237">
        <v>25</v>
      </c>
      <c r="G237">
        <v>1.4316799999999999E-2</v>
      </c>
      <c r="H237">
        <v>8.2877999999999997E-3</v>
      </c>
      <c r="I237">
        <v>-3.90859E-2</v>
      </c>
      <c r="K237">
        <f t="shared" si="16"/>
        <v>0.35791999999999996</v>
      </c>
      <c r="L237">
        <f t="shared" si="14"/>
        <v>0.20719499999999999</v>
      </c>
      <c r="M237">
        <f t="shared" si="15"/>
        <v>-0.97714749999999995</v>
      </c>
      <c r="O237">
        <f t="shared" si="17"/>
        <v>-0.41203250000000002</v>
      </c>
    </row>
    <row r="238" spans="1:15" x14ac:dyDescent="0.2">
      <c r="A238" s="5">
        <v>41882</v>
      </c>
      <c r="B238" s="28">
        <v>0.727695349612269</v>
      </c>
      <c r="C238">
        <v>25</v>
      </c>
      <c r="D238">
        <v>25</v>
      </c>
      <c r="E238">
        <v>25</v>
      </c>
      <c r="G238">
        <v>1.4316799999999999E-2</v>
      </c>
      <c r="H238">
        <v>8.2877999999999997E-3</v>
      </c>
      <c r="I238">
        <v>-3.90859E-2</v>
      </c>
      <c r="K238">
        <f t="shared" si="16"/>
        <v>0.35791999999999996</v>
      </c>
      <c r="L238">
        <f t="shared" si="14"/>
        <v>0.20719499999999999</v>
      </c>
      <c r="M238">
        <f t="shared" si="15"/>
        <v>-0.97714749999999995</v>
      </c>
      <c r="O238">
        <f t="shared" si="17"/>
        <v>-0.41203250000000002</v>
      </c>
    </row>
    <row r="239" spans="1:15" x14ac:dyDescent="0.2">
      <c r="A239" s="5">
        <v>41912</v>
      </c>
      <c r="B239" s="28">
        <v>0.72454323633449103</v>
      </c>
      <c r="C239">
        <v>25</v>
      </c>
      <c r="D239">
        <v>26</v>
      </c>
      <c r="E239">
        <v>25</v>
      </c>
      <c r="G239">
        <v>1.4316799999999999E-2</v>
      </c>
      <c r="H239">
        <v>8.2877999999999997E-3</v>
      </c>
      <c r="I239">
        <v>-3.90859E-2</v>
      </c>
      <c r="K239">
        <f t="shared" si="16"/>
        <v>0.35791999999999996</v>
      </c>
      <c r="L239">
        <f t="shared" si="14"/>
        <v>0.2154828</v>
      </c>
      <c r="M239">
        <f t="shared" si="15"/>
        <v>-0.97714749999999995</v>
      </c>
      <c r="O239">
        <f t="shared" si="17"/>
        <v>-0.40374469999999996</v>
      </c>
    </row>
    <row r="240" spans="1:15" x14ac:dyDescent="0.2">
      <c r="A240" s="5">
        <v>41943</v>
      </c>
      <c r="B240" s="28">
        <v>0.72219288856365804</v>
      </c>
      <c r="C240">
        <v>26</v>
      </c>
      <c r="D240">
        <v>26</v>
      </c>
      <c r="E240">
        <v>25</v>
      </c>
      <c r="G240">
        <v>1.4316799999999999E-2</v>
      </c>
      <c r="H240">
        <v>8.2877999999999997E-3</v>
      </c>
      <c r="I240">
        <v>-3.90859E-2</v>
      </c>
      <c r="K240">
        <f t="shared" si="16"/>
        <v>0.37223679999999998</v>
      </c>
      <c r="L240">
        <f t="shared" si="14"/>
        <v>0.2154828</v>
      </c>
      <c r="M240">
        <f t="shared" si="15"/>
        <v>-0.97714749999999995</v>
      </c>
      <c r="O240">
        <f t="shared" si="17"/>
        <v>-0.38942789999999994</v>
      </c>
    </row>
    <row r="241" spans="1:15" x14ac:dyDescent="0.2">
      <c r="A241" s="5">
        <v>41973</v>
      </c>
      <c r="B241" s="28">
        <v>0.72064430629976906</v>
      </c>
      <c r="C241">
        <v>26</v>
      </c>
      <c r="D241">
        <v>26</v>
      </c>
      <c r="E241">
        <v>26</v>
      </c>
      <c r="G241">
        <v>1.4316799999999999E-2</v>
      </c>
      <c r="H241">
        <v>8.2877999999999997E-3</v>
      </c>
      <c r="I241">
        <v>-3.90859E-2</v>
      </c>
      <c r="K241">
        <f t="shared" si="16"/>
        <v>0.37223679999999998</v>
      </c>
      <c r="L241">
        <f t="shared" si="14"/>
        <v>0.2154828</v>
      </c>
      <c r="M241">
        <f t="shared" si="15"/>
        <v>-1.0162334</v>
      </c>
      <c r="O241">
        <f t="shared" si="17"/>
        <v>-0.42851379999999994</v>
      </c>
    </row>
    <row r="242" spans="1:15" x14ac:dyDescent="0.2">
      <c r="A242" s="5">
        <v>42004</v>
      </c>
      <c r="B242" s="28">
        <v>0.71989748954282495</v>
      </c>
      <c r="C242">
        <v>26</v>
      </c>
      <c r="D242">
        <v>26</v>
      </c>
      <c r="E242">
        <v>26</v>
      </c>
      <c r="G242">
        <v>1.4316799999999999E-2</v>
      </c>
      <c r="H242">
        <v>8.2877999999999997E-3</v>
      </c>
      <c r="I242">
        <v>-3.90859E-2</v>
      </c>
      <c r="K242">
        <f t="shared" si="16"/>
        <v>0.37223679999999998</v>
      </c>
      <c r="L242">
        <f t="shared" si="14"/>
        <v>0.2154828</v>
      </c>
      <c r="M242">
        <f t="shared" si="15"/>
        <v>-1.0162334</v>
      </c>
      <c r="O242">
        <f t="shared" si="17"/>
        <v>-0.42851379999999994</v>
      </c>
    </row>
    <row r="243" spans="1:15" x14ac:dyDescent="0.2">
      <c r="A243" s="5">
        <v>42035</v>
      </c>
      <c r="B243" s="28">
        <v>0.73667743527199003</v>
      </c>
      <c r="C243">
        <v>26</v>
      </c>
      <c r="D243">
        <v>26</v>
      </c>
      <c r="E243">
        <v>26</v>
      </c>
      <c r="G243">
        <v>1.4316799999999999E-2</v>
      </c>
      <c r="H243">
        <v>8.2877999999999997E-3</v>
      </c>
      <c r="I243">
        <v>-3.90859E-2</v>
      </c>
      <c r="K243">
        <f t="shared" si="16"/>
        <v>0.37223679999999998</v>
      </c>
      <c r="L243">
        <f t="shared" si="14"/>
        <v>0.2154828</v>
      </c>
      <c r="M243">
        <f t="shared" si="15"/>
        <v>-1.0162334</v>
      </c>
      <c r="O243">
        <f t="shared" si="17"/>
        <v>-0.42851379999999994</v>
      </c>
    </row>
    <row r="244" spans="1:15" x14ac:dyDescent="0.2">
      <c r="A244" s="5">
        <v>42063</v>
      </c>
      <c r="B244" s="28">
        <v>0.73683240140393502</v>
      </c>
      <c r="C244">
        <v>26</v>
      </c>
      <c r="D244">
        <v>27</v>
      </c>
      <c r="E244">
        <v>26</v>
      </c>
      <c r="G244">
        <v>1.4316799999999999E-2</v>
      </c>
      <c r="H244">
        <v>8.2877999999999997E-3</v>
      </c>
      <c r="I244">
        <v>-3.90859E-2</v>
      </c>
      <c r="K244">
        <f t="shared" si="16"/>
        <v>0.37223679999999998</v>
      </c>
      <c r="L244">
        <f t="shared" si="14"/>
        <v>0.22377059999999999</v>
      </c>
      <c r="M244">
        <f t="shared" si="15"/>
        <v>-1.0162334</v>
      </c>
      <c r="O244">
        <f t="shared" si="17"/>
        <v>-0.42022599999999999</v>
      </c>
    </row>
    <row r="245" spans="1:15" x14ac:dyDescent="0.2">
      <c r="A245" s="5">
        <v>42094</v>
      </c>
      <c r="B245" s="28">
        <v>0.737087384917824</v>
      </c>
      <c r="C245">
        <v>27</v>
      </c>
      <c r="D245">
        <v>27</v>
      </c>
      <c r="E245">
        <v>26</v>
      </c>
      <c r="G245">
        <v>1.4316799999999999E-2</v>
      </c>
      <c r="H245">
        <v>8.2877999999999997E-3</v>
      </c>
      <c r="I245">
        <v>-3.90859E-2</v>
      </c>
      <c r="K245">
        <f t="shared" si="16"/>
        <v>0.3865536</v>
      </c>
      <c r="L245">
        <f t="shared" si="14"/>
        <v>0.22377059999999999</v>
      </c>
      <c r="M245">
        <f t="shared" si="15"/>
        <v>-1.0162334</v>
      </c>
      <c r="O245">
        <f t="shared" si="17"/>
        <v>-0.40590919999999997</v>
      </c>
    </row>
    <row r="246" spans="1:15" x14ac:dyDescent="0.2">
      <c r="A246" s="5">
        <v>42124</v>
      </c>
      <c r="B246" s="28">
        <v>0.73744238581365695</v>
      </c>
      <c r="C246">
        <v>27</v>
      </c>
      <c r="D246">
        <v>27</v>
      </c>
      <c r="E246">
        <v>27</v>
      </c>
      <c r="G246">
        <v>1.4316799999999999E-2</v>
      </c>
      <c r="H246">
        <v>8.2877999999999997E-3</v>
      </c>
      <c r="I246">
        <v>-3.90859E-2</v>
      </c>
      <c r="K246">
        <f t="shared" si="16"/>
        <v>0.3865536</v>
      </c>
      <c r="L246">
        <f t="shared" si="14"/>
        <v>0.22377059999999999</v>
      </c>
      <c r="M246">
        <f t="shared" si="15"/>
        <v>-1.0553193000000001</v>
      </c>
      <c r="O246">
        <f t="shared" si="17"/>
        <v>-0.44499510000000009</v>
      </c>
    </row>
    <row r="247" spans="1:15" x14ac:dyDescent="0.2">
      <c r="A247" s="5">
        <v>42155</v>
      </c>
      <c r="B247" s="28">
        <v>0.73789740409143501</v>
      </c>
      <c r="C247">
        <v>27</v>
      </c>
      <c r="D247">
        <v>27</v>
      </c>
      <c r="E247">
        <v>27</v>
      </c>
      <c r="G247">
        <v>1.4316799999999999E-2</v>
      </c>
      <c r="H247">
        <v>8.2877999999999997E-3</v>
      </c>
      <c r="I247">
        <v>-3.90859E-2</v>
      </c>
      <c r="K247">
        <f t="shared" si="16"/>
        <v>0.3865536</v>
      </c>
      <c r="L247">
        <f t="shared" si="14"/>
        <v>0.22377059999999999</v>
      </c>
      <c r="M247">
        <f t="shared" si="15"/>
        <v>-1.0553193000000001</v>
      </c>
      <c r="O247">
        <f t="shared" si="17"/>
        <v>-0.44499510000000009</v>
      </c>
    </row>
    <row r="248" spans="1:15" x14ac:dyDescent="0.2">
      <c r="A248" s="5">
        <v>42185</v>
      </c>
      <c r="B248" s="28">
        <v>0.73845243975115704</v>
      </c>
      <c r="C248">
        <v>27</v>
      </c>
      <c r="D248">
        <v>28</v>
      </c>
      <c r="E248">
        <v>27</v>
      </c>
      <c r="G248">
        <v>1.4316799999999999E-2</v>
      </c>
      <c r="H248">
        <v>8.2877999999999997E-3</v>
      </c>
      <c r="I248">
        <v>-3.90859E-2</v>
      </c>
      <c r="K248">
        <f t="shared" si="16"/>
        <v>0.3865536</v>
      </c>
      <c r="L248">
        <f t="shared" si="14"/>
        <v>0.2320584</v>
      </c>
      <c r="M248">
        <f t="shared" si="15"/>
        <v>-1.0553193000000001</v>
      </c>
      <c r="O248">
        <f t="shared" si="17"/>
        <v>-0.43670730000000013</v>
      </c>
    </row>
    <row r="249" spans="1:15" x14ac:dyDescent="0.2">
      <c r="A249" s="5">
        <v>42216</v>
      </c>
      <c r="B249" s="28">
        <v>0.73910749279282395</v>
      </c>
      <c r="C249">
        <v>28</v>
      </c>
      <c r="D249">
        <v>28</v>
      </c>
      <c r="E249">
        <v>27</v>
      </c>
      <c r="G249">
        <v>1.4316799999999999E-2</v>
      </c>
      <c r="H249">
        <v>8.2877999999999997E-3</v>
      </c>
      <c r="I249">
        <v>-3.90859E-2</v>
      </c>
      <c r="K249">
        <f t="shared" si="16"/>
        <v>0.40087039999999996</v>
      </c>
      <c r="L249">
        <f t="shared" si="14"/>
        <v>0.2320584</v>
      </c>
      <c r="M249">
        <f t="shared" si="15"/>
        <v>-1.0553193000000001</v>
      </c>
      <c r="O249">
        <f t="shared" si="17"/>
        <v>-0.42239050000000011</v>
      </c>
    </row>
    <row r="250" spans="1:15" x14ac:dyDescent="0.2">
      <c r="A250" s="5">
        <v>42247</v>
      </c>
      <c r="B250" s="28">
        <v>0.73986256321643495</v>
      </c>
      <c r="C250">
        <v>28</v>
      </c>
      <c r="D250">
        <v>28</v>
      </c>
      <c r="E250">
        <v>28</v>
      </c>
      <c r="G250">
        <v>1.4316799999999999E-2</v>
      </c>
      <c r="H250">
        <v>8.2877999999999997E-3</v>
      </c>
      <c r="I250">
        <v>-3.90859E-2</v>
      </c>
      <c r="K250">
        <f t="shared" si="16"/>
        <v>0.40087039999999996</v>
      </c>
      <c r="L250">
        <f t="shared" si="14"/>
        <v>0.2320584</v>
      </c>
      <c r="M250">
        <f t="shared" si="15"/>
        <v>-1.0944052</v>
      </c>
      <c r="O250">
        <f t="shared" si="17"/>
        <v>-0.46147640000000001</v>
      </c>
    </row>
    <row r="251" spans="1:15" x14ac:dyDescent="0.2">
      <c r="A251" s="5">
        <v>42277</v>
      </c>
      <c r="B251" s="28">
        <v>0.74071765102199005</v>
      </c>
      <c r="C251">
        <v>28</v>
      </c>
      <c r="D251">
        <v>28</v>
      </c>
      <c r="E251">
        <v>28</v>
      </c>
      <c r="G251">
        <v>1.4316799999999999E-2</v>
      </c>
      <c r="H251">
        <v>8.2877999999999997E-3</v>
      </c>
      <c r="I251">
        <v>-3.90859E-2</v>
      </c>
      <c r="K251">
        <f t="shared" si="16"/>
        <v>0.40087039999999996</v>
      </c>
      <c r="L251">
        <f t="shared" si="14"/>
        <v>0.2320584</v>
      </c>
      <c r="M251">
        <f t="shared" si="15"/>
        <v>-1.0944052</v>
      </c>
      <c r="O251">
        <f t="shared" si="17"/>
        <v>-0.46147640000000001</v>
      </c>
    </row>
    <row r="252" spans="1:15" x14ac:dyDescent="0.2">
      <c r="A252" s="5">
        <v>42308</v>
      </c>
      <c r="B252" s="28">
        <v>0.74167275620949003</v>
      </c>
      <c r="C252">
        <v>28</v>
      </c>
      <c r="D252">
        <v>28</v>
      </c>
      <c r="E252">
        <v>28</v>
      </c>
      <c r="G252">
        <v>1.4316799999999999E-2</v>
      </c>
      <c r="H252">
        <v>8.2877999999999997E-3</v>
      </c>
      <c r="I252">
        <v>-3.90859E-2</v>
      </c>
      <c r="K252">
        <f t="shared" si="16"/>
        <v>0.40087039999999996</v>
      </c>
      <c r="L252">
        <f t="shared" si="14"/>
        <v>0.2320584</v>
      </c>
      <c r="M252">
        <f t="shared" si="15"/>
        <v>-1.0944052</v>
      </c>
      <c r="O252">
        <f t="shared" si="17"/>
        <v>-0.46147640000000001</v>
      </c>
    </row>
    <row r="253" spans="1:15" x14ac:dyDescent="0.2">
      <c r="A253" s="5">
        <v>42338</v>
      </c>
      <c r="B253" s="28">
        <v>0.74272787877893498</v>
      </c>
      <c r="C253">
        <v>28</v>
      </c>
      <c r="D253">
        <v>29</v>
      </c>
      <c r="E253">
        <v>28</v>
      </c>
      <c r="G253">
        <v>1.4316799999999999E-2</v>
      </c>
      <c r="H253">
        <v>8.2877999999999997E-3</v>
      </c>
      <c r="I253">
        <v>-3.90859E-2</v>
      </c>
      <c r="K253">
        <f t="shared" si="16"/>
        <v>0.40087039999999996</v>
      </c>
      <c r="L253">
        <f t="shared" si="14"/>
        <v>0.24034619999999998</v>
      </c>
      <c r="M253">
        <f t="shared" si="15"/>
        <v>-1.0944052</v>
      </c>
      <c r="O253">
        <f t="shared" si="17"/>
        <v>-0.45318860000000005</v>
      </c>
    </row>
    <row r="254" spans="1:15" x14ac:dyDescent="0.2">
      <c r="A254" s="5">
        <v>42369</v>
      </c>
      <c r="B254" s="28">
        <v>0.74388301873032303</v>
      </c>
      <c r="C254">
        <v>29</v>
      </c>
      <c r="D254">
        <v>29</v>
      </c>
      <c r="E254">
        <v>28</v>
      </c>
      <c r="G254">
        <v>1.4316799999999999E-2</v>
      </c>
      <c r="H254">
        <v>8.2877999999999997E-3</v>
      </c>
      <c r="I254">
        <v>-3.90859E-2</v>
      </c>
      <c r="K254">
        <f t="shared" si="16"/>
        <v>0.41518719999999998</v>
      </c>
      <c r="L254">
        <f t="shared" si="14"/>
        <v>0.24034619999999998</v>
      </c>
      <c r="M254">
        <f t="shared" si="15"/>
        <v>-1.0944052</v>
      </c>
      <c r="O254">
        <f t="shared" si="17"/>
        <v>-0.43887180000000003</v>
      </c>
    </row>
    <row r="255" spans="1:15" x14ac:dyDescent="0.2">
      <c r="A255" s="5">
        <v>42400</v>
      </c>
      <c r="B255" s="28">
        <v>0.75797266059027701</v>
      </c>
      <c r="C255">
        <v>29</v>
      </c>
      <c r="D255">
        <v>29</v>
      </c>
      <c r="E255">
        <v>29</v>
      </c>
      <c r="G255">
        <v>1.4316799999999999E-2</v>
      </c>
      <c r="H255">
        <v>8.2877999999999997E-3</v>
      </c>
      <c r="I255">
        <v>-3.90859E-2</v>
      </c>
      <c r="K255">
        <f t="shared" si="16"/>
        <v>0.41518719999999998</v>
      </c>
      <c r="L255">
        <f t="shared" si="14"/>
        <v>0.24034619999999998</v>
      </c>
      <c r="M255">
        <f t="shared" si="15"/>
        <v>-1.1334911000000001</v>
      </c>
      <c r="O255">
        <f t="shared" si="17"/>
        <v>-0.47795770000000015</v>
      </c>
    </row>
    <row r="256" spans="1:15" x14ac:dyDescent="0.2">
      <c r="A256" s="5">
        <v>42429</v>
      </c>
      <c r="B256" s="28">
        <v>0.758789325465277</v>
      </c>
      <c r="C256">
        <v>29</v>
      </c>
      <c r="D256">
        <v>31</v>
      </c>
      <c r="E256">
        <v>29</v>
      </c>
      <c r="G256">
        <v>1.4316799999999999E-2</v>
      </c>
      <c r="H256">
        <v>8.2877999999999997E-3</v>
      </c>
      <c r="I256">
        <v>-3.90859E-2</v>
      </c>
      <c r="K256">
        <f t="shared" si="16"/>
        <v>0.41518719999999998</v>
      </c>
      <c r="L256">
        <f t="shared" si="14"/>
        <v>0.25692179999999998</v>
      </c>
      <c r="M256">
        <f t="shared" si="15"/>
        <v>-1.1334911000000001</v>
      </c>
      <c r="O256">
        <f t="shared" si="17"/>
        <v>-0.46138210000000013</v>
      </c>
    </row>
    <row r="257" spans="1:15" x14ac:dyDescent="0.2">
      <c r="A257" s="5">
        <v>42460</v>
      </c>
      <c r="B257" s="28">
        <v>0.75916749788194404</v>
      </c>
      <c r="C257">
        <v>31</v>
      </c>
      <c r="D257">
        <v>31</v>
      </c>
      <c r="E257">
        <v>29</v>
      </c>
      <c r="G257">
        <v>1.4316799999999999E-2</v>
      </c>
      <c r="H257">
        <v>8.2877999999999997E-3</v>
      </c>
      <c r="I257">
        <v>-3.90859E-2</v>
      </c>
      <c r="K257">
        <f t="shared" si="16"/>
        <v>0.44382079999999996</v>
      </c>
      <c r="L257">
        <f t="shared" si="14"/>
        <v>0.25692179999999998</v>
      </c>
      <c r="M257">
        <f t="shared" si="15"/>
        <v>-1.1334911000000001</v>
      </c>
      <c r="O257">
        <f t="shared" si="17"/>
        <v>-0.4327485000000002</v>
      </c>
    </row>
    <row r="258" spans="1:15" x14ac:dyDescent="0.2">
      <c r="A258" s="5">
        <v>42490</v>
      </c>
      <c r="B258" s="28">
        <v>0.75910717784027704</v>
      </c>
      <c r="C258">
        <v>31</v>
      </c>
      <c r="D258">
        <v>31</v>
      </c>
      <c r="E258">
        <v>31</v>
      </c>
      <c r="G258">
        <v>1.4316799999999999E-2</v>
      </c>
      <c r="H258">
        <v>8.2877999999999997E-3</v>
      </c>
      <c r="I258">
        <v>-3.90859E-2</v>
      </c>
      <c r="K258">
        <f t="shared" si="16"/>
        <v>0.44382079999999996</v>
      </c>
      <c r="L258">
        <f t="shared" si="14"/>
        <v>0.25692179999999998</v>
      </c>
      <c r="M258">
        <f t="shared" si="15"/>
        <v>-1.2116629000000001</v>
      </c>
      <c r="O258">
        <f t="shared" si="17"/>
        <v>-0.51092030000000022</v>
      </c>
    </row>
    <row r="259" spans="1:15" x14ac:dyDescent="0.2">
      <c r="A259" s="5">
        <v>42521</v>
      </c>
      <c r="B259" s="28">
        <v>0.75860836534027698</v>
      </c>
      <c r="C259">
        <v>31</v>
      </c>
      <c r="D259">
        <v>30</v>
      </c>
      <c r="E259">
        <v>31</v>
      </c>
      <c r="G259">
        <v>1.4316799999999999E-2</v>
      </c>
      <c r="H259">
        <v>8.2877999999999997E-3</v>
      </c>
      <c r="I259">
        <v>-3.90859E-2</v>
      </c>
      <c r="K259">
        <f t="shared" si="16"/>
        <v>0.44382079999999996</v>
      </c>
      <c r="L259">
        <f t="shared" si="14"/>
        <v>0.24863399999999999</v>
      </c>
      <c r="M259">
        <f t="shared" si="15"/>
        <v>-1.2116629000000001</v>
      </c>
      <c r="O259">
        <f t="shared" si="17"/>
        <v>-0.51920810000000017</v>
      </c>
    </row>
    <row r="260" spans="1:15" x14ac:dyDescent="0.2">
      <c r="A260" s="5">
        <v>42551</v>
      </c>
      <c r="B260" s="28">
        <v>0.75767106038194398</v>
      </c>
      <c r="C260">
        <v>30</v>
      </c>
      <c r="D260">
        <v>30</v>
      </c>
      <c r="E260">
        <v>31</v>
      </c>
      <c r="G260">
        <v>1.4316799999999999E-2</v>
      </c>
      <c r="H260">
        <v>8.2877999999999997E-3</v>
      </c>
      <c r="I260">
        <v>-3.90859E-2</v>
      </c>
      <c r="K260">
        <f t="shared" si="16"/>
        <v>0.429504</v>
      </c>
      <c r="L260">
        <f t="shared" ref="L260:L290" si="18">C261*H260</f>
        <v>0.24863399999999999</v>
      </c>
      <c r="M260">
        <f t="shared" ref="M260:M290" si="19">C259*I260</f>
        <v>-1.2116629000000001</v>
      </c>
      <c r="O260">
        <f t="shared" si="17"/>
        <v>-0.53352490000000008</v>
      </c>
    </row>
    <row r="261" spans="1:15" x14ac:dyDescent="0.2">
      <c r="A261" s="5">
        <v>42582</v>
      </c>
      <c r="B261" s="28">
        <v>0.75629526296527705</v>
      </c>
      <c r="C261">
        <v>30</v>
      </c>
      <c r="D261">
        <v>30</v>
      </c>
      <c r="E261">
        <v>30</v>
      </c>
      <c r="G261">
        <v>1.4316799999999999E-2</v>
      </c>
      <c r="H261">
        <v>8.2877999999999997E-3</v>
      </c>
      <c r="I261">
        <v>-3.90859E-2</v>
      </c>
      <c r="K261">
        <f t="shared" si="16"/>
        <v>0.429504</v>
      </c>
      <c r="L261">
        <f t="shared" si="18"/>
        <v>0.24863399999999999</v>
      </c>
      <c r="M261">
        <f t="shared" si="19"/>
        <v>-1.172577</v>
      </c>
      <c r="O261">
        <f t="shared" si="17"/>
        <v>-0.49443899999999996</v>
      </c>
    </row>
    <row r="262" spans="1:15" x14ac:dyDescent="0.2">
      <c r="A262" s="5">
        <v>42613</v>
      </c>
      <c r="B262" s="28">
        <v>0.75448097309027795</v>
      </c>
      <c r="C262">
        <v>30</v>
      </c>
      <c r="D262">
        <v>30</v>
      </c>
      <c r="E262">
        <v>30</v>
      </c>
      <c r="G262">
        <v>1.4316799999999999E-2</v>
      </c>
      <c r="H262">
        <v>8.2877999999999997E-3</v>
      </c>
      <c r="I262">
        <v>-3.90859E-2</v>
      </c>
      <c r="K262">
        <f t="shared" si="16"/>
        <v>0.429504</v>
      </c>
      <c r="L262">
        <f t="shared" si="18"/>
        <v>0.24863399999999999</v>
      </c>
      <c r="M262">
        <f t="shared" si="19"/>
        <v>-1.172577</v>
      </c>
      <c r="O262">
        <f t="shared" si="17"/>
        <v>-0.49443899999999996</v>
      </c>
    </row>
    <row r="263" spans="1:15" x14ac:dyDescent="0.2">
      <c r="A263" s="5">
        <v>42643</v>
      </c>
      <c r="B263" s="28">
        <v>0.75222819075694403</v>
      </c>
      <c r="C263">
        <v>30</v>
      </c>
      <c r="D263">
        <v>30</v>
      </c>
      <c r="E263">
        <v>30</v>
      </c>
      <c r="G263">
        <v>1.4316799999999999E-2</v>
      </c>
      <c r="H263">
        <v>8.2877999999999997E-3</v>
      </c>
      <c r="I263">
        <v>-3.90859E-2</v>
      </c>
      <c r="K263">
        <f t="shared" si="16"/>
        <v>0.429504</v>
      </c>
      <c r="L263">
        <f t="shared" si="18"/>
        <v>0.24863399999999999</v>
      </c>
      <c r="M263">
        <f t="shared" si="19"/>
        <v>-1.172577</v>
      </c>
      <c r="O263">
        <f t="shared" si="17"/>
        <v>-0.49443899999999996</v>
      </c>
    </row>
    <row r="264" spans="1:15" x14ac:dyDescent="0.2">
      <c r="A264" s="5">
        <v>42674</v>
      </c>
      <c r="B264" s="28">
        <v>0.74953691596527705</v>
      </c>
      <c r="C264">
        <v>30</v>
      </c>
      <c r="D264">
        <v>30</v>
      </c>
      <c r="E264">
        <v>30</v>
      </c>
      <c r="G264">
        <v>1.4316799999999999E-2</v>
      </c>
      <c r="H264">
        <v>8.2877999999999997E-3</v>
      </c>
      <c r="I264">
        <v>-3.90859E-2</v>
      </c>
      <c r="K264">
        <f t="shared" ref="K264:M290" si="20">C264*G264</f>
        <v>0.429504</v>
      </c>
      <c r="L264">
        <f t="shared" si="18"/>
        <v>0.24863399999999999</v>
      </c>
      <c r="M264">
        <f t="shared" si="19"/>
        <v>-1.172577</v>
      </c>
      <c r="O264">
        <f t="shared" ref="O264:O290" si="21">K264+L264+M264</f>
        <v>-0.49443899999999996</v>
      </c>
    </row>
    <row r="265" spans="1:15" x14ac:dyDescent="0.2">
      <c r="A265" s="5">
        <v>42704</v>
      </c>
      <c r="B265" s="28">
        <v>0.74640714871527702</v>
      </c>
      <c r="C265">
        <v>30</v>
      </c>
      <c r="D265">
        <v>30</v>
      </c>
      <c r="E265">
        <v>30</v>
      </c>
      <c r="G265">
        <v>1.4316799999999999E-2</v>
      </c>
      <c r="H265">
        <v>8.2877999999999997E-3</v>
      </c>
      <c r="I265">
        <v>-3.90859E-2</v>
      </c>
      <c r="K265">
        <f t="shared" si="20"/>
        <v>0.429504</v>
      </c>
      <c r="L265">
        <f t="shared" si="18"/>
        <v>0.24863399999999999</v>
      </c>
      <c r="M265">
        <f t="shared" si="19"/>
        <v>-1.172577</v>
      </c>
      <c r="O265">
        <f t="shared" si="21"/>
        <v>-0.49443899999999996</v>
      </c>
    </row>
    <row r="266" spans="1:15" x14ac:dyDescent="0.2">
      <c r="A266" s="5">
        <v>42735</v>
      </c>
      <c r="B266" s="28">
        <v>0.74283888900694395</v>
      </c>
      <c r="C266">
        <v>30</v>
      </c>
      <c r="D266">
        <v>30</v>
      </c>
      <c r="E266">
        <v>30</v>
      </c>
      <c r="G266">
        <v>1.4316799999999999E-2</v>
      </c>
      <c r="H266">
        <v>8.2877999999999997E-3</v>
      </c>
      <c r="I266">
        <v>-3.90859E-2</v>
      </c>
      <c r="K266">
        <f t="shared" si="20"/>
        <v>0.429504</v>
      </c>
      <c r="L266">
        <f t="shared" si="18"/>
        <v>0.24863399999999999</v>
      </c>
      <c r="M266">
        <f t="shared" si="19"/>
        <v>-1.172577</v>
      </c>
      <c r="O266">
        <f t="shared" si="21"/>
        <v>-0.49443899999999996</v>
      </c>
    </row>
    <row r="267" spans="1:15" x14ac:dyDescent="0.2">
      <c r="A267" s="5">
        <v>42766</v>
      </c>
      <c r="B267" s="28">
        <v>0.71359978700578697</v>
      </c>
      <c r="C267">
        <v>30</v>
      </c>
      <c r="D267">
        <v>30</v>
      </c>
      <c r="E267">
        <v>30</v>
      </c>
      <c r="G267">
        <v>1.4316799999999999E-2</v>
      </c>
      <c r="H267">
        <v>8.2877999999999997E-3</v>
      </c>
      <c r="I267">
        <v>-3.90859E-2</v>
      </c>
      <c r="K267">
        <f t="shared" si="20"/>
        <v>0.429504</v>
      </c>
      <c r="L267">
        <f t="shared" si="18"/>
        <v>0.24863399999999999</v>
      </c>
      <c r="M267">
        <f t="shared" si="19"/>
        <v>-1.172577</v>
      </c>
      <c r="O267">
        <f t="shared" si="21"/>
        <v>-0.49443899999999996</v>
      </c>
    </row>
    <row r="268" spans="1:15" x14ac:dyDescent="0.2">
      <c r="A268" s="5">
        <v>42794</v>
      </c>
      <c r="B268" s="28">
        <v>0.71021324237384198</v>
      </c>
      <c r="C268">
        <v>30</v>
      </c>
      <c r="D268">
        <v>30</v>
      </c>
      <c r="E268">
        <v>30</v>
      </c>
      <c r="G268">
        <v>1.4316799999999999E-2</v>
      </c>
      <c r="H268">
        <v>8.2877999999999997E-3</v>
      </c>
      <c r="I268">
        <v>-3.90859E-2</v>
      </c>
      <c r="K268">
        <f t="shared" si="20"/>
        <v>0.429504</v>
      </c>
      <c r="L268">
        <f t="shared" si="18"/>
        <v>0.24863399999999999</v>
      </c>
      <c r="M268">
        <f t="shared" si="19"/>
        <v>-1.172577</v>
      </c>
      <c r="O268">
        <f t="shared" si="21"/>
        <v>-0.49443899999999996</v>
      </c>
    </row>
    <row r="269" spans="1:15" x14ac:dyDescent="0.2">
      <c r="A269" s="5">
        <v>42825</v>
      </c>
      <c r="B269" s="28">
        <v>0.70744690527662002</v>
      </c>
      <c r="C269">
        <v>30</v>
      </c>
      <c r="D269">
        <v>30</v>
      </c>
      <c r="E269">
        <v>30</v>
      </c>
      <c r="G269">
        <v>1.4316799999999999E-2</v>
      </c>
      <c r="H269">
        <v>8.2877999999999997E-3</v>
      </c>
      <c r="I269">
        <v>-3.90859E-2</v>
      </c>
      <c r="K269">
        <f t="shared" si="20"/>
        <v>0.429504</v>
      </c>
      <c r="L269">
        <f t="shared" si="18"/>
        <v>0.24863399999999999</v>
      </c>
      <c r="M269">
        <f t="shared" si="19"/>
        <v>-1.172577</v>
      </c>
      <c r="O269">
        <f t="shared" si="21"/>
        <v>-0.49443899999999996</v>
      </c>
    </row>
    <row r="270" spans="1:15" x14ac:dyDescent="0.2">
      <c r="A270" s="5">
        <v>42855</v>
      </c>
      <c r="B270" s="28">
        <v>0.70530077571411998</v>
      </c>
      <c r="C270">
        <v>30</v>
      </c>
      <c r="D270">
        <v>30</v>
      </c>
      <c r="E270">
        <v>30</v>
      </c>
      <c r="G270">
        <v>1.4316799999999999E-2</v>
      </c>
      <c r="H270">
        <v>8.2877999999999997E-3</v>
      </c>
      <c r="I270">
        <v>-3.90859E-2</v>
      </c>
      <c r="K270">
        <f t="shared" si="20"/>
        <v>0.429504</v>
      </c>
      <c r="L270">
        <f t="shared" si="18"/>
        <v>0.24863399999999999</v>
      </c>
      <c r="M270">
        <f t="shared" si="19"/>
        <v>-1.172577</v>
      </c>
      <c r="O270">
        <f t="shared" si="21"/>
        <v>-0.49443899999999996</v>
      </c>
    </row>
    <row r="271" spans="1:15" x14ac:dyDescent="0.2">
      <c r="A271" s="5">
        <v>42886</v>
      </c>
      <c r="B271" s="28">
        <v>0.70377485368634196</v>
      </c>
      <c r="C271">
        <v>30</v>
      </c>
      <c r="D271">
        <v>32</v>
      </c>
      <c r="E271">
        <v>30</v>
      </c>
      <c r="G271">
        <v>1.4316799999999999E-2</v>
      </c>
      <c r="H271">
        <v>8.2877999999999997E-3</v>
      </c>
      <c r="I271">
        <v>-3.90859E-2</v>
      </c>
      <c r="K271">
        <f t="shared" si="20"/>
        <v>0.429504</v>
      </c>
      <c r="L271">
        <f t="shared" si="18"/>
        <v>0.26520959999999999</v>
      </c>
      <c r="M271">
        <f t="shared" si="19"/>
        <v>-1.172577</v>
      </c>
      <c r="O271">
        <f t="shared" si="21"/>
        <v>-0.47786339999999994</v>
      </c>
    </row>
    <row r="272" spans="1:15" x14ac:dyDescent="0.2">
      <c r="A272" s="5">
        <v>42916</v>
      </c>
      <c r="B272" s="28">
        <v>0.70286913919328597</v>
      </c>
      <c r="C272">
        <v>32</v>
      </c>
      <c r="D272">
        <v>32</v>
      </c>
      <c r="E272">
        <v>30</v>
      </c>
      <c r="G272">
        <v>1.4316799999999999E-2</v>
      </c>
      <c r="H272">
        <v>8.2877999999999997E-3</v>
      </c>
      <c r="I272">
        <v>-3.90859E-2</v>
      </c>
      <c r="K272">
        <f t="shared" si="20"/>
        <v>0.45813759999999998</v>
      </c>
      <c r="L272">
        <f t="shared" si="18"/>
        <v>0.26520959999999999</v>
      </c>
      <c r="M272">
        <f t="shared" si="19"/>
        <v>-1.172577</v>
      </c>
      <c r="O272">
        <f t="shared" si="21"/>
        <v>-0.44922980000000001</v>
      </c>
    </row>
    <row r="273" spans="1:15" x14ac:dyDescent="0.2">
      <c r="A273" s="5">
        <v>42947</v>
      </c>
      <c r="B273" s="28">
        <v>0.70258363223495301</v>
      </c>
      <c r="C273">
        <v>32</v>
      </c>
      <c r="D273">
        <v>32</v>
      </c>
      <c r="E273">
        <v>32</v>
      </c>
      <c r="G273">
        <v>1.4316799999999999E-2</v>
      </c>
      <c r="H273">
        <v>8.2877999999999997E-3</v>
      </c>
      <c r="I273">
        <v>-3.90859E-2</v>
      </c>
      <c r="K273">
        <f t="shared" si="20"/>
        <v>0.45813759999999998</v>
      </c>
      <c r="L273">
        <f t="shared" si="18"/>
        <v>0.26520959999999999</v>
      </c>
      <c r="M273">
        <f t="shared" si="19"/>
        <v>-1.2507488</v>
      </c>
      <c r="O273">
        <f t="shared" si="21"/>
        <v>-0.52740160000000003</v>
      </c>
    </row>
    <row r="274" spans="1:15" x14ac:dyDescent="0.2">
      <c r="A274" s="5">
        <v>42978</v>
      </c>
      <c r="B274" s="28">
        <v>0.70291833281134197</v>
      </c>
      <c r="C274">
        <v>32</v>
      </c>
      <c r="D274">
        <v>32</v>
      </c>
      <c r="E274">
        <v>32</v>
      </c>
      <c r="G274">
        <v>1.4316799999999999E-2</v>
      </c>
      <c r="H274">
        <v>8.2877999999999997E-3</v>
      </c>
      <c r="I274">
        <v>-3.90859E-2</v>
      </c>
      <c r="K274">
        <f t="shared" si="20"/>
        <v>0.45813759999999998</v>
      </c>
      <c r="L274">
        <f t="shared" si="18"/>
        <v>0.26520959999999999</v>
      </c>
      <c r="M274">
        <f t="shared" si="19"/>
        <v>-1.2507488</v>
      </c>
      <c r="O274">
        <f t="shared" si="21"/>
        <v>-0.52740160000000003</v>
      </c>
    </row>
    <row r="275" spans="1:15" x14ac:dyDescent="0.2">
      <c r="A275" s="5">
        <v>43008</v>
      </c>
      <c r="B275" s="28">
        <v>0.70387324092245296</v>
      </c>
      <c r="C275">
        <v>32</v>
      </c>
      <c r="D275">
        <v>32</v>
      </c>
      <c r="E275">
        <v>32</v>
      </c>
      <c r="G275">
        <v>1.4316799999999999E-2</v>
      </c>
      <c r="H275">
        <v>8.2877999999999997E-3</v>
      </c>
      <c r="I275">
        <v>-3.90859E-2</v>
      </c>
      <c r="K275">
        <f t="shared" si="20"/>
        <v>0.45813759999999998</v>
      </c>
      <c r="L275">
        <f t="shared" si="18"/>
        <v>0.26520959999999999</v>
      </c>
      <c r="M275">
        <f t="shared" si="19"/>
        <v>-1.2507488</v>
      </c>
      <c r="O275">
        <f t="shared" si="21"/>
        <v>-0.52740160000000003</v>
      </c>
    </row>
    <row r="276" spans="1:15" x14ac:dyDescent="0.2">
      <c r="A276" s="5">
        <v>43039</v>
      </c>
      <c r="B276" s="28">
        <v>0.70544835656828697</v>
      </c>
      <c r="C276">
        <v>32</v>
      </c>
      <c r="D276">
        <v>33</v>
      </c>
      <c r="E276">
        <v>32</v>
      </c>
      <c r="G276">
        <v>1.4316799999999999E-2</v>
      </c>
      <c r="H276">
        <v>8.2877999999999997E-3</v>
      </c>
      <c r="I276">
        <v>-3.90859E-2</v>
      </c>
      <c r="K276">
        <f t="shared" si="20"/>
        <v>0.45813759999999998</v>
      </c>
      <c r="L276">
        <f t="shared" si="18"/>
        <v>0.2734974</v>
      </c>
      <c r="M276">
        <f t="shared" si="19"/>
        <v>-1.2507488</v>
      </c>
      <c r="O276">
        <f t="shared" si="21"/>
        <v>-0.51911379999999996</v>
      </c>
    </row>
    <row r="277" spans="1:15" x14ac:dyDescent="0.2">
      <c r="A277" s="5">
        <v>43069</v>
      </c>
      <c r="B277" s="28">
        <v>0.70764367974884201</v>
      </c>
      <c r="C277">
        <v>33</v>
      </c>
      <c r="D277">
        <v>33</v>
      </c>
      <c r="E277">
        <v>32</v>
      </c>
      <c r="G277">
        <v>1.4316799999999999E-2</v>
      </c>
      <c r="H277">
        <v>8.2877999999999997E-3</v>
      </c>
      <c r="I277">
        <v>-3.90859E-2</v>
      </c>
      <c r="K277">
        <f t="shared" si="20"/>
        <v>0.4724544</v>
      </c>
      <c r="L277">
        <f t="shared" si="18"/>
        <v>0.2734974</v>
      </c>
      <c r="M277">
        <f t="shared" si="19"/>
        <v>-1.2507488</v>
      </c>
      <c r="O277">
        <f t="shared" si="21"/>
        <v>-0.50479699999999994</v>
      </c>
    </row>
    <row r="278" spans="1:15" x14ac:dyDescent="0.2">
      <c r="A278" s="5">
        <v>43100</v>
      </c>
      <c r="B278" s="28">
        <v>0.71045921046411997</v>
      </c>
      <c r="C278">
        <v>33</v>
      </c>
      <c r="D278">
        <v>33</v>
      </c>
      <c r="E278">
        <v>33</v>
      </c>
      <c r="G278">
        <v>1.4316799999999999E-2</v>
      </c>
      <c r="H278">
        <v>8.2877999999999997E-3</v>
      </c>
      <c r="I278">
        <v>-3.90859E-2</v>
      </c>
      <c r="K278">
        <f t="shared" si="20"/>
        <v>0.4724544</v>
      </c>
      <c r="L278">
        <f t="shared" si="18"/>
        <v>0.2734974</v>
      </c>
      <c r="M278">
        <f t="shared" si="19"/>
        <v>-1.2898346999999999</v>
      </c>
      <c r="O278">
        <f t="shared" si="21"/>
        <v>-0.54388289999999984</v>
      </c>
    </row>
    <row r="279" spans="1:15" x14ac:dyDescent="0.2">
      <c r="A279" s="5">
        <v>43131</v>
      </c>
      <c r="B279" s="28">
        <v>0.71389494871411996</v>
      </c>
      <c r="C279">
        <v>33</v>
      </c>
      <c r="D279">
        <v>33</v>
      </c>
      <c r="E279">
        <v>33</v>
      </c>
      <c r="G279">
        <v>1.4316799999999999E-2</v>
      </c>
      <c r="H279">
        <v>8.2877999999999997E-3</v>
      </c>
      <c r="I279">
        <v>-3.90859E-2</v>
      </c>
      <c r="K279">
        <f t="shared" si="20"/>
        <v>0.4724544</v>
      </c>
      <c r="L279">
        <f t="shared" si="18"/>
        <v>0.2734974</v>
      </c>
      <c r="M279">
        <f t="shared" si="19"/>
        <v>-1.2898346999999999</v>
      </c>
      <c r="O279">
        <f t="shared" si="21"/>
        <v>-0.54388289999999984</v>
      </c>
    </row>
    <row r="280" spans="1:15" x14ac:dyDescent="0.2">
      <c r="A280" s="5">
        <v>43159</v>
      </c>
      <c r="B280" s="28">
        <v>0.71795089449884197</v>
      </c>
      <c r="C280">
        <v>33</v>
      </c>
      <c r="D280">
        <v>33</v>
      </c>
      <c r="E280">
        <v>33</v>
      </c>
      <c r="G280">
        <v>1.4316799999999999E-2</v>
      </c>
      <c r="H280">
        <v>8.2877999999999997E-3</v>
      </c>
      <c r="I280">
        <v>-3.90859E-2</v>
      </c>
      <c r="K280">
        <f t="shared" si="20"/>
        <v>0.4724544</v>
      </c>
      <c r="L280">
        <f t="shared" si="18"/>
        <v>0.2734974</v>
      </c>
      <c r="M280">
        <f t="shared" si="19"/>
        <v>-1.2898346999999999</v>
      </c>
      <c r="O280">
        <f t="shared" si="21"/>
        <v>-0.54388289999999984</v>
      </c>
    </row>
    <row r="281" spans="1:15" x14ac:dyDescent="0.2">
      <c r="A281" s="5">
        <v>43190</v>
      </c>
      <c r="B281" s="28">
        <v>0.72262704781828602</v>
      </c>
      <c r="C281">
        <v>33</v>
      </c>
      <c r="D281">
        <v>33</v>
      </c>
      <c r="E281">
        <v>33</v>
      </c>
      <c r="G281">
        <v>1.4316799999999999E-2</v>
      </c>
      <c r="H281">
        <v>8.2877999999999997E-3</v>
      </c>
      <c r="I281">
        <v>-3.90859E-2</v>
      </c>
      <c r="K281">
        <f t="shared" si="20"/>
        <v>0.4724544</v>
      </c>
      <c r="L281">
        <f t="shared" si="18"/>
        <v>0.2734974</v>
      </c>
      <c r="M281">
        <f t="shared" si="19"/>
        <v>-1.2898346999999999</v>
      </c>
      <c r="O281">
        <f t="shared" si="21"/>
        <v>-0.54388289999999984</v>
      </c>
    </row>
    <row r="282" spans="1:15" x14ac:dyDescent="0.2">
      <c r="A282" s="5">
        <v>43220</v>
      </c>
      <c r="B282" s="28">
        <v>0.72792340867245298</v>
      </c>
      <c r="C282">
        <v>33</v>
      </c>
      <c r="D282">
        <v>33</v>
      </c>
      <c r="E282">
        <v>33</v>
      </c>
      <c r="G282">
        <v>1.4316799999999999E-2</v>
      </c>
      <c r="H282">
        <v>8.2877999999999997E-3</v>
      </c>
      <c r="I282">
        <v>-3.90859E-2</v>
      </c>
      <c r="K282">
        <f t="shared" si="20"/>
        <v>0.4724544</v>
      </c>
      <c r="L282">
        <f t="shared" si="18"/>
        <v>0.2734974</v>
      </c>
      <c r="M282">
        <f t="shared" si="19"/>
        <v>-1.2898346999999999</v>
      </c>
      <c r="O282">
        <f t="shared" si="21"/>
        <v>-0.54388289999999984</v>
      </c>
    </row>
    <row r="283" spans="1:15" x14ac:dyDescent="0.2">
      <c r="A283" s="5">
        <v>43251</v>
      </c>
      <c r="B283" s="28">
        <v>0.73383997706134196</v>
      </c>
      <c r="C283">
        <v>33</v>
      </c>
      <c r="D283">
        <v>33</v>
      </c>
      <c r="E283">
        <v>33</v>
      </c>
      <c r="G283">
        <v>1.4316799999999999E-2</v>
      </c>
      <c r="H283">
        <v>8.2877999999999997E-3</v>
      </c>
      <c r="I283">
        <v>-3.90859E-2</v>
      </c>
      <c r="K283">
        <f t="shared" si="20"/>
        <v>0.4724544</v>
      </c>
      <c r="L283">
        <f t="shared" si="18"/>
        <v>0.2734974</v>
      </c>
      <c r="M283">
        <f t="shared" si="19"/>
        <v>-1.2898346999999999</v>
      </c>
      <c r="O283">
        <f t="shared" si="21"/>
        <v>-0.54388289999999984</v>
      </c>
    </row>
    <row r="284" spans="1:15" x14ac:dyDescent="0.2">
      <c r="A284" s="5">
        <v>43281</v>
      </c>
      <c r="B284" s="28">
        <v>0.74037675298495298</v>
      </c>
      <c r="C284">
        <v>33</v>
      </c>
      <c r="D284">
        <v>33</v>
      </c>
      <c r="E284">
        <v>33</v>
      </c>
      <c r="G284">
        <v>1.4316799999999999E-2</v>
      </c>
      <c r="H284">
        <v>8.2877999999999997E-3</v>
      </c>
      <c r="I284">
        <v>-3.90859E-2</v>
      </c>
      <c r="K284">
        <f t="shared" si="20"/>
        <v>0.4724544</v>
      </c>
      <c r="L284">
        <f t="shared" si="18"/>
        <v>0.2734974</v>
      </c>
      <c r="M284">
        <f t="shared" si="19"/>
        <v>-1.2898346999999999</v>
      </c>
      <c r="O284">
        <f t="shared" si="21"/>
        <v>-0.54388289999999984</v>
      </c>
    </row>
    <row r="285" spans="1:15" x14ac:dyDescent="0.2">
      <c r="A285" s="5">
        <v>43312</v>
      </c>
      <c r="B285" s="28">
        <v>0.74753373644328702</v>
      </c>
      <c r="C285">
        <v>33</v>
      </c>
      <c r="D285">
        <v>33</v>
      </c>
      <c r="E285">
        <v>33</v>
      </c>
      <c r="G285">
        <v>1.4316799999999999E-2</v>
      </c>
      <c r="H285">
        <v>8.2877999999999997E-3</v>
      </c>
      <c r="I285">
        <v>-3.90859E-2</v>
      </c>
      <c r="K285">
        <f t="shared" si="20"/>
        <v>0.4724544</v>
      </c>
      <c r="L285">
        <f t="shared" si="18"/>
        <v>0.2734974</v>
      </c>
      <c r="M285">
        <f t="shared" si="19"/>
        <v>-1.2898346999999999</v>
      </c>
      <c r="O285">
        <f t="shared" si="21"/>
        <v>-0.54388289999999984</v>
      </c>
    </row>
    <row r="286" spans="1:15" x14ac:dyDescent="0.2">
      <c r="A286" s="5">
        <v>43343</v>
      </c>
      <c r="B286" s="28">
        <v>0.75531092743634198</v>
      </c>
      <c r="C286">
        <v>33</v>
      </c>
      <c r="D286">
        <v>33</v>
      </c>
      <c r="E286">
        <v>33</v>
      </c>
      <c r="G286">
        <v>1.4316799999999999E-2</v>
      </c>
      <c r="H286">
        <v>8.2877999999999997E-3</v>
      </c>
      <c r="I286">
        <v>-3.90859E-2</v>
      </c>
      <c r="K286">
        <f t="shared" si="20"/>
        <v>0.4724544</v>
      </c>
      <c r="L286">
        <f t="shared" si="18"/>
        <v>0.2734974</v>
      </c>
      <c r="M286">
        <f t="shared" si="19"/>
        <v>-1.2898346999999999</v>
      </c>
      <c r="O286">
        <f t="shared" si="21"/>
        <v>-0.54388289999999984</v>
      </c>
    </row>
    <row r="287" spans="1:15" x14ac:dyDescent="0.2">
      <c r="A287" s="5">
        <v>43373</v>
      </c>
      <c r="B287" s="28">
        <v>0.76370832596411997</v>
      </c>
      <c r="C287">
        <v>33</v>
      </c>
      <c r="D287">
        <v>33</v>
      </c>
      <c r="E287">
        <v>33</v>
      </c>
      <c r="G287">
        <v>1.4316799999999999E-2</v>
      </c>
      <c r="H287">
        <v>8.2877999999999997E-3</v>
      </c>
      <c r="I287">
        <v>-3.90859E-2</v>
      </c>
      <c r="K287">
        <f t="shared" si="20"/>
        <v>0.4724544</v>
      </c>
      <c r="L287">
        <f t="shared" si="18"/>
        <v>0.2734974</v>
      </c>
      <c r="M287">
        <f t="shared" si="19"/>
        <v>-1.2898346999999999</v>
      </c>
      <c r="O287">
        <f t="shared" si="21"/>
        <v>-0.54388289999999984</v>
      </c>
    </row>
    <row r="288" spans="1:15" x14ac:dyDescent="0.2">
      <c r="A288" s="5">
        <v>43404</v>
      </c>
      <c r="B288" s="28">
        <v>0.77272593202661999</v>
      </c>
      <c r="C288">
        <v>33</v>
      </c>
      <c r="D288">
        <v>33</v>
      </c>
      <c r="E288">
        <v>33</v>
      </c>
      <c r="G288">
        <v>1.4316799999999999E-2</v>
      </c>
      <c r="H288">
        <v>8.2877999999999997E-3</v>
      </c>
      <c r="I288">
        <v>-3.90859E-2</v>
      </c>
      <c r="K288">
        <f t="shared" si="20"/>
        <v>0.4724544</v>
      </c>
      <c r="L288">
        <f t="shared" si="18"/>
        <v>0.2734974</v>
      </c>
      <c r="M288">
        <f t="shared" si="19"/>
        <v>-1.2898346999999999</v>
      </c>
      <c r="O288">
        <f t="shared" si="21"/>
        <v>-0.54388289999999984</v>
      </c>
    </row>
    <row r="289" spans="1:15" x14ac:dyDescent="0.2">
      <c r="A289" s="5">
        <v>43434</v>
      </c>
      <c r="B289" s="28">
        <v>0.78236374562384203</v>
      </c>
      <c r="C289">
        <v>33</v>
      </c>
      <c r="D289">
        <v>33</v>
      </c>
      <c r="E289">
        <v>33</v>
      </c>
      <c r="G289">
        <v>1.4316799999999999E-2</v>
      </c>
      <c r="H289">
        <v>8.2877999999999997E-3</v>
      </c>
      <c r="I289">
        <v>-3.90859E-2</v>
      </c>
      <c r="K289">
        <f t="shared" si="20"/>
        <v>0.4724544</v>
      </c>
      <c r="L289">
        <f t="shared" si="18"/>
        <v>0.2734974</v>
      </c>
      <c r="M289">
        <f t="shared" si="19"/>
        <v>-1.2898346999999999</v>
      </c>
      <c r="O289">
        <f t="shared" si="21"/>
        <v>-0.54388289999999984</v>
      </c>
    </row>
    <row r="290" spans="1:15" x14ac:dyDescent="0.2">
      <c r="A290" s="5">
        <v>43465</v>
      </c>
      <c r="B290" s="28">
        <v>0.79262176675578699</v>
      </c>
      <c r="C290">
        <v>33</v>
      </c>
      <c r="D290">
        <v>33</v>
      </c>
      <c r="E290">
        <v>33</v>
      </c>
      <c r="G290">
        <v>1.4316799999999999E-2</v>
      </c>
      <c r="H290">
        <v>8.2877999999999997E-3</v>
      </c>
      <c r="I290">
        <v>-3.90859E-2</v>
      </c>
      <c r="K290">
        <f t="shared" si="20"/>
        <v>0.4724544</v>
      </c>
      <c r="L290">
        <f t="shared" si="18"/>
        <v>0</v>
      </c>
      <c r="M290">
        <f t="shared" si="19"/>
        <v>-1.2898346999999999</v>
      </c>
      <c r="O290">
        <f t="shared" si="21"/>
        <v>-0.81738029999999995</v>
      </c>
    </row>
  </sheetData>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A18B9-2388-2248-92F8-7417BC8C1837}">
  <sheetPr>
    <tabColor theme="5" tint="-0.249977111117893"/>
  </sheetPr>
  <dimension ref="A1:O290"/>
  <sheetViews>
    <sheetView topLeftCell="I1" workbookViewId="0">
      <selection activeCell="L32" sqref="L32"/>
    </sheetView>
  </sheetViews>
  <sheetFormatPr baseColWidth="10" defaultRowHeight="16" x14ac:dyDescent="0.2"/>
  <cols>
    <col min="1" max="1" width="11.5" style="4" customWidth="1"/>
    <col min="2" max="2" width="14" style="29" bestFit="1" customWidth="1"/>
    <col min="7" max="7" width="16.5" bestFit="1" customWidth="1"/>
    <col min="8" max="8" width="20.5" bestFit="1" customWidth="1"/>
    <col min="9" max="9" width="22.1640625" bestFit="1" customWidth="1"/>
    <col min="11" max="11" width="19.33203125" bestFit="1" customWidth="1"/>
    <col min="12" max="12" width="27.5" bestFit="1" customWidth="1"/>
    <col min="13" max="13" width="30.5" bestFit="1" customWidth="1"/>
    <col min="15" max="15" width="13.6640625" bestFit="1" customWidth="1"/>
  </cols>
  <sheetData>
    <row r="1" spans="1:15" x14ac:dyDescent="0.2">
      <c r="A1" s="4" t="s">
        <v>0</v>
      </c>
      <c r="B1" s="29" t="s">
        <v>147</v>
      </c>
      <c r="C1" t="s">
        <v>152</v>
      </c>
      <c r="D1" t="s">
        <v>195</v>
      </c>
      <c r="E1" t="s">
        <v>196</v>
      </c>
      <c r="G1" t="s">
        <v>197</v>
      </c>
      <c r="H1" t="s">
        <v>198</v>
      </c>
      <c r="I1" t="s">
        <v>199</v>
      </c>
      <c r="K1" t="s">
        <v>200</v>
      </c>
      <c r="L1" t="s">
        <v>201</v>
      </c>
      <c r="M1" t="s">
        <v>202</v>
      </c>
      <c r="O1" t="s">
        <v>162</v>
      </c>
    </row>
    <row r="3" spans="1:15" x14ac:dyDescent="0.2">
      <c r="A3" s="5">
        <v>34730</v>
      </c>
      <c r="B3" s="28">
        <v>1.01013356845717</v>
      </c>
      <c r="C3">
        <v>4</v>
      </c>
      <c r="D3">
        <v>4</v>
      </c>
      <c r="E3">
        <v>4</v>
      </c>
      <c r="G3">
        <v>1.09003E-2</v>
      </c>
      <c r="H3">
        <v>1.1827900000000001E-2</v>
      </c>
      <c r="I3">
        <v>-4.6088700000000003E-2</v>
      </c>
      <c r="K3">
        <f>C3*G3</f>
        <v>4.36012E-2</v>
      </c>
      <c r="L3">
        <f>C4*H3</f>
        <v>4.7311600000000002E-2</v>
      </c>
      <c r="M3">
        <f>C2*I3</f>
        <v>0</v>
      </c>
      <c r="O3">
        <f>K3+L3+M3</f>
        <v>9.0912800000000002E-2</v>
      </c>
    </row>
    <row r="4" spans="1:15" x14ac:dyDescent="0.2">
      <c r="A4" s="5">
        <v>34758</v>
      </c>
      <c r="B4" s="28">
        <v>1.0183807923668899</v>
      </c>
      <c r="C4">
        <v>4</v>
      </c>
      <c r="D4">
        <v>4</v>
      </c>
      <c r="E4">
        <v>4</v>
      </c>
      <c r="G4">
        <v>1.09003E-2</v>
      </c>
      <c r="H4">
        <v>1.1827900000000001E-2</v>
      </c>
      <c r="I4">
        <v>-4.6088700000000003E-2</v>
      </c>
      <c r="K4">
        <f t="shared" ref="K3:M7" si="0">C4*G4</f>
        <v>4.36012E-2</v>
      </c>
      <c r="L4">
        <f t="shared" ref="L4:L67" si="1">C5*H4</f>
        <v>4.7311600000000002E-2</v>
      </c>
      <c r="M4">
        <f t="shared" ref="M4:M67" si="2">C3*I4</f>
        <v>-0.18435480000000001</v>
      </c>
      <c r="O4">
        <f t="shared" ref="O3:O7" si="3">K4+L4+M4</f>
        <v>-9.3442000000000011E-2</v>
      </c>
    </row>
    <row r="5" spans="1:15" x14ac:dyDescent="0.2">
      <c r="A5" s="5">
        <v>34789</v>
      </c>
      <c r="B5" s="28">
        <v>1.0257603687696699</v>
      </c>
      <c r="C5">
        <v>4</v>
      </c>
      <c r="D5">
        <v>5</v>
      </c>
      <c r="E5">
        <v>4</v>
      </c>
      <c r="G5">
        <v>1.09003E-2</v>
      </c>
      <c r="H5">
        <v>1.1827900000000001E-2</v>
      </c>
      <c r="I5">
        <v>-4.6088700000000003E-2</v>
      </c>
      <c r="K5">
        <f t="shared" si="0"/>
        <v>4.36012E-2</v>
      </c>
      <c r="L5">
        <f t="shared" si="1"/>
        <v>5.9139500000000005E-2</v>
      </c>
      <c r="M5">
        <f t="shared" si="2"/>
        <v>-0.18435480000000001</v>
      </c>
      <c r="O5">
        <f t="shared" si="3"/>
        <v>-8.1614100000000009E-2</v>
      </c>
    </row>
    <row r="6" spans="1:15" x14ac:dyDescent="0.2">
      <c r="A6" s="5">
        <v>34819</v>
      </c>
      <c r="B6" s="28">
        <v>1.0322722976655001</v>
      </c>
      <c r="C6">
        <v>5</v>
      </c>
      <c r="D6">
        <v>5</v>
      </c>
      <c r="E6">
        <v>4</v>
      </c>
      <c r="G6">
        <v>1.09003E-2</v>
      </c>
      <c r="H6">
        <v>1.1827900000000001E-2</v>
      </c>
      <c r="I6">
        <v>-4.6088700000000003E-2</v>
      </c>
      <c r="K6">
        <f t="shared" si="0"/>
        <v>5.4501500000000001E-2</v>
      </c>
      <c r="L6">
        <f t="shared" si="1"/>
        <v>5.9139500000000005E-2</v>
      </c>
      <c r="M6">
        <f t="shared" si="2"/>
        <v>-0.18435480000000001</v>
      </c>
      <c r="O6">
        <f t="shared" si="3"/>
        <v>-7.0713800000000007E-2</v>
      </c>
    </row>
    <row r="7" spans="1:15" x14ac:dyDescent="0.2">
      <c r="A7" s="5">
        <v>34850</v>
      </c>
      <c r="B7" s="28">
        <v>1.0379165790543901</v>
      </c>
      <c r="C7">
        <v>5</v>
      </c>
      <c r="D7">
        <v>5</v>
      </c>
      <c r="E7">
        <v>5</v>
      </c>
      <c r="G7">
        <v>1.09003E-2</v>
      </c>
      <c r="H7">
        <v>1.1827900000000001E-2</v>
      </c>
      <c r="I7">
        <v>-4.6088700000000003E-2</v>
      </c>
      <c r="K7">
        <f t="shared" si="0"/>
        <v>5.4501500000000001E-2</v>
      </c>
      <c r="L7">
        <f t="shared" si="1"/>
        <v>5.9139500000000005E-2</v>
      </c>
      <c r="M7">
        <f t="shared" si="2"/>
        <v>-0.23044350000000002</v>
      </c>
      <c r="O7">
        <f t="shared" si="3"/>
        <v>-0.11680250000000002</v>
      </c>
    </row>
    <row r="8" spans="1:15" x14ac:dyDescent="0.2">
      <c r="A8" s="5">
        <v>34880</v>
      </c>
      <c r="B8" s="28">
        <v>1.04269321293634</v>
      </c>
      <c r="C8">
        <v>5</v>
      </c>
      <c r="D8">
        <v>5</v>
      </c>
      <c r="E8">
        <v>5</v>
      </c>
      <c r="G8">
        <v>1.09003E-2</v>
      </c>
      <c r="H8">
        <v>1.1827900000000001E-2</v>
      </c>
      <c r="I8">
        <v>-4.6088700000000003E-2</v>
      </c>
      <c r="K8">
        <f t="shared" ref="K8:M71" si="4">C8*G8</f>
        <v>5.4501500000000001E-2</v>
      </c>
      <c r="L8">
        <f t="shared" si="1"/>
        <v>5.9139500000000005E-2</v>
      </c>
      <c r="M8">
        <f t="shared" si="2"/>
        <v>-0.23044350000000002</v>
      </c>
      <c r="O8">
        <f t="shared" ref="O8:O71" si="5">K8+L8+M8</f>
        <v>-0.11680250000000002</v>
      </c>
    </row>
    <row r="9" spans="1:15" x14ac:dyDescent="0.2">
      <c r="A9" s="5">
        <v>34911</v>
      </c>
      <c r="B9" s="28">
        <v>1.0466021993113399</v>
      </c>
      <c r="C9">
        <v>5</v>
      </c>
      <c r="D9">
        <v>5</v>
      </c>
      <c r="E9">
        <v>5</v>
      </c>
      <c r="G9">
        <v>1.09003E-2</v>
      </c>
      <c r="H9">
        <v>1.1827900000000001E-2</v>
      </c>
      <c r="I9">
        <v>-4.6088700000000003E-2</v>
      </c>
      <c r="K9">
        <f t="shared" si="4"/>
        <v>5.4501500000000001E-2</v>
      </c>
      <c r="L9">
        <f t="shared" si="1"/>
        <v>5.9139500000000005E-2</v>
      </c>
      <c r="M9">
        <f t="shared" si="2"/>
        <v>-0.23044350000000002</v>
      </c>
      <c r="O9">
        <f t="shared" si="5"/>
        <v>-0.11680250000000002</v>
      </c>
    </row>
    <row r="10" spans="1:15" x14ac:dyDescent="0.2">
      <c r="A10" s="5">
        <v>34942</v>
      </c>
      <c r="B10" s="28">
        <v>1.04964353817939</v>
      </c>
      <c r="C10">
        <v>5</v>
      </c>
      <c r="D10">
        <v>5</v>
      </c>
      <c r="E10">
        <v>5</v>
      </c>
      <c r="G10">
        <v>1.09003E-2</v>
      </c>
      <c r="H10">
        <v>1.1827900000000001E-2</v>
      </c>
      <c r="I10">
        <v>-4.6088700000000003E-2</v>
      </c>
      <c r="K10">
        <f t="shared" si="4"/>
        <v>5.4501500000000001E-2</v>
      </c>
      <c r="L10">
        <f t="shared" si="1"/>
        <v>5.9139500000000005E-2</v>
      </c>
      <c r="M10">
        <f t="shared" si="2"/>
        <v>-0.23044350000000002</v>
      </c>
      <c r="O10">
        <f t="shared" si="5"/>
        <v>-0.11680250000000002</v>
      </c>
    </row>
    <row r="11" spans="1:15" x14ac:dyDescent="0.2">
      <c r="A11" s="5">
        <v>34972</v>
      </c>
      <c r="B11" s="28">
        <v>1.0518172295404999</v>
      </c>
      <c r="C11">
        <v>5</v>
      </c>
      <c r="D11">
        <v>5</v>
      </c>
      <c r="E11">
        <v>5</v>
      </c>
      <c r="G11">
        <v>1.09003E-2</v>
      </c>
      <c r="H11">
        <v>1.1827900000000001E-2</v>
      </c>
      <c r="I11">
        <v>-4.6088700000000003E-2</v>
      </c>
      <c r="K11">
        <f t="shared" si="4"/>
        <v>5.4501500000000001E-2</v>
      </c>
      <c r="L11">
        <f t="shared" si="1"/>
        <v>5.9139500000000005E-2</v>
      </c>
      <c r="M11">
        <f t="shared" si="2"/>
        <v>-0.23044350000000002</v>
      </c>
      <c r="O11">
        <f t="shared" si="5"/>
        <v>-0.11680250000000002</v>
      </c>
    </row>
    <row r="12" spans="1:15" x14ac:dyDescent="0.2">
      <c r="A12" s="5">
        <v>35003</v>
      </c>
      <c r="B12" s="28">
        <v>1.05312327339467</v>
      </c>
      <c r="C12">
        <v>5</v>
      </c>
      <c r="D12">
        <v>5</v>
      </c>
      <c r="E12">
        <v>5</v>
      </c>
      <c r="G12">
        <v>1.09003E-2</v>
      </c>
      <c r="H12">
        <v>1.1827900000000001E-2</v>
      </c>
      <c r="I12">
        <v>-4.6088700000000003E-2</v>
      </c>
      <c r="K12">
        <f t="shared" si="4"/>
        <v>5.4501500000000001E-2</v>
      </c>
      <c r="L12">
        <f t="shared" si="1"/>
        <v>5.9139500000000005E-2</v>
      </c>
      <c r="M12">
        <f t="shared" si="2"/>
        <v>-0.23044350000000002</v>
      </c>
      <c r="O12">
        <f t="shared" si="5"/>
        <v>-0.11680250000000002</v>
      </c>
    </row>
    <row r="13" spans="1:15" x14ac:dyDescent="0.2">
      <c r="A13" s="5">
        <v>35033</v>
      </c>
      <c r="B13" s="28">
        <v>1.0535616697418899</v>
      </c>
      <c r="C13">
        <v>5</v>
      </c>
      <c r="D13">
        <v>5</v>
      </c>
      <c r="E13">
        <v>5</v>
      </c>
      <c r="G13">
        <v>1.09003E-2</v>
      </c>
      <c r="H13">
        <v>1.1827900000000001E-2</v>
      </c>
      <c r="I13">
        <v>-4.6088700000000003E-2</v>
      </c>
      <c r="K13">
        <f t="shared" si="4"/>
        <v>5.4501500000000001E-2</v>
      </c>
      <c r="L13">
        <f t="shared" si="1"/>
        <v>5.9139500000000005E-2</v>
      </c>
      <c r="M13">
        <f t="shared" si="2"/>
        <v>-0.23044350000000002</v>
      </c>
      <c r="O13">
        <f t="shared" si="5"/>
        <v>-0.11680250000000002</v>
      </c>
    </row>
    <row r="14" spans="1:15" x14ac:dyDescent="0.2">
      <c r="A14" s="5">
        <v>35064</v>
      </c>
      <c r="B14" s="28">
        <v>1.05313241858217</v>
      </c>
      <c r="C14">
        <v>5</v>
      </c>
      <c r="D14">
        <v>5</v>
      </c>
      <c r="E14">
        <v>5</v>
      </c>
      <c r="G14">
        <v>1.09003E-2</v>
      </c>
      <c r="H14">
        <v>1.1827900000000001E-2</v>
      </c>
      <c r="I14">
        <v>-4.6088700000000003E-2</v>
      </c>
      <c r="K14">
        <f t="shared" si="4"/>
        <v>5.4501500000000001E-2</v>
      </c>
      <c r="L14">
        <f t="shared" si="1"/>
        <v>5.9139500000000005E-2</v>
      </c>
      <c r="M14">
        <f t="shared" si="2"/>
        <v>-0.23044350000000002</v>
      </c>
      <c r="O14">
        <f t="shared" si="5"/>
        <v>-0.11680250000000002</v>
      </c>
    </row>
    <row r="15" spans="1:15" x14ac:dyDescent="0.2">
      <c r="A15" s="5">
        <v>35095</v>
      </c>
      <c r="B15" s="28">
        <v>1.0518355199155001</v>
      </c>
      <c r="C15">
        <v>5</v>
      </c>
      <c r="D15">
        <v>5</v>
      </c>
      <c r="E15">
        <v>5</v>
      </c>
      <c r="G15">
        <v>1.09003E-2</v>
      </c>
      <c r="H15">
        <v>1.1827900000000001E-2</v>
      </c>
      <c r="I15">
        <v>-4.6088700000000003E-2</v>
      </c>
      <c r="K15">
        <f t="shared" si="4"/>
        <v>5.4501500000000001E-2</v>
      </c>
      <c r="L15">
        <f t="shared" si="1"/>
        <v>5.9139500000000005E-2</v>
      </c>
      <c r="M15">
        <f t="shared" si="2"/>
        <v>-0.23044350000000002</v>
      </c>
      <c r="O15">
        <f t="shared" si="5"/>
        <v>-0.11680250000000002</v>
      </c>
    </row>
    <row r="16" spans="1:15" x14ac:dyDescent="0.2">
      <c r="A16" s="5">
        <v>35124</v>
      </c>
      <c r="B16" s="28">
        <v>1.0496709737418899</v>
      </c>
      <c r="C16">
        <v>5</v>
      </c>
      <c r="D16">
        <v>5</v>
      </c>
      <c r="E16">
        <v>5</v>
      </c>
      <c r="G16">
        <v>1.09003E-2</v>
      </c>
      <c r="H16">
        <v>1.1827900000000001E-2</v>
      </c>
      <c r="I16">
        <v>-4.6088700000000003E-2</v>
      </c>
      <c r="K16">
        <f t="shared" si="4"/>
        <v>5.4501500000000001E-2</v>
      </c>
      <c r="L16">
        <f t="shared" si="1"/>
        <v>5.9139500000000005E-2</v>
      </c>
      <c r="M16">
        <f t="shared" si="2"/>
        <v>-0.23044350000000002</v>
      </c>
      <c r="O16">
        <f t="shared" si="5"/>
        <v>-0.11680250000000002</v>
      </c>
    </row>
    <row r="17" spans="1:15" x14ac:dyDescent="0.2">
      <c r="A17" s="5">
        <v>35155</v>
      </c>
      <c r="B17" s="28">
        <v>1.0466387800613399</v>
      </c>
      <c r="C17">
        <v>5</v>
      </c>
      <c r="D17">
        <v>4</v>
      </c>
      <c r="E17">
        <v>5</v>
      </c>
      <c r="G17">
        <v>1.09003E-2</v>
      </c>
      <c r="H17">
        <v>1.1827900000000001E-2</v>
      </c>
      <c r="I17">
        <v>-4.6088700000000003E-2</v>
      </c>
      <c r="K17">
        <f t="shared" si="4"/>
        <v>5.4501500000000001E-2</v>
      </c>
      <c r="L17">
        <f t="shared" si="1"/>
        <v>4.7311600000000002E-2</v>
      </c>
      <c r="M17">
        <f t="shared" si="2"/>
        <v>-0.23044350000000002</v>
      </c>
      <c r="O17">
        <f t="shared" si="5"/>
        <v>-0.12863040000000003</v>
      </c>
    </row>
    <row r="18" spans="1:15" x14ac:dyDescent="0.2">
      <c r="A18" s="5">
        <v>35185</v>
      </c>
      <c r="B18" s="28">
        <v>1.0427389388738399</v>
      </c>
      <c r="C18">
        <v>4</v>
      </c>
      <c r="D18">
        <v>4</v>
      </c>
      <c r="E18">
        <v>5</v>
      </c>
      <c r="G18">
        <v>1.09003E-2</v>
      </c>
      <c r="H18">
        <v>1.1827900000000001E-2</v>
      </c>
      <c r="I18">
        <v>-4.6088700000000003E-2</v>
      </c>
      <c r="K18">
        <f t="shared" si="4"/>
        <v>4.36012E-2</v>
      </c>
      <c r="L18">
        <f t="shared" si="1"/>
        <v>4.7311600000000002E-2</v>
      </c>
      <c r="M18">
        <f t="shared" si="2"/>
        <v>-0.23044350000000002</v>
      </c>
      <c r="O18">
        <f t="shared" si="5"/>
        <v>-0.13953070000000001</v>
      </c>
    </row>
    <row r="19" spans="1:15" x14ac:dyDescent="0.2">
      <c r="A19" s="5">
        <v>35216</v>
      </c>
      <c r="B19" s="28">
        <v>1.03797145017939</v>
      </c>
      <c r="C19">
        <v>4</v>
      </c>
      <c r="D19">
        <v>4</v>
      </c>
      <c r="E19">
        <v>4</v>
      </c>
      <c r="G19">
        <v>1.09003E-2</v>
      </c>
      <c r="H19">
        <v>1.1827900000000001E-2</v>
      </c>
      <c r="I19">
        <v>-4.6088700000000003E-2</v>
      </c>
      <c r="K19">
        <f t="shared" si="4"/>
        <v>4.36012E-2</v>
      </c>
      <c r="L19">
        <f t="shared" si="1"/>
        <v>4.7311600000000002E-2</v>
      </c>
      <c r="M19">
        <f t="shared" si="2"/>
        <v>-0.18435480000000001</v>
      </c>
      <c r="O19">
        <f t="shared" si="5"/>
        <v>-9.3442000000000011E-2</v>
      </c>
    </row>
    <row r="20" spans="1:15" x14ac:dyDescent="0.2">
      <c r="A20" s="5">
        <v>35246</v>
      </c>
      <c r="B20" s="28">
        <v>1.03233631397801</v>
      </c>
      <c r="C20">
        <v>4</v>
      </c>
      <c r="D20">
        <v>4</v>
      </c>
      <c r="E20">
        <v>4</v>
      </c>
      <c r="G20">
        <v>1.09003E-2</v>
      </c>
      <c r="H20">
        <v>1.1827900000000001E-2</v>
      </c>
      <c r="I20">
        <v>-4.6088700000000003E-2</v>
      </c>
      <c r="K20">
        <f t="shared" si="4"/>
        <v>4.36012E-2</v>
      </c>
      <c r="L20">
        <f t="shared" si="1"/>
        <v>4.7311600000000002E-2</v>
      </c>
      <c r="M20">
        <f t="shared" si="2"/>
        <v>-0.18435480000000001</v>
      </c>
      <c r="O20">
        <f t="shared" si="5"/>
        <v>-9.3442000000000011E-2</v>
      </c>
    </row>
    <row r="21" spans="1:15" x14ac:dyDescent="0.2">
      <c r="A21" s="5">
        <v>35277</v>
      </c>
      <c r="B21" s="28">
        <v>1.0258335302696699</v>
      </c>
      <c r="C21">
        <v>4</v>
      </c>
      <c r="D21">
        <v>4</v>
      </c>
      <c r="E21">
        <v>4</v>
      </c>
      <c r="G21">
        <v>1.09003E-2</v>
      </c>
      <c r="H21">
        <v>1.1827900000000001E-2</v>
      </c>
      <c r="I21">
        <v>-4.6088700000000003E-2</v>
      </c>
      <c r="K21">
        <f t="shared" si="4"/>
        <v>4.36012E-2</v>
      </c>
      <c r="L21">
        <f t="shared" si="1"/>
        <v>4.7311600000000002E-2</v>
      </c>
      <c r="M21">
        <f t="shared" si="2"/>
        <v>-0.18435480000000001</v>
      </c>
      <c r="O21">
        <f t="shared" si="5"/>
        <v>-9.3442000000000011E-2</v>
      </c>
    </row>
    <row r="22" spans="1:15" x14ac:dyDescent="0.2">
      <c r="A22" s="5">
        <v>35308</v>
      </c>
      <c r="B22" s="28">
        <v>1.0184630990543899</v>
      </c>
      <c r="C22">
        <v>4</v>
      </c>
      <c r="D22">
        <v>4</v>
      </c>
      <c r="E22">
        <v>4</v>
      </c>
      <c r="G22">
        <v>1.09003E-2</v>
      </c>
      <c r="H22">
        <v>1.1827900000000001E-2</v>
      </c>
      <c r="I22">
        <v>-4.6088700000000003E-2</v>
      </c>
      <c r="K22">
        <f t="shared" si="4"/>
        <v>4.36012E-2</v>
      </c>
      <c r="L22">
        <f t="shared" si="1"/>
        <v>4.7311600000000002E-2</v>
      </c>
      <c r="M22">
        <f t="shared" si="2"/>
        <v>-0.18435480000000001</v>
      </c>
      <c r="O22">
        <f t="shared" si="5"/>
        <v>-9.3442000000000011E-2</v>
      </c>
    </row>
    <row r="23" spans="1:15" x14ac:dyDescent="0.2">
      <c r="A23" s="5">
        <v>35338</v>
      </c>
      <c r="B23" s="28">
        <v>1.0102250203321701</v>
      </c>
      <c r="C23">
        <v>4</v>
      </c>
      <c r="D23">
        <v>4</v>
      </c>
      <c r="E23">
        <v>4</v>
      </c>
      <c r="G23">
        <v>1.09003E-2</v>
      </c>
      <c r="H23">
        <v>1.1827900000000001E-2</v>
      </c>
      <c r="I23">
        <v>-4.6088700000000003E-2</v>
      </c>
      <c r="K23">
        <f t="shared" si="4"/>
        <v>4.36012E-2</v>
      </c>
      <c r="L23">
        <f t="shared" si="1"/>
        <v>4.7311600000000002E-2</v>
      </c>
      <c r="M23">
        <f t="shared" si="2"/>
        <v>-0.18435480000000001</v>
      </c>
      <c r="O23">
        <f t="shared" si="5"/>
        <v>-9.3442000000000011E-2</v>
      </c>
    </row>
    <row r="24" spans="1:15" x14ac:dyDescent="0.2">
      <c r="A24" s="5">
        <v>35369</v>
      </c>
      <c r="B24" s="28">
        <v>1.00111929410301</v>
      </c>
      <c r="C24">
        <v>4</v>
      </c>
      <c r="D24">
        <v>4</v>
      </c>
      <c r="E24">
        <v>4</v>
      </c>
      <c r="G24">
        <v>1.09003E-2</v>
      </c>
      <c r="H24">
        <v>1.1827900000000001E-2</v>
      </c>
      <c r="I24">
        <v>-4.6088700000000003E-2</v>
      </c>
      <c r="K24">
        <f t="shared" si="4"/>
        <v>4.36012E-2</v>
      </c>
      <c r="L24">
        <f t="shared" si="1"/>
        <v>4.7311600000000002E-2</v>
      </c>
      <c r="M24">
        <f t="shared" si="2"/>
        <v>-0.18435480000000001</v>
      </c>
      <c r="O24">
        <f t="shared" si="5"/>
        <v>-9.3442000000000011E-2</v>
      </c>
    </row>
    <row r="25" spans="1:15" x14ac:dyDescent="0.2">
      <c r="A25" s="5">
        <v>35399</v>
      </c>
      <c r="B25" s="28">
        <v>0.99114592036689797</v>
      </c>
      <c r="C25">
        <v>4</v>
      </c>
      <c r="D25">
        <v>4</v>
      </c>
      <c r="E25">
        <v>4</v>
      </c>
      <c r="G25">
        <v>1.09003E-2</v>
      </c>
      <c r="H25">
        <v>1.1827900000000001E-2</v>
      </c>
      <c r="I25">
        <v>-4.6088700000000003E-2</v>
      </c>
      <c r="K25">
        <f t="shared" si="4"/>
        <v>4.36012E-2</v>
      </c>
      <c r="L25">
        <f t="shared" si="1"/>
        <v>4.7311600000000002E-2</v>
      </c>
      <c r="M25">
        <f t="shared" si="2"/>
        <v>-0.18435480000000001</v>
      </c>
      <c r="O25">
        <f t="shared" si="5"/>
        <v>-9.3442000000000011E-2</v>
      </c>
    </row>
    <row r="26" spans="1:15" x14ac:dyDescent="0.2">
      <c r="A26" s="5">
        <v>35430</v>
      </c>
      <c r="B26" s="28">
        <v>0.980304899123843</v>
      </c>
      <c r="C26">
        <v>4</v>
      </c>
      <c r="D26">
        <v>4</v>
      </c>
      <c r="E26">
        <v>4</v>
      </c>
      <c r="G26">
        <v>1.09003E-2</v>
      </c>
      <c r="H26">
        <v>1.1827900000000001E-2</v>
      </c>
      <c r="I26">
        <v>-4.6088700000000003E-2</v>
      </c>
      <c r="K26">
        <f t="shared" si="4"/>
        <v>4.36012E-2</v>
      </c>
      <c r="L26">
        <f t="shared" si="1"/>
        <v>4.7311600000000002E-2</v>
      </c>
      <c r="M26">
        <f t="shared" si="2"/>
        <v>-0.18435480000000001</v>
      </c>
      <c r="O26">
        <f t="shared" si="5"/>
        <v>-9.3442000000000011E-2</v>
      </c>
    </row>
    <row r="27" spans="1:15" x14ac:dyDescent="0.2">
      <c r="A27" s="5">
        <v>35461</v>
      </c>
      <c r="B27" s="28">
        <v>0.90795401745949</v>
      </c>
      <c r="C27">
        <v>4</v>
      </c>
      <c r="D27">
        <v>4</v>
      </c>
      <c r="E27">
        <v>4</v>
      </c>
      <c r="G27">
        <v>1.09003E-2</v>
      </c>
      <c r="H27">
        <v>1.1827900000000001E-2</v>
      </c>
      <c r="I27">
        <v>-4.6088700000000003E-2</v>
      </c>
      <c r="K27">
        <f t="shared" si="4"/>
        <v>4.36012E-2</v>
      </c>
      <c r="L27">
        <f t="shared" si="1"/>
        <v>4.7311600000000002E-2</v>
      </c>
      <c r="M27">
        <f t="shared" si="2"/>
        <v>-0.18435480000000001</v>
      </c>
      <c r="O27">
        <f t="shared" si="5"/>
        <v>-9.3442000000000011E-2</v>
      </c>
    </row>
    <row r="28" spans="1:15" x14ac:dyDescent="0.2">
      <c r="A28" s="5">
        <v>35489</v>
      </c>
      <c r="B28" s="28">
        <v>0.89792212971643504</v>
      </c>
      <c r="C28">
        <v>4</v>
      </c>
      <c r="D28">
        <v>4</v>
      </c>
      <c r="E28">
        <v>4</v>
      </c>
      <c r="G28">
        <v>1.09003E-2</v>
      </c>
      <c r="H28">
        <v>1.1827900000000001E-2</v>
      </c>
      <c r="I28">
        <v>-4.6088700000000003E-2</v>
      </c>
      <c r="K28">
        <f t="shared" si="4"/>
        <v>4.36012E-2</v>
      </c>
      <c r="L28">
        <f t="shared" si="1"/>
        <v>4.7311600000000002E-2</v>
      </c>
      <c r="M28">
        <f t="shared" si="2"/>
        <v>-0.18435480000000001</v>
      </c>
      <c r="O28">
        <f t="shared" si="5"/>
        <v>-9.3442000000000011E-2</v>
      </c>
    </row>
    <row r="29" spans="1:15" x14ac:dyDescent="0.2">
      <c r="A29" s="5">
        <v>35520</v>
      </c>
      <c r="B29" s="28">
        <v>0.88956702298032397</v>
      </c>
      <c r="C29">
        <v>4</v>
      </c>
      <c r="D29">
        <v>4</v>
      </c>
      <c r="E29">
        <v>4</v>
      </c>
      <c r="G29">
        <v>1.09003E-2</v>
      </c>
      <c r="H29">
        <v>1.1827900000000001E-2</v>
      </c>
      <c r="I29">
        <v>-4.6088700000000003E-2</v>
      </c>
      <c r="K29">
        <f t="shared" si="4"/>
        <v>4.36012E-2</v>
      </c>
      <c r="L29">
        <f t="shared" si="1"/>
        <v>4.7311600000000002E-2</v>
      </c>
      <c r="M29">
        <f t="shared" si="2"/>
        <v>-0.18435480000000001</v>
      </c>
      <c r="O29">
        <f t="shared" si="5"/>
        <v>-9.3442000000000011E-2</v>
      </c>
    </row>
    <row r="30" spans="1:15" x14ac:dyDescent="0.2">
      <c r="A30" s="5">
        <v>35550</v>
      </c>
      <c r="B30" s="28">
        <v>0.88288869725115704</v>
      </c>
      <c r="C30">
        <v>4</v>
      </c>
      <c r="D30">
        <v>4</v>
      </c>
      <c r="E30">
        <v>4</v>
      </c>
      <c r="G30">
        <v>1.09003E-2</v>
      </c>
      <c r="H30">
        <v>1.1827900000000001E-2</v>
      </c>
      <c r="I30">
        <v>-4.6088700000000003E-2</v>
      </c>
      <c r="K30">
        <f t="shared" si="4"/>
        <v>4.36012E-2</v>
      </c>
      <c r="L30">
        <f t="shared" si="1"/>
        <v>4.7311600000000002E-2</v>
      </c>
      <c r="M30">
        <f t="shared" si="2"/>
        <v>-0.18435480000000001</v>
      </c>
      <c r="O30">
        <f t="shared" si="5"/>
        <v>-9.3442000000000011E-2</v>
      </c>
    </row>
    <row r="31" spans="1:15" x14ac:dyDescent="0.2">
      <c r="A31" s="5">
        <v>35581</v>
      </c>
      <c r="B31" s="28">
        <v>0.87788715252893501</v>
      </c>
      <c r="C31">
        <v>4</v>
      </c>
      <c r="D31">
        <v>4</v>
      </c>
      <c r="E31">
        <v>4</v>
      </c>
      <c r="G31">
        <v>1.09003E-2</v>
      </c>
      <c r="H31">
        <v>1.1827900000000001E-2</v>
      </c>
      <c r="I31">
        <v>-4.6088700000000003E-2</v>
      </c>
      <c r="K31">
        <f t="shared" si="4"/>
        <v>4.36012E-2</v>
      </c>
      <c r="L31">
        <f t="shared" si="1"/>
        <v>4.7311600000000002E-2</v>
      </c>
      <c r="M31">
        <f t="shared" si="2"/>
        <v>-0.18435480000000001</v>
      </c>
      <c r="O31">
        <f t="shared" si="5"/>
        <v>-9.3442000000000011E-2</v>
      </c>
    </row>
    <row r="32" spans="1:15" x14ac:dyDescent="0.2">
      <c r="A32" s="5">
        <v>35611</v>
      </c>
      <c r="B32" s="28">
        <v>0.874562388813657</v>
      </c>
      <c r="C32">
        <v>4</v>
      </c>
      <c r="D32">
        <v>4</v>
      </c>
      <c r="E32">
        <v>4</v>
      </c>
      <c r="G32">
        <v>1.09003E-2</v>
      </c>
      <c r="H32">
        <v>1.1827900000000001E-2</v>
      </c>
      <c r="I32">
        <v>-4.6088700000000003E-2</v>
      </c>
      <c r="K32">
        <f t="shared" si="4"/>
        <v>4.36012E-2</v>
      </c>
      <c r="L32">
        <f t="shared" si="1"/>
        <v>4.7311600000000002E-2</v>
      </c>
      <c r="M32">
        <f t="shared" si="2"/>
        <v>-0.18435480000000001</v>
      </c>
      <c r="O32">
        <f t="shared" si="5"/>
        <v>-9.3442000000000011E-2</v>
      </c>
    </row>
    <row r="33" spans="1:15" x14ac:dyDescent="0.2">
      <c r="A33" s="5">
        <v>35642</v>
      </c>
      <c r="B33" s="28">
        <v>0.872914406105324</v>
      </c>
      <c r="C33">
        <v>4</v>
      </c>
      <c r="D33">
        <v>4</v>
      </c>
      <c r="E33">
        <v>4</v>
      </c>
      <c r="G33">
        <v>1.09003E-2</v>
      </c>
      <c r="H33">
        <v>1.1827900000000001E-2</v>
      </c>
      <c r="I33">
        <v>-4.6088700000000003E-2</v>
      </c>
      <c r="K33">
        <f t="shared" si="4"/>
        <v>4.36012E-2</v>
      </c>
      <c r="L33">
        <f t="shared" si="1"/>
        <v>4.7311600000000002E-2</v>
      </c>
      <c r="M33">
        <f t="shared" si="2"/>
        <v>-0.18435480000000001</v>
      </c>
      <c r="O33">
        <f t="shared" si="5"/>
        <v>-9.3442000000000011E-2</v>
      </c>
    </row>
    <row r="34" spans="1:15" x14ac:dyDescent="0.2">
      <c r="A34" s="5">
        <v>35673</v>
      </c>
      <c r="B34" s="28">
        <v>0.87294320440393502</v>
      </c>
      <c r="C34">
        <v>4</v>
      </c>
      <c r="D34">
        <v>4</v>
      </c>
      <c r="E34">
        <v>4</v>
      </c>
      <c r="G34">
        <v>1.09003E-2</v>
      </c>
      <c r="H34">
        <v>1.1827900000000001E-2</v>
      </c>
      <c r="I34">
        <v>-4.6088700000000003E-2</v>
      </c>
      <c r="K34">
        <f t="shared" si="4"/>
        <v>4.36012E-2</v>
      </c>
      <c r="L34">
        <f t="shared" si="1"/>
        <v>4.7311600000000002E-2</v>
      </c>
      <c r="M34">
        <f t="shared" si="2"/>
        <v>-0.18435480000000001</v>
      </c>
      <c r="O34">
        <f t="shared" si="5"/>
        <v>-9.3442000000000011E-2</v>
      </c>
    </row>
    <row r="35" spans="1:15" x14ac:dyDescent="0.2">
      <c r="A35" s="5">
        <v>35703</v>
      </c>
      <c r="B35" s="28">
        <v>0.87464878370948995</v>
      </c>
      <c r="C35">
        <v>4</v>
      </c>
      <c r="D35">
        <v>4</v>
      </c>
      <c r="E35">
        <v>4</v>
      </c>
      <c r="G35">
        <v>1.09003E-2</v>
      </c>
      <c r="H35">
        <v>1.1827900000000001E-2</v>
      </c>
      <c r="I35">
        <v>-4.6088700000000003E-2</v>
      </c>
      <c r="K35">
        <f t="shared" si="4"/>
        <v>4.36012E-2</v>
      </c>
      <c r="L35">
        <f t="shared" si="1"/>
        <v>4.7311600000000002E-2</v>
      </c>
      <c r="M35">
        <f t="shared" si="2"/>
        <v>-0.18435480000000001</v>
      </c>
      <c r="O35">
        <f t="shared" si="5"/>
        <v>-9.3442000000000011E-2</v>
      </c>
    </row>
    <row r="36" spans="1:15" x14ac:dyDescent="0.2">
      <c r="A36" s="5">
        <v>35734</v>
      </c>
      <c r="B36" s="28">
        <v>0.87803114402199001</v>
      </c>
      <c r="C36">
        <v>4</v>
      </c>
      <c r="D36">
        <v>4</v>
      </c>
      <c r="E36">
        <v>4</v>
      </c>
      <c r="G36">
        <v>1.09003E-2</v>
      </c>
      <c r="H36">
        <v>1.1827900000000001E-2</v>
      </c>
      <c r="I36">
        <v>-4.6088700000000003E-2</v>
      </c>
      <c r="K36">
        <f t="shared" si="4"/>
        <v>4.36012E-2</v>
      </c>
      <c r="L36">
        <f t="shared" si="1"/>
        <v>4.7311600000000002E-2</v>
      </c>
      <c r="M36">
        <f t="shared" si="2"/>
        <v>-0.18435480000000001</v>
      </c>
      <c r="O36">
        <f t="shared" si="5"/>
        <v>-9.3442000000000011E-2</v>
      </c>
    </row>
    <row r="37" spans="1:15" x14ac:dyDescent="0.2">
      <c r="A37" s="5">
        <v>35764</v>
      </c>
      <c r="B37" s="28">
        <v>0.88309028534143497</v>
      </c>
      <c r="C37">
        <v>4</v>
      </c>
      <c r="D37">
        <v>4</v>
      </c>
      <c r="E37">
        <v>4</v>
      </c>
      <c r="G37">
        <v>1.09003E-2</v>
      </c>
      <c r="H37">
        <v>1.1827900000000001E-2</v>
      </c>
      <c r="I37">
        <v>-4.6088700000000003E-2</v>
      </c>
      <c r="K37">
        <f t="shared" si="4"/>
        <v>4.36012E-2</v>
      </c>
      <c r="L37">
        <f t="shared" si="1"/>
        <v>4.7311600000000002E-2</v>
      </c>
      <c r="M37">
        <f t="shared" si="2"/>
        <v>-0.18435480000000001</v>
      </c>
      <c r="O37">
        <f t="shared" si="5"/>
        <v>-9.3442000000000011E-2</v>
      </c>
    </row>
    <row r="38" spans="1:15" x14ac:dyDescent="0.2">
      <c r="A38" s="5">
        <v>35795</v>
      </c>
      <c r="B38" s="28">
        <v>0.88982620766782405</v>
      </c>
      <c r="C38">
        <v>4</v>
      </c>
      <c r="D38">
        <v>4</v>
      </c>
      <c r="E38">
        <v>4</v>
      </c>
      <c r="G38">
        <v>1.09003E-2</v>
      </c>
      <c r="H38">
        <v>1.1827900000000001E-2</v>
      </c>
      <c r="I38">
        <v>-4.6088700000000003E-2</v>
      </c>
      <c r="K38">
        <f t="shared" si="4"/>
        <v>4.36012E-2</v>
      </c>
      <c r="L38">
        <f t="shared" si="1"/>
        <v>4.7311600000000002E-2</v>
      </c>
      <c r="M38">
        <f t="shared" si="2"/>
        <v>-0.18435480000000001</v>
      </c>
      <c r="O38">
        <f t="shared" si="5"/>
        <v>-9.3442000000000011E-2</v>
      </c>
    </row>
    <row r="39" spans="1:15" x14ac:dyDescent="0.2">
      <c r="A39" s="5">
        <v>35826</v>
      </c>
      <c r="B39" s="28">
        <v>0.95465663612152796</v>
      </c>
      <c r="C39">
        <v>4</v>
      </c>
      <c r="D39">
        <v>4</v>
      </c>
      <c r="E39">
        <v>4</v>
      </c>
      <c r="G39">
        <v>1.09003E-2</v>
      </c>
      <c r="H39">
        <v>1.1827900000000001E-2</v>
      </c>
      <c r="I39">
        <v>-4.6088700000000003E-2</v>
      </c>
      <c r="K39">
        <f t="shared" si="4"/>
        <v>4.36012E-2</v>
      </c>
      <c r="L39">
        <f t="shared" si="1"/>
        <v>4.7311600000000002E-2</v>
      </c>
      <c r="M39">
        <f t="shared" si="2"/>
        <v>-0.18435480000000001</v>
      </c>
      <c r="O39">
        <f t="shared" si="5"/>
        <v>-9.3442000000000011E-2</v>
      </c>
    </row>
    <row r="40" spans="1:15" x14ac:dyDescent="0.2">
      <c r="A40" s="5">
        <v>35854</v>
      </c>
      <c r="B40" s="28">
        <v>0.96237894318402795</v>
      </c>
      <c r="C40">
        <v>4</v>
      </c>
      <c r="D40">
        <v>4</v>
      </c>
      <c r="E40">
        <v>4</v>
      </c>
      <c r="G40">
        <v>1.09003E-2</v>
      </c>
      <c r="H40">
        <v>1.1827900000000001E-2</v>
      </c>
      <c r="I40">
        <v>-4.6088700000000003E-2</v>
      </c>
      <c r="K40">
        <f t="shared" si="4"/>
        <v>4.36012E-2</v>
      </c>
      <c r="L40">
        <f t="shared" si="1"/>
        <v>4.7311600000000002E-2</v>
      </c>
      <c r="M40">
        <f t="shared" si="2"/>
        <v>-0.18435480000000001</v>
      </c>
      <c r="O40">
        <f t="shared" si="5"/>
        <v>-9.3442000000000011E-2</v>
      </c>
    </row>
    <row r="41" spans="1:15" x14ac:dyDescent="0.2">
      <c r="A41" s="5">
        <v>35885</v>
      </c>
      <c r="B41" s="28">
        <v>0.96941085397569404</v>
      </c>
      <c r="C41">
        <v>4</v>
      </c>
      <c r="D41">
        <v>4</v>
      </c>
      <c r="E41">
        <v>4</v>
      </c>
      <c r="G41">
        <v>1.09003E-2</v>
      </c>
      <c r="H41">
        <v>1.1827900000000001E-2</v>
      </c>
      <c r="I41">
        <v>-4.6088700000000003E-2</v>
      </c>
      <c r="K41">
        <f t="shared" si="4"/>
        <v>4.36012E-2</v>
      </c>
      <c r="L41">
        <f t="shared" si="1"/>
        <v>4.7311600000000002E-2</v>
      </c>
      <c r="M41">
        <f t="shared" si="2"/>
        <v>-0.18435480000000001</v>
      </c>
      <c r="O41">
        <f t="shared" si="5"/>
        <v>-9.3442000000000011E-2</v>
      </c>
    </row>
    <row r="42" spans="1:15" x14ac:dyDescent="0.2">
      <c r="A42" s="5">
        <v>35915</v>
      </c>
      <c r="B42" s="28">
        <v>0.97575236849652702</v>
      </c>
      <c r="C42">
        <v>4</v>
      </c>
      <c r="D42">
        <v>4</v>
      </c>
      <c r="E42">
        <v>4</v>
      </c>
      <c r="G42">
        <v>1.09003E-2</v>
      </c>
      <c r="H42">
        <v>1.1827900000000001E-2</v>
      </c>
      <c r="I42">
        <v>-4.6088700000000003E-2</v>
      </c>
      <c r="K42">
        <f t="shared" si="4"/>
        <v>4.36012E-2</v>
      </c>
      <c r="L42">
        <f t="shared" si="1"/>
        <v>4.7311600000000002E-2</v>
      </c>
      <c r="M42">
        <f t="shared" si="2"/>
        <v>-0.18435480000000001</v>
      </c>
      <c r="O42">
        <f t="shared" si="5"/>
        <v>-9.3442000000000011E-2</v>
      </c>
    </row>
    <row r="43" spans="1:15" x14ac:dyDescent="0.2">
      <c r="A43" s="5">
        <v>35946</v>
      </c>
      <c r="B43" s="28">
        <v>0.981403486746527</v>
      </c>
      <c r="C43">
        <v>4</v>
      </c>
      <c r="D43">
        <v>4</v>
      </c>
      <c r="E43">
        <v>4</v>
      </c>
      <c r="G43">
        <v>1.09003E-2</v>
      </c>
      <c r="H43">
        <v>1.1827900000000001E-2</v>
      </c>
      <c r="I43">
        <v>-4.6088700000000003E-2</v>
      </c>
      <c r="K43">
        <f t="shared" si="4"/>
        <v>4.36012E-2</v>
      </c>
      <c r="L43">
        <f t="shared" si="1"/>
        <v>4.7311600000000002E-2</v>
      </c>
      <c r="M43">
        <f t="shared" si="2"/>
        <v>-0.18435480000000001</v>
      </c>
      <c r="O43">
        <f t="shared" si="5"/>
        <v>-9.3442000000000011E-2</v>
      </c>
    </row>
    <row r="44" spans="1:15" x14ac:dyDescent="0.2">
      <c r="A44" s="5">
        <v>35976</v>
      </c>
      <c r="B44" s="28">
        <v>0.98636420872569397</v>
      </c>
      <c r="C44">
        <v>4</v>
      </c>
      <c r="D44">
        <v>4</v>
      </c>
      <c r="E44">
        <v>4</v>
      </c>
      <c r="G44">
        <v>1.09003E-2</v>
      </c>
      <c r="H44">
        <v>1.1827900000000001E-2</v>
      </c>
      <c r="I44">
        <v>-4.6088700000000003E-2</v>
      </c>
      <c r="K44">
        <f t="shared" si="4"/>
        <v>4.36012E-2</v>
      </c>
      <c r="L44">
        <f t="shared" si="1"/>
        <v>4.7311600000000002E-2</v>
      </c>
      <c r="M44">
        <f t="shared" si="2"/>
        <v>-0.18435480000000001</v>
      </c>
      <c r="O44">
        <f t="shared" si="5"/>
        <v>-9.3442000000000011E-2</v>
      </c>
    </row>
    <row r="45" spans="1:15" x14ac:dyDescent="0.2">
      <c r="A45" s="5">
        <v>36007</v>
      </c>
      <c r="B45" s="28">
        <v>0.99063453443402705</v>
      </c>
      <c r="C45">
        <v>4</v>
      </c>
      <c r="D45">
        <v>4</v>
      </c>
      <c r="E45">
        <v>4</v>
      </c>
      <c r="G45">
        <v>1.09003E-2</v>
      </c>
      <c r="H45">
        <v>1.1827900000000001E-2</v>
      </c>
      <c r="I45">
        <v>-4.6088700000000003E-2</v>
      </c>
      <c r="K45">
        <f t="shared" si="4"/>
        <v>4.36012E-2</v>
      </c>
      <c r="L45">
        <f t="shared" si="1"/>
        <v>4.7311600000000002E-2</v>
      </c>
      <c r="M45">
        <f t="shared" si="2"/>
        <v>-0.18435480000000001</v>
      </c>
      <c r="O45">
        <f t="shared" si="5"/>
        <v>-9.3442000000000011E-2</v>
      </c>
    </row>
    <row r="46" spans="1:15" x14ac:dyDescent="0.2">
      <c r="A46" s="5">
        <v>36038</v>
      </c>
      <c r="B46" s="28">
        <v>0.99421446387152701</v>
      </c>
      <c r="C46">
        <v>4</v>
      </c>
      <c r="D46">
        <v>4</v>
      </c>
      <c r="E46">
        <v>4</v>
      </c>
      <c r="G46">
        <v>1.09003E-2</v>
      </c>
      <c r="H46">
        <v>1.1827900000000001E-2</v>
      </c>
      <c r="I46">
        <v>-4.6088700000000003E-2</v>
      </c>
      <c r="K46">
        <f t="shared" si="4"/>
        <v>4.36012E-2</v>
      </c>
      <c r="L46">
        <f t="shared" si="1"/>
        <v>4.7311600000000002E-2</v>
      </c>
      <c r="M46">
        <f t="shared" si="2"/>
        <v>-0.18435480000000001</v>
      </c>
      <c r="O46">
        <f t="shared" si="5"/>
        <v>-9.3442000000000011E-2</v>
      </c>
    </row>
    <row r="47" spans="1:15" x14ac:dyDescent="0.2">
      <c r="A47" s="5">
        <v>36068</v>
      </c>
      <c r="B47" s="28">
        <v>0.99710399703819397</v>
      </c>
      <c r="C47">
        <v>4</v>
      </c>
      <c r="D47">
        <v>4</v>
      </c>
      <c r="E47">
        <v>4</v>
      </c>
      <c r="G47">
        <v>1.09003E-2</v>
      </c>
      <c r="H47">
        <v>1.1827900000000001E-2</v>
      </c>
      <c r="I47">
        <v>-4.6088700000000003E-2</v>
      </c>
      <c r="K47">
        <f t="shared" si="4"/>
        <v>4.36012E-2</v>
      </c>
      <c r="L47">
        <f t="shared" si="1"/>
        <v>4.7311600000000002E-2</v>
      </c>
      <c r="M47">
        <f t="shared" si="2"/>
        <v>-0.18435480000000001</v>
      </c>
      <c r="O47">
        <f t="shared" si="5"/>
        <v>-9.3442000000000011E-2</v>
      </c>
    </row>
    <row r="48" spans="1:15" x14ac:dyDescent="0.2">
      <c r="A48" s="5">
        <v>36099</v>
      </c>
      <c r="B48" s="28">
        <v>0.99930313393402703</v>
      </c>
      <c r="C48">
        <v>4</v>
      </c>
      <c r="D48">
        <v>4</v>
      </c>
      <c r="E48">
        <v>4</v>
      </c>
      <c r="G48">
        <v>1.09003E-2</v>
      </c>
      <c r="H48">
        <v>1.1827900000000001E-2</v>
      </c>
      <c r="I48">
        <v>-4.6088700000000003E-2</v>
      </c>
      <c r="K48">
        <f t="shared" si="4"/>
        <v>4.36012E-2</v>
      </c>
      <c r="L48">
        <f t="shared" si="1"/>
        <v>4.7311600000000002E-2</v>
      </c>
      <c r="M48">
        <f t="shared" si="2"/>
        <v>-0.18435480000000001</v>
      </c>
      <c r="O48">
        <f t="shared" si="5"/>
        <v>-9.3442000000000011E-2</v>
      </c>
    </row>
    <row r="49" spans="1:15" x14ac:dyDescent="0.2">
      <c r="A49" s="5">
        <v>36129</v>
      </c>
      <c r="B49" s="28">
        <v>1.00081187455902</v>
      </c>
      <c r="C49">
        <v>4</v>
      </c>
      <c r="D49">
        <v>4</v>
      </c>
      <c r="E49">
        <v>4</v>
      </c>
      <c r="G49">
        <v>1.09003E-2</v>
      </c>
      <c r="H49">
        <v>1.1827900000000001E-2</v>
      </c>
      <c r="I49">
        <v>-4.6088700000000003E-2</v>
      </c>
      <c r="K49">
        <f t="shared" si="4"/>
        <v>4.36012E-2</v>
      </c>
      <c r="L49">
        <f t="shared" si="1"/>
        <v>4.7311600000000002E-2</v>
      </c>
      <c r="M49">
        <f t="shared" si="2"/>
        <v>-0.18435480000000001</v>
      </c>
      <c r="O49">
        <f t="shared" si="5"/>
        <v>-9.3442000000000011E-2</v>
      </c>
    </row>
    <row r="50" spans="1:15" x14ac:dyDescent="0.2">
      <c r="A50" s="5">
        <v>36160</v>
      </c>
      <c r="B50" s="28">
        <v>1.00163021891319</v>
      </c>
      <c r="C50">
        <v>4</v>
      </c>
      <c r="D50">
        <v>4</v>
      </c>
      <c r="E50">
        <v>4</v>
      </c>
      <c r="G50">
        <v>1.09003E-2</v>
      </c>
      <c r="H50">
        <v>1.1827900000000001E-2</v>
      </c>
      <c r="I50">
        <v>-4.6088700000000003E-2</v>
      </c>
      <c r="K50">
        <f t="shared" si="4"/>
        <v>4.36012E-2</v>
      </c>
      <c r="L50">
        <f t="shared" si="1"/>
        <v>4.7311600000000002E-2</v>
      </c>
      <c r="M50">
        <f t="shared" si="2"/>
        <v>-0.18435480000000001</v>
      </c>
      <c r="O50">
        <f t="shared" si="5"/>
        <v>-9.3442000000000011E-2</v>
      </c>
    </row>
    <row r="51" spans="1:15" x14ac:dyDescent="0.2">
      <c r="A51" s="5">
        <v>36191</v>
      </c>
      <c r="B51" s="28">
        <v>0.98808806759722201</v>
      </c>
      <c r="C51">
        <v>4</v>
      </c>
      <c r="D51">
        <v>4</v>
      </c>
      <c r="E51">
        <v>4</v>
      </c>
      <c r="G51">
        <v>1.09003E-2</v>
      </c>
      <c r="H51">
        <v>1.1827900000000001E-2</v>
      </c>
      <c r="I51">
        <v>-4.6088700000000003E-2</v>
      </c>
      <c r="K51">
        <f t="shared" si="4"/>
        <v>4.36012E-2</v>
      </c>
      <c r="L51">
        <f t="shared" si="1"/>
        <v>4.7311600000000002E-2</v>
      </c>
      <c r="M51">
        <f t="shared" si="2"/>
        <v>-0.18435480000000001</v>
      </c>
      <c r="O51">
        <f t="shared" si="5"/>
        <v>-9.3442000000000011E-2</v>
      </c>
    </row>
    <row r="52" spans="1:15" x14ac:dyDescent="0.2">
      <c r="A52" s="5">
        <v>36219</v>
      </c>
      <c r="B52" s="28">
        <v>0.98809919001388902</v>
      </c>
      <c r="C52">
        <v>4</v>
      </c>
      <c r="D52">
        <v>4</v>
      </c>
      <c r="E52">
        <v>4</v>
      </c>
      <c r="G52">
        <v>1.09003E-2</v>
      </c>
      <c r="H52">
        <v>1.1827900000000001E-2</v>
      </c>
      <c r="I52">
        <v>-4.6088700000000003E-2</v>
      </c>
      <c r="K52">
        <f t="shared" si="4"/>
        <v>4.36012E-2</v>
      </c>
      <c r="L52">
        <f t="shared" si="1"/>
        <v>4.7311600000000002E-2</v>
      </c>
      <c r="M52">
        <f t="shared" si="2"/>
        <v>-0.18435480000000001</v>
      </c>
      <c r="O52">
        <f t="shared" si="5"/>
        <v>-9.3442000000000011E-2</v>
      </c>
    </row>
    <row r="53" spans="1:15" x14ac:dyDescent="0.2">
      <c r="A53" s="5">
        <v>36250</v>
      </c>
      <c r="B53" s="28">
        <v>0.98799348676388898</v>
      </c>
      <c r="C53">
        <v>4</v>
      </c>
      <c r="D53">
        <v>4</v>
      </c>
      <c r="E53">
        <v>4</v>
      </c>
      <c r="G53">
        <v>1.09003E-2</v>
      </c>
      <c r="H53">
        <v>1.1827900000000001E-2</v>
      </c>
      <c r="I53">
        <v>-4.6088700000000003E-2</v>
      </c>
      <c r="K53">
        <f t="shared" si="4"/>
        <v>4.36012E-2</v>
      </c>
      <c r="L53">
        <f t="shared" si="1"/>
        <v>4.7311600000000002E-2</v>
      </c>
      <c r="M53">
        <f t="shared" si="2"/>
        <v>-0.18435480000000001</v>
      </c>
      <c r="O53">
        <f t="shared" si="5"/>
        <v>-9.3442000000000011E-2</v>
      </c>
    </row>
    <row r="54" spans="1:15" x14ac:dyDescent="0.2">
      <c r="A54" s="5">
        <v>36280</v>
      </c>
      <c r="B54" s="28">
        <v>0.98777095784722202</v>
      </c>
      <c r="C54">
        <v>4</v>
      </c>
      <c r="D54">
        <v>4</v>
      </c>
      <c r="E54">
        <v>4</v>
      </c>
      <c r="G54">
        <v>1.09003E-2</v>
      </c>
      <c r="H54">
        <v>1.1827900000000001E-2</v>
      </c>
      <c r="I54">
        <v>-4.6088700000000003E-2</v>
      </c>
      <c r="K54">
        <f t="shared" si="4"/>
        <v>4.36012E-2</v>
      </c>
      <c r="L54">
        <f t="shared" si="1"/>
        <v>4.7311600000000002E-2</v>
      </c>
      <c r="M54">
        <f t="shared" si="2"/>
        <v>-0.18435480000000001</v>
      </c>
      <c r="O54">
        <f t="shared" si="5"/>
        <v>-9.3442000000000011E-2</v>
      </c>
    </row>
    <row r="55" spans="1:15" x14ac:dyDescent="0.2">
      <c r="A55" s="5">
        <v>36311</v>
      </c>
      <c r="B55" s="28">
        <v>0.98743160326388901</v>
      </c>
      <c r="C55">
        <v>4</v>
      </c>
      <c r="D55">
        <v>4</v>
      </c>
      <c r="E55">
        <v>4</v>
      </c>
      <c r="G55">
        <v>1.09003E-2</v>
      </c>
      <c r="H55">
        <v>1.1827900000000001E-2</v>
      </c>
      <c r="I55">
        <v>-4.6088700000000003E-2</v>
      </c>
      <c r="K55">
        <f t="shared" si="4"/>
        <v>4.36012E-2</v>
      </c>
      <c r="L55">
        <f t="shared" si="1"/>
        <v>4.7311600000000002E-2</v>
      </c>
      <c r="M55">
        <f t="shared" si="2"/>
        <v>-0.18435480000000001</v>
      </c>
      <c r="O55">
        <f t="shared" si="5"/>
        <v>-9.3442000000000011E-2</v>
      </c>
    </row>
    <row r="56" spans="1:15" x14ac:dyDescent="0.2">
      <c r="A56" s="5">
        <v>36341</v>
      </c>
      <c r="B56" s="28">
        <v>0.98697542301388896</v>
      </c>
      <c r="C56">
        <v>4</v>
      </c>
      <c r="D56">
        <v>4</v>
      </c>
      <c r="E56">
        <v>4</v>
      </c>
      <c r="G56">
        <v>1.09003E-2</v>
      </c>
      <c r="H56">
        <v>1.1827900000000001E-2</v>
      </c>
      <c r="I56">
        <v>-4.6088700000000003E-2</v>
      </c>
      <c r="K56">
        <f t="shared" si="4"/>
        <v>4.36012E-2</v>
      </c>
      <c r="L56">
        <f t="shared" si="1"/>
        <v>4.7311600000000002E-2</v>
      </c>
      <c r="M56">
        <f t="shared" si="2"/>
        <v>-0.18435480000000001</v>
      </c>
      <c r="O56">
        <f t="shared" si="5"/>
        <v>-9.3442000000000011E-2</v>
      </c>
    </row>
    <row r="57" spans="1:15" x14ac:dyDescent="0.2">
      <c r="A57" s="5">
        <v>36372</v>
      </c>
      <c r="B57" s="28">
        <v>0.98640241709722198</v>
      </c>
      <c r="C57">
        <v>4</v>
      </c>
      <c r="D57">
        <v>4</v>
      </c>
      <c r="E57">
        <v>4</v>
      </c>
      <c r="G57">
        <v>1.09003E-2</v>
      </c>
      <c r="H57">
        <v>1.1827900000000001E-2</v>
      </c>
      <c r="I57">
        <v>-4.6088700000000003E-2</v>
      </c>
      <c r="K57">
        <f t="shared" si="4"/>
        <v>4.36012E-2</v>
      </c>
      <c r="L57">
        <f t="shared" si="1"/>
        <v>4.7311600000000002E-2</v>
      </c>
      <c r="M57">
        <f t="shared" si="2"/>
        <v>-0.18435480000000001</v>
      </c>
      <c r="O57">
        <f t="shared" si="5"/>
        <v>-9.3442000000000011E-2</v>
      </c>
    </row>
    <row r="58" spans="1:15" x14ac:dyDescent="0.2">
      <c r="A58" s="5">
        <v>36403</v>
      </c>
      <c r="B58" s="28">
        <v>0.98571258551388896</v>
      </c>
      <c r="C58">
        <v>4</v>
      </c>
      <c r="D58">
        <v>4</v>
      </c>
      <c r="E58">
        <v>4</v>
      </c>
      <c r="G58">
        <v>1.09003E-2</v>
      </c>
      <c r="H58">
        <v>1.1827900000000001E-2</v>
      </c>
      <c r="I58">
        <v>-4.6088700000000003E-2</v>
      </c>
      <c r="K58">
        <f t="shared" si="4"/>
        <v>4.36012E-2</v>
      </c>
      <c r="L58">
        <f t="shared" si="1"/>
        <v>4.7311600000000002E-2</v>
      </c>
      <c r="M58">
        <f t="shared" si="2"/>
        <v>-0.18435480000000001</v>
      </c>
      <c r="O58">
        <f t="shared" si="5"/>
        <v>-9.3442000000000011E-2</v>
      </c>
    </row>
    <row r="59" spans="1:15" x14ac:dyDescent="0.2">
      <c r="A59" s="5">
        <v>36433</v>
      </c>
      <c r="B59" s="28">
        <v>0.98490592826388901</v>
      </c>
      <c r="C59">
        <v>4</v>
      </c>
      <c r="D59">
        <v>4</v>
      </c>
      <c r="E59">
        <v>4</v>
      </c>
      <c r="G59">
        <v>1.09003E-2</v>
      </c>
      <c r="H59">
        <v>1.1827900000000001E-2</v>
      </c>
      <c r="I59">
        <v>-4.6088700000000003E-2</v>
      </c>
      <c r="K59">
        <f t="shared" si="4"/>
        <v>4.36012E-2</v>
      </c>
      <c r="L59">
        <f t="shared" si="1"/>
        <v>4.7311600000000002E-2</v>
      </c>
      <c r="M59">
        <f t="shared" si="2"/>
        <v>-0.18435480000000001</v>
      </c>
      <c r="O59">
        <f t="shared" si="5"/>
        <v>-9.3442000000000011E-2</v>
      </c>
    </row>
    <row r="60" spans="1:15" x14ac:dyDescent="0.2">
      <c r="A60" s="5">
        <v>36464</v>
      </c>
      <c r="B60" s="28">
        <v>0.98398244534722201</v>
      </c>
      <c r="C60">
        <v>4</v>
      </c>
      <c r="D60">
        <v>4</v>
      </c>
      <c r="E60">
        <v>4</v>
      </c>
      <c r="G60">
        <v>1.09003E-2</v>
      </c>
      <c r="H60">
        <v>1.1827900000000001E-2</v>
      </c>
      <c r="I60">
        <v>-4.6088700000000003E-2</v>
      </c>
      <c r="K60">
        <f t="shared" si="4"/>
        <v>4.36012E-2</v>
      </c>
      <c r="L60">
        <f t="shared" si="1"/>
        <v>4.7311600000000002E-2</v>
      </c>
      <c r="M60">
        <f t="shared" si="2"/>
        <v>-0.18435480000000001</v>
      </c>
      <c r="O60">
        <f t="shared" si="5"/>
        <v>-9.3442000000000011E-2</v>
      </c>
    </row>
    <row r="61" spans="1:15" x14ac:dyDescent="0.2">
      <c r="A61" s="5">
        <v>36494</v>
      </c>
      <c r="B61" s="28">
        <v>0.98294213676388897</v>
      </c>
      <c r="C61">
        <v>4</v>
      </c>
      <c r="D61">
        <v>4</v>
      </c>
      <c r="E61">
        <v>4</v>
      </c>
      <c r="G61">
        <v>1.09003E-2</v>
      </c>
      <c r="H61">
        <v>1.1827900000000001E-2</v>
      </c>
      <c r="I61">
        <v>-4.6088700000000003E-2</v>
      </c>
      <c r="K61">
        <f t="shared" si="4"/>
        <v>4.36012E-2</v>
      </c>
      <c r="L61">
        <f t="shared" si="1"/>
        <v>4.7311600000000002E-2</v>
      </c>
      <c r="M61">
        <f t="shared" si="2"/>
        <v>-0.18435480000000001</v>
      </c>
      <c r="O61">
        <f t="shared" si="5"/>
        <v>-9.3442000000000011E-2</v>
      </c>
    </row>
    <row r="62" spans="1:15" x14ac:dyDescent="0.2">
      <c r="A62" s="5">
        <v>36525</v>
      </c>
      <c r="B62" s="28">
        <v>0.981785002513889</v>
      </c>
      <c r="C62">
        <v>4</v>
      </c>
      <c r="D62">
        <v>4</v>
      </c>
      <c r="E62">
        <v>4</v>
      </c>
      <c r="G62">
        <v>1.09003E-2</v>
      </c>
      <c r="H62">
        <v>1.1827900000000001E-2</v>
      </c>
      <c r="I62">
        <v>-4.6088700000000003E-2</v>
      </c>
      <c r="K62">
        <f t="shared" si="4"/>
        <v>4.36012E-2</v>
      </c>
      <c r="L62">
        <f t="shared" si="1"/>
        <v>4.7311600000000002E-2</v>
      </c>
      <c r="M62">
        <f t="shared" si="2"/>
        <v>-0.18435480000000001</v>
      </c>
      <c r="O62">
        <f t="shared" si="5"/>
        <v>-9.3442000000000011E-2</v>
      </c>
    </row>
    <row r="63" spans="1:15" x14ac:dyDescent="0.2">
      <c r="A63" s="5">
        <v>36556</v>
      </c>
      <c r="B63" s="28">
        <v>0.95963544843981496</v>
      </c>
      <c r="C63">
        <v>4</v>
      </c>
      <c r="D63">
        <v>4</v>
      </c>
      <c r="E63">
        <v>4</v>
      </c>
      <c r="G63">
        <v>1.09003E-2</v>
      </c>
      <c r="H63">
        <v>1.1827900000000001E-2</v>
      </c>
      <c r="I63">
        <v>-4.6088700000000003E-2</v>
      </c>
      <c r="K63">
        <f t="shared" si="4"/>
        <v>4.36012E-2</v>
      </c>
      <c r="L63">
        <f t="shared" si="1"/>
        <v>4.7311600000000002E-2</v>
      </c>
      <c r="M63">
        <f t="shared" si="2"/>
        <v>-0.18435480000000001</v>
      </c>
      <c r="O63">
        <f t="shared" si="5"/>
        <v>-9.3442000000000011E-2</v>
      </c>
    </row>
    <row r="64" spans="1:15" x14ac:dyDescent="0.2">
      <c r="A64" s="5">
        <v>36585</v>
      </c>
      <c r="B64" s="28">
        <v>0.95912056191203698</v>
      </c>
      <c r="C64">
        <v>4</v>
      </c>
      <c r="D64">
        <v>4</v>
      </c>
      <c r="E64">
        <v>4</v>
      </c>
      <c r="G64">
        <v>1.09003E-2</v>
      </c>
      <c r="H64">
        <v>1.1827900000000001E-2</v>
      </c>
      <c r="I64">
        <v>-4.6088700000000003E-2</v>
      </c>
      <c r="K64">
        <f t="shared" si="4"/>
        <v>4.36012E-2</v>
      </c>
      <c r="L64">
        <f t="shared" si="1"/>
        <v>4.7311600000000002E-2</v>
      </c>
      <c r="M64">
        <f t="shared" si="2"/>
        <v>-0.18435480000000001</v>
      </c>
      <c r="O64">
        <f t="shared" si="5"/>
        <v>-9.3442000000000011E-2</v>
      </c>
    </row>
    <row r="65" spans="1:15" x14ac:dyDescent="0.2">
      <c r="A65" s="5">
        <v>36616</v>
      </c>
      <c r="B65" s="28">
        <v>0.95936474877314803</v>
      </c>
      <c r="C65">
        <v>4</v>
      </c>
      <c r="D65">
        <v>4</v>
      </c>
      <c r="E65">
        <v>4</v>
      </c>
      <c r="G65">
        <v>1.09003E-2</v>
      </c>
      <c r="H65">
        <v>1.1827900000000001E-2</v>
      </c>
      <c r="I65">
        <v>-4.6088700000000003E-2</v>
      </c>
      <c r="K65">
        <f t="shared" si="4"/>
        <v>4.36012E-2</v>
      </c>
      <c r="L65">
        <f t="shared" si="1"/>
        <v>4.7311600000000002E-2</v>
      </c>
      <c r="M65">
        <f t="shared" si="2"/>
        <v>-0.18435480000000001</v>
      </c>
      <c r="O65">
        <f t="shared" si="5"/>
        <v>-9.3442000000000011E-2</v>
      </c>
    </row>
    <row r="66" spans="1:15" x14ac:dyDescent="0.2">
      <c r="A66" s="5">
        <v>36646</v>
      </c>
      <c r="B66" s="28">
        <v>0.96036800902314801</v>
      </c>
      <c r="C66">
        <v>4</v>
      </c>
      <c r="D66">
        <v>4</v>
      </c>
      <c r="E66">
        <v>4</v>
      </c>
      <c r="G66">
        <v>1.09003E-2</v>
      </c>
      <c r="H66">
        <v>1.1827900000000001E-2</v>
      </c>
      <c r="I66">
        <v>-4.6088700000000003E-2</v>
      </c>
      <c r="K66">
        <f t="shared" si="4"/>
        <v>4.36012E-2</v>
      </c>
      <c r="L66">
        <f t="shared" si="1"/>
        <v>4.7311600000000002E-2</v>
      </c>
      <c r="M66">
        <f t="shared" si="2"/>
        <v>-0.18435480000000001</v>
      </c>
      <c r="O66">
        <f t="shared" si="5"/>
        <v>-9.3442000000000011E-2</v>
      </c>
    </row>
    <row r="67" spans="1:15" x14ac:dyDescent="0.2">
      <c r="A67" s="5">
        <v>36677</v>
      </c>
      <c r="B67" s="28">
        <v>0.96213034266203701</v>
      </c>
      <c r="C67">
        <v>4</v>
      </c>
      <c r="D67">
        <v>4</v>
      </c>
      <c r="E67">
        <v>4</v>
      </c>
      <c r="G67">
        <v>1.09003E-2</v>
      </c>
      <c r="H67">
        <v>1.1827900000000001E-2</v>
      </c>
      <c r="I67">
        <v>-4.6088700000000003E-2</v>
      </c>
      <c r="K67">
        <f t="shared" si="4"/>
        <v>4.36012E-2</v>
      </c>
      <c r="L67">
        <f t="shared" si="1"/>
        <v>4.7311600000000002E-2</v>
      </c>
      <c r="M67">
        <f t="shared" si="2"/>
        <v>-0.18435480000000001</v>
      </c>
      <c r="O67">
        <f t="shared" si="5"/>
        <v>-9.3442000000000011E-2</v>
      </c>
    </row>
    <row r="68" spans="1:15" x14ac:dyDescent="0.2">
      <c r="A68" s="5">
        <v>36707</v>
      </c>
      <c r="B68" s="28">
        <v>0.96465174968981504</v>
      </c>
      <c r="C68">
        <v>4</v>
      </c>
      <c r="D68">
        <v>4</v>
      </c>
      <c r="E68">
        <v>4</v>
      </c>
      <c r="G68">
        <v>1.09003E-2</v>
      </c>
      <c r="H68">
        <v>1.1827900000000001E-2</v>
      </c>
      <c r="I68">
        <v>-4.6088700000000003E-2</v>
      </c>
      <c r="K68">
        <f t="shared" si="4"/>
        <v>4.36012E-2</v>
      </c>
      <c r="L68">
        <f t="shared" ref="L68:L131" si="6">C69*H68</f>
        <v>4.7311600000000002E-2</v>
      </c>
      <c r="M68">
        <f t="shared" ref="M68:M131" si="7">C67*I68</f>
        <v>-0.18435480000000001</v>
      </c>
      <c r="O68">
        <f t="shared" si="5"/>
        <v>-9.3442000000000011E-2</v>
      </c>
    </row>
    <row r="69" spans="1:15" x14ac:dyDescent="0.2">
      <c r="A69" s="5">
        <v>36738</v>
      </c>
      <c r="B69" s="28">
        <v>0.96793223010648199</v>
      </c>
      <c r="C69">
        <v>4</v>
      </c>
      <c r="D69">
        <v>4</v>
      </c>
      <c r="E69">
        <v>4</v>
      </c>
      <c r="G69">
        <v>1.09003E-2</v>
      </c>
      <c r="H69">
        <v>1.1827900000000001E-2</v>
      </c>
      <c r="I69">
        <v>-4.6088700000000003E-2</v>
      </c>
      <c r="K69">
        <f t="shared" si="4"/>
        <v>4.36012E-2</v>
      </c>
      <c r="L69">
        <f t="shared" si="6"/>
        <v>4.7311600000000002E-2</v>
      </c>
      <c r="M69">
        <f t="shared" si="7"/>
        <v>-0.18435480000000001</v>
      </c>
      <c r="O69">
        <f t="shared" si="5"/>
        <v>-9.3442000000000011E-2</v>
      </c>
    </row>
    <row r="70" spans="1:15" x14ac:dyDescent="0.2">
      <c r="A70" s="5">
        <v>36769</v>
      </c>
      <c r="B70" s="28">
        <v>0.97197178391203698</v>
      </c>
      <c r="C70">
        <v>4</v>
      </c>
      <c r="D70">
        <v>4</v>
      </c>
      <c r="E70">
        <v>4</v>
      </c>
      <c r="G70">
        <v>1.09003E-2</v>
      </c>
      <c r="H70">
        <v>1.1827900000000001E-2</v>
      </c>
      <c r="I70">
        <v>-4.6088700000000003E-2</v>
      </c>
      <c r="K70">
        <f t="shared" si="4"/>
        <v>4.36012E-2</v>
      </c>
      <c r="L70">
        <f t="shared" si="6"/>
        <v>4.7311600000000002E-2</v>
      </c>
      <c r="M70">
        <f t="shared" si="7"/>
        <v>-0.18435480000000001</v>
      </c>
      <c r="O70">
        <f t="shared" si="5"/>
        <v>-9.3442000000000011E-2</v>
      </c>
    </row>
    <row r="71" spans="1:15" x14ac:dyDescent="0.2">
      <c r="A71" s="5">
        <v>36799</v>
      </c>
      <c r="B71" s="28">
        <v>0.97677041110648199</v>
      </c>
      <c r="C71">
        <v>4</v>
      </c>
      <c r="D71">
        <v>4</v>
      </c>
      <c r="E71">
        <v>4</v>
      </c>
      <c r="G71">
        <v>1.09003E-2</v>
      </c>
      <c r="H71">
        <v>1.1827900000000001E-2</v>
      </c>
      <c r="I71">
        <v>-4.6088700000000003E-2</v>
      </c>
      <c r="K71">
        <f t="shared" si="4"/>
        <v>4.36012E-2</v>
      </c>
      <c r="L71">
        <f t="shared" si="6"/>
        <v>4.7311600000000002E-2</v>
      </c>
      <c r="M71">
        <f t="shared" si="7"/>
        <v>-0.18435480000000001</v>
      </c>
      <c r="O71">
        <f t="shared" si="5"/>
        <v>-9.3442000000000011E-2</v>
      </c>
    </row>
    <row r="72" spans="1:15" x14ac:dyDescent="0.2">
      <c r="A72" s="5">
        <v>36830</v>
      </c>
      <c r="B72" s="28">
        <v>0.98232811168981504</v>
      </c>
      <c r="C72">
        <v>4</v>
      </c>
      <c r="D72">
        <v>4</v>
      </c>
      <c r="E72">
        <v>4</v>
      </c>
      <c r="G72">
        <v>1.09003E-2</v>
      </c>
      <c r="H72">
        <v>1.1827900000000001E-2</v>
      </c>
      <c r="I72">
        <v>-4.6088700000000003E-2</v>
      </c>
      <c r="K72">
        <f t="shared" ref="K72:M135" si="8">C72*G72</f>
        <v>4.36012E-2</v>
      </c>
      <c r="L72">
        <f t="shared" si="6"/>
        <v>4.7311600000000002E-2</v>
      </c>
      <c r="M72">
        <f t="shared" si="7"/>
        <v>-0.18435480000000001</v>
      </c>
      <c r="O72">
        <f t="shared" ref="O72:O135" si="9">K72+L72+M72</f>
        <v>-9.3442000000000011E-2</v>
      </c>
    </row>
    <row r="73" spans="1:15" x14ac:dyDescent="0.2">
      <c r="A73" s="5">
        <v>36860</v>
      </c>
      <c r="B73" s="28">
        <v>0.98864488566203701</v>
      </c>
      <c r="C73">
        <v>4</v>
      </c>
      <c r="D73">
        <v>4</v>
      </c>
      <c r="E73">
        <v>4</v>
      </c>
      <c r="G73">
        <v>1.09003E-2</v>
      </c>
      <c r="H73">
        <v>1.1827900000000001E-2</v>
      </c>
      <c r="I73">
        <v>-4.6088700000000003E-2</v>
      </c>
      <c r="K73">
        <f t="shared" si="8"/>
        <v>4.36012E-2</v>
      </c>
      <c r="L73">
        <f t="shared" si="6"/>
        <v>4.7311600000000002E-2</v>
      </c>
      <c r="M73">
        <f t="shared" si="7"/>
        <v>-0.18435480000000001</v>
      </c>
      <c r="O73">
        <f t="shared" si="9"/>
        <v>-9.3442000000000011E-2</v>
      </c>
    </row>
    <row r="74" spans="1:15" x14ac:dyDescent="0.2">
      <c r="A74" s="5">
        <v>36891</v>
      </c>
      <c r="B74" s="28">
        <v>0.99572073302314801</v>
      </c>
      <c r="C74">
        <v>4</v>
      </c>
      <c r="D74">
        <v>4</v>
      </c>
      <c r="E74">
        <v>4</v>
      </c>
      <c r="G74">
        <v>1.09003E-2</v>
      </c>
      <c r="H74">
        <v>1.1827900000000001E-2</v>
      </c>
      <c r="I74">
        <v>-4.6088700000000003E-2</v>
      </c>
      <c r="K74">
        <f t="shared" si="8"/>
        <v>4.36012E-2</v>
      </c>
      <c r="L74">
        <f t="shared" si="6"/>
        <v>4.7311600000000002E-2</v>
      </c>
      <c r="M74">
        <f t="shared" si="7"/>
        <v>-0.18435480000000001</v>
      </c>
      <c r="O74">
        <f t="shared" si="9"/>
        <v>-9.3442000000000011E-2</v>
      </c>
    </row>
    <row r="75" spans="1:15" x14ac:dyDescent="0.2">
      <c r="A75" s="5">
        <v>36922</v>
      </c>
      <c r="B75" s="28">
        <v>1.0196525128252301</v>
      </c>
      <c r="C75">
        <v>4</v>
      </c>
      <c r="D75">
        <v>4</v>
      </c>
      <c r="E75">
        <v>4</v>
      </c>
      <c r="G75">
        <v>1.09003E-2</v>
      </c>
      <c r="H75">
        <v>1.1827900000000001E-2</v>
      </c>
      <c r="I75">
        <v>-4.6088700000000003E-2</v>
      </c>
      <c r="K75">
        <f t="shared" si="8"/>
        <v>4.36012E-2</v>
      </c>
      <c r="L75">
        <f t="shared" si="6"/>
        <v>4.7311600000000002E-2</v>
      </c>
      <c r="M75">
        <f t="shared" si="7"/>
        <v>-0.18435480000000001</v>
      </c>
      <c r="O75">
        <f t="shared" si="9"/>
        <v>-9.3442000000000011E-2</v>
      </c>
    </row>
    <row r="76" spans="1:15" x14ac:dyDescent="0.2">
      <c r="A76" s="5">
        <v>36950</v>
      </c>
      <c r="B76" s="28">
        <v>1.02757111427662</v>
      </c>
      <c r="C76">
        <v>4</v>
      </c>
      <c r="D76">
        <v>4</v>
      </c>
      <c r="E76">
        <v>4</v>
      </c>
      <c r="G76">
        <v>1.09003E-2</v>
      </c>
      <c r="H76">
        <v>1.1827900000000001E-2</v>
      </c>
      <c r="I76">
        <v>-4.6088700000000003E-2</v>
      </c>
      <c r="K76">
        <f t="shared" si="8"/>
        <v>4.36012E-2</v>
      </c>
      <c r="L76">
        <f t="shared" si="6"/>
        <v>4.7311600000000002E-2</v>
      </c>
      <c r="M76">
        <f t="shared" si="7"/>
        <v>-0.18435480000000001</v>
      </c>
      <c r="O76">
        <f t="shared" si="9"/>
        <v>-9.3442000000000011E-2</v>
      </c>
    </row>
    <row r="77" spans="1:15" x14ac:dyDescent="0.2">
      <c r="A77" s="5">
        <v>36981</v>
      </c>
      <c r="B77" s="28">
        <v>1.0355733964293901</v>
      </c>
      <c r="C77">
        <v>4</v>
      </c>
      <c r="D77">
        <v>4</v>
      </c>
      <c r="E77">
        <v>4</v>
      </c>
      <c r="G77">
        <v>1.09003E-2</v>
      </c>
      <c r="H77">
        <v>1.1827900000000001E-2</v>
      </c>
      <c r="I77">
        <v>-4.6088700000000003E-2</v>
      </c>
      <c r="K77">
        <f t="shared" si="8"/>
        <v>4.36012E-2</v>
      </c>
      <c r="L77">
        <f t="shared" si="6"/>
        <v>4.7311600000000002E-2</v>
      </c>
      <c r="M77">
        <f t="shared" si="7"/>
        <v>-0.18435480000000001</v>
      </c>
      <c r="O77">
        <f t="shared" si="9"/>
        <v>-9.3442000000000011E-2</v>
      </c>
    </row>
    <row r="78" spans="1:15" x14ac:dyDescent="0.2">
      <c r="A78" s="5">
        <v>37011</v>
      </c>
      <c r="B78" s="28">
        <v>1.0436593592835599</v>
      </c>
      <c r="C78">
        <v>4</v>
      </c>
      <c r="D78">
        <v>4</v>
      </c>
      <c r="E78">
        <v>4</v>
      </c>
      <c r="G78">
        <v>1.09003E-2</v>
      </c>
      <c r="H78">
        <v>1.1827900000000001E-2</v>
      </c>
      <c r="I78">
        <v>-4.6088700000000003E-2</v>
      </c>
      <c r="K78">
        <f t="shared" si="8"/>
        <v>4.36012E-2</v>
      </c>
      <c r="L78">
        <f t="shared" si="6"/>
        <v>4.7311600000000002E-2</v>
      </c>
      <c r="M78">
        <f t="shared" si="7"/>
        <v>-0.18435480000000001</v>
      </c>
      <c r="O78">
        <f t="shared" si="9"/>
        <v>-9.3442000000000011E-2</v>
      </c>
    </row>
    <row r="79" spans="1:15" x14ac:dyDescent="0.2">
      <c r="A79" s="5">
        <v>37042</v>
      </c>
      <c r="B79" s="28">
        <v>1.05182900283912</v>
      </c>
      <c r="C79">
        <v>4</v>
      </c>
      <c r="D79">
        <v>4</v>
      </c>
      <c r="E79">
        <v>4</v>
      </c>
      <c r="G79">
        <v>1.09003E-2</v>
      </c>
      <c r="H79">
        <v>1.1827900000000001E-2</v>
      </c>
      <c r="I79">
        <v>-4.6088700000000003E-2</v>
      </c>
      <c r="K79">
        <f t="shared" si="8"/>
        <v>4.36012E-2</v>
      </c>
      <c r="L79">
        <f t="shared" si="6"/>
        <v>4.7311600000000002E-2</v>
      </c>
      <c r="M79">
        <f t="shared" si="7"/>
        <v>-0.18435480000000001</v>
      </c>
      <c r="O79">
        <f t="shared" si="9"/>
        <v>-9.3442000000000011E-2</v>
      </c>
    </row>
    <row r="80" spans="1:15" x14ac:dyDescent="0.2">
      <c r="A80" s="5">
        <v>37072</v>
      </c>
      <c r="B80" s="28">
        <v>1.06008232709606</v>
      </c>
      <c r="C80">
        <v>4</v>
      </c>
      <c r="D80">
        <v>4</v>
      </c>
      <c r="E80">
        <v>4</v>
      </c>
      <c r="G80">
        <v>1.09003E-2</v>
      </c>
      <c r="H80">
        <v>1.1827900000000001E-2</v>
      </c>
      <c r="I80">
        <v>-4.6088700000000003E-2</v>
      </c>
      <c r="K80">
        <f t="shared" si="8"/>
        <v>4.36012E-2</v>
      </c>
      <c r="L80">
        <f t="shared" si="6"/>
        <v>4.7311600000000002E-2</v>
      </c>
      <c r="M80">
        <f t="shared" si="7"/>
        <v>-0.18435480000000001</v>
      </c>
      <c r="O80">
        <f t="shared" si="9"/>
        <v>-9.3442000000000011E-2</v>
      </c>
    </row>
    <row r="81" spans="1:15" x14ac:dyDescent="0.2">
      <c r="A81" s="5">
        <v>37103</v>
      </c>
      <c r="B81" s="28">
        <v>1.06841933205439</v>
      </c>
      <c r="C81">
        <v>4</v>
      </c>
      <c r="D81">
        <v>4</v>
      </c>
      <c r="E81">
        <v>4</v>
      </c>
      <c r="G81">
        <v>1.09003E-2</v>
      </c>
      <c r="H81">
        <v>1.1827900000000001E-2</v>
      </c>
      <c r="I81">
        <v>-4.6088700000000003E-2</v>
      </c>
      <c r="K81">
        <f t="shared" si="8"/>
        <v>4.36012E-2</v>
      </c>
      <c r="L81">
        <f t="shared" si="6"/>
        <v>4.7311600000000002E-2</v>
      </c>
      <c r="M81">
        <f t="shared" si="7"/>
        <v>-0.18435480000000001</v>
      </c>
      <c r="O81">
        <f t="shared" si="9"/>
        <v>-9.3442000000000011E-2</v>
      </c>
    </row>
    <row r="82" spans="1:15" x14ac:dyDescent="0.2">
      <c r="A82" s="5">
        <v>37134</v>
      </c>
      <c r="B82" s="28">
        <v>1.07684001771412</v>
      </c>
      <c r="C82">
        <v>4</v>
      </c>
      <c r="D82">
        <v>4</v>
      </c>
      <c r="E82">
        <v>4</v>
      </c>
      <c r="G82">
        <v>1.09003E-2</v>
      </c>
      <c r="H82">
        <v>1.1827900000000001E-2</v>
      </c>
      <c r="I82">
        <v>-4.6088700000000003E-2</v>
      </c>
      <c r="K82">
        <f t="shared" si="8"/>
        <v>4.36012E-2</v>
      </c>
      <c r="L82">
        <f t="shared" si="6"/>
        <v>4.7311600000000002E-2</v>
      </c>
      <c r="M82">
        <f t="shared" si="7"/>
        <v>-0.18435480000000001</v>
      </c>
      <c r="O82">
        <f t="shared" si="9"/>
        <v>-9.3442000000000011E-2</v>
      </c>
    </row>
    <row r="83" spans="1:15" x14ac:dyDescent="0.2">
      <c r="A83" s="5">
        <v>37164</v>
      </c>
      <c r="B83" s="28">
        <v>1.0853443840752299</v>
      </c>
      <c r="C83">
        <v>4</v>
      </c>
      <c r="D83">
        <v>4</v>
      </c>
      <c r="E83">
        <v>4</v>
      </c>
      <c r="G83">
        <v>1.09003E-2</v>
      </c>
      <c r="H83">
        <v>1.1827900000000001E-2</v>
      </c>
      <c r="I83">
        <v>-4.6088700000000003E-2</v>
      </c>
      <c r="K83">
        <f t="shared" si="8"/>
        <v>4.36012E-2</v>
      </c>
      <c r="L83">
        <f t="shared" si="6"/>
        <v>4.7311600000000002E-2</v>
      </c>
      <c r="M83">
        <f t="shared" si="7"/>
        <v>-0.18435480000000001</v>
      </c>
      <c r="O83">
        <f t="shared" si="9"/>
        <v>-9.3442000000000011E-2</v>
      </c>
    </row>
    <row r="84" spans="1:15" x14ac:dyDescent="0.2">
      <c r="A84" s="5">
        <v>37195</v>
      </c>
      <c r="B84" s="28">
        <v>1.0939324311377301</v>
      </c>
      <c r="C84">
        <v>4</v>
      </c>
      <c r="D84">
        <v>4</v>
      </c>
      <c r="E84">
        <v>4</v>
      </c>
      <c r="G84">
        <v>1.09003E-2</v>
      </c>
      <c r="H84">
        <v>1.1827900000000001E-2</v>
      </c>
      <c r="I84">
        <v>-4.6088700000000003E-2</v>
      </c>
      <c r="K84">
        <f t="shared" si="8"/>
        <v>4.36012E-2</v>
      </c>
      <c r="L84">
        <f t="shared" si="6"/>
        <v>4.7311600000000002E-2</v>
      </c>
      <c r="M84">
        <f t="shared" si="7"/>
        <v>-0.18435480000000001</v>
      </c>
      <c r="O84">
        <f t="shared" si="9"/>
        <v>-9.3442000000000011E-2</v>
      </c>
    </row>
    <row r="85" spans="1:15" x14ac:dyDescent="0.2">
      <c r="A85" s="5">
        <v>37225</v>
      </c>
      <c r="B85" s="28">
        <v>1.10260415890162</v>
      </c>
      <c r="C85">
        <v>4</v>
      </c>
      <c r="D85">
        <v>4</v>
      </c>
      <c r="E85">
        <v>4</v>
      </c>
      <c r="G85">
        <v>1.09003E-2</v>
      </c>
      <c r="H85">
        <v>1.1827900000000001E-2</v>
      </c>
      <c r="I85">
        <v>-4.6088700000000003E-2</v>
      </c>
      <c r="K85">
        <f t="shared" si="8"/>
        <v>4.36012E-2</v>
      </c>
      <c r="L85">
        <f t="shared" si="6"/>
        <v>4.7311600000000002E-2</v>
      </c>
      <c r="M85">
        <f t="shared" si="7"/>
        <v>-0.18435480000000001</v>
      </c>
      <c r="O85">
        <f t="shared" si="9"/>
        <v>-9.3442000000000011E-2</v>
      </c>
    </row>
    <row r="86" spans="1:15" x14ac:dyDescent="0.2">
      <c r="A86" s="5">
        <v>37256</v>
      </c>
      <c r="B86" s="28">
        <v>1.1113595673668899</v>
      </c>
      <c r="C86">
        <v>4</v>
      </c>
      <c r="D86">
        <v>4</v>
      </c>
      <c r="E86">
        <v>4</v>
      </c>
      <c r="G86">
        <v>1.09003E-2</v>
      </c>
      <c r="H86">
        <v>1.1827900000000001E-2</v>
      </c>
      <c r="I86">
        <v>-4.6088700000000003E-2</v>
      </c>
      <c r="K86">
        <f t="shared" si="8"/>
        <v>4.36012E-2</v>
      </c>
      <c r="L86">
        <f t="shared" si="6"/>
        <v>4.7311600000000002E-2</v>
      </c>
      <c r="M86">
        <f t="shared" si="7"/>
        <v>-0.18435480000000001</v>
      </c>
      <c r="O86">
        <f t="shared" si="9"/>
        <v>-9.3442000000000011E-2</v>
      </c>
    </row>
    <row r="87" spans="1:15" x14ac:dyDescent="0.2">
      <c r="A87" s="5">
        <v>37287</v>
      </c>
      <c r="B87" s="28">
        <v>1.0969472626932799</v>
      </c>
      <c r="C87">
        <v>4</v>
      </c>
      <c r="D87">
        <v>4</v>
      </c>
      <c r="E87">
        <v>4</v>
      </c>
      <c r="G87">
        <v>1.09003E-2</v>
      </c>
      <c r="H87">
        <v>1.1827900000000001E-2</v>
      </c>
      <c r="I87">
        <v>-4.6088700000000003E-2</v>
      </c>
      <c r="K87">
        <f t="shared" si="8"/>
        <v>4.36012E-2</v>
      </c>
      <c r="L87">
        <f t="shared" si="6"/>
        <v>4.7311600000000002E-2</v>
      </c>
      <c r="M87">
        <f t="shared" si="7"/>
        <v>-0.18435480000000001</v>
      </c>
      <c r="O87">
        <f t="shared" si="9"/>
        <v>-9.3442000000000011E-2</v>
      </c>
    </row>
    <row r="88" spans="1:15" x14ac:dyDescent="0.2">
      <c r="A88" s="5">
        <v>37315</v>
      </c>
      <c r="B88" s="28">
        <v>1.10684561551967</v>
      </c>
      <c r="C88">
        <v>4</v>
      </c>
      <c r="D88">
        <v>4</v>
      </c>
      <c r="E88">
        <v>4</v>
      </c>
      <c r="G88">
        <v>1.09003E-2</v>
      </c>
      <c r="H88">
        <v>1.1827900000000001E-2</v>
      </c>
      <c r="I88">
        <v>-4.6088700000000003E-2</v>
      </c>
      <c r="K88">
        <f t="shared" si="8"/>
        <v>4.36012E-2</v>
      </c>
      <c r="L88">
        <f t="shared" si="6"/>
        <v>4.7311600000000002E-2</v>
      </c>
      <c r="M88">
        <f t="shared" si="7"/>
        <v>-0.18435480000000001</v>
      </c>
      <c r="O88">
        <f t="shared" si="9"/>
        <v>-9.3442000000000011E-2</v>
      </c>
    </row>
    <row r="89" spans="1:15" x14ac:dyDescent="0.2">
      <c r="A89" s="5">
        <v>37346</v>
      </c>
      <c r="B89" s="28">
        <v>1.11780323200578</v>
      </c>
      <c r="C89">
        <v>4</v>
      </c>
      <c r="D89">
        <v>4</v>
      </c>
      <c r="E89">
        <v>4</v>
      </c>
      <c r="G89">
        <v>1.09003E-2</v>
      </c>
      <c r="H89">
        <v>1.1827900000000001E-2</v>
      </c>
      <c r="I89">
        <v>-4.6088700000000003E-2</v>
      </c>
      <c r="K89">
        <f t="shared" si="8"/>
        <v>4.36012E-2</v>
      </c>
      <c r="L89">
        <f t="shared" si="6"/>
        <v>4.7311600000000002E-2</v>
      </c>
      <c r="M89">
        <f t="shared" si="7"/>
        <v>-0.18435480000000001</v>
      </c>
      <c r="O89">
        <f t="shared" si="9"/>
        <v>-9.3442000000000011E-2</v>
      </c>
    </row>
    <row r="90" spans="1:15" x14ac:dyDescent="0.2">
      <c r="A90" s="5">
        <v>37376</v>
      </c>
      <c r="B90" s="28">
        <v>1.12982011215162</v>
      </c>
      <c r="C90">
        <v>4</v>
      </c>
      <c r="D90">
        <v>4</v>
      </c>
      <c r="E90">
        <v>4</v>
      </c>
      <c r="G90">
        <v>1.09003E-2</v>
      </c>
      <c r="H90">
        <v>1.1827900000000001E-2</v>
      </c>
      <c r="I90">
        <v>-4.6088700000000003E-2</v>
      </c>
      <c r="K90">
        <f t="shared" si="8"/>
        <v>4.36012E-2</v>
      </c>
      <c r="L90">
        <f t="shared" si="6"/>
        <v>4.7311600000000002E-2</v>
      </c>
      <c r="M90">
        <f t="shared" si="7"/>
        <v>-0.18435480000000001</v>
      </c>
      <c r="O90">
        <f t="shared" si="9"/>
        <v>-9.3442000000000011E-2</v>
      </c>
    </row>
    <row r="91" spans="1:15" x14ac:dyDescent="0.2">
      <c r="A91" s="5">
        <v>37407</v>
      </c>
      <c r="B91" s="28">
        <v>1.14289625595717</v>
      </c>
      <c r="C91">
        <v>4</v>
      </c>
      <c r="D91">
        <v>4</v>
      </c>
      <c r="E91">
        <v>4</v>
      </c>
      <c r="G91">
        <v>1.09003E-2</v>
      </c>
      <c r="H91">
        <v>1.1827900000000001E-2</v>
      </c>
      <c r="I91">
        <v>-4.6088700000000003E-2</v>
      </c>
      <c r="K91">
        <f t="shared" si="8"/>
        <v>4.36012E-2</v>
      </c>
      <c r="L91">
        <f t="shared" si="6"/>
        <v>4.7311600000000002E-2</v>
      </c>
      <c r="M91">
        <f t="shared" si="7"/>
        <v>-0.18435480000000001</v>
      </c>
      <c r="O91">
        <f t="shared" si="9"/>
        <v>-9.3442000000000011E-2</v>
      </c>
    </row>
    <row r="92" spans="1:15" x14ac:dyDescent="0.2">
      <c r="A92" s="5">
        <v>37437</v>
      </c>
      <c r="B92" s="28">
        <v>1.15703166342245</v>
      </c>
      <c r="C92">
        <v>4</v>
      </c>
      <c r="D92">
        <v>4</v>
      </c>
      <c r="E92">
        <v>4</v>
      </c>
      <c r="G92">
        <v>1.09003E-2</v>
      </c>
      <c r="H92">
        <v>1.1827900000000001E-2</v>
      </c>
      <c r="I92">
        <v>-4.6088700000000003E-2</v>
      </c>
      <c r="K92">
        <f t="shared" si="8"/>
        <v>4.36012E-2</v>
      </c>
      <c r="L92">
        <f t="shared" si="6"/>
        <v>4.7311600000000002E-2</v>
      </c>
      <c r="M92">
        <f t="shared" si="7"/>
        <v>-0.18435480000000001</v>
      </c>
      <c r="O92">
        <f t="shared" si="9"/>
        <v>-9.3442000000000011E-2</v>
      </c>
    </row>
    <row r="93" spans="1:15" x14ac:dyDescent="0.2">
      <c r="A93" s="5">
        <v>37468</v>
      </c>
      <c r="B93" s="28">
        <v>1.17222633454745</v>
      </c>
      <c r="C93">
        <v>4</v>
      </c>
      <c r="D93">
        <v>4</v>
      </c>
      <c r="E93">
        <v>4</v>
      </c>
      <c r="G93">
        <v>1.09003E-2</v>
      </c>
      <c r="H93">
        <v>1.1827900000000001E-2</v>
      </c>
      <c r="I93">
        <v>-4.6088700000000003E-2</v>
      </c>
      <c r="K93">
        <f t="shared" si="8"/>
        <v>4.36012E-2</v>
      </c>
      <c r="L93">
        <f t="shared" si="6"/>
        <v>4.7311600000000002E-2</v>
      </c>
      <c r="M93">
        <f t="shared" si="7"/>
        <v>-0.18435480000000001</v>
      </c>
      <c r="O93">
        <f t="shared" si="9"/>
        <v>-9.3442000000000011E-2</v>
      </c>
    </row>
    <row r="94" spans="1:15" x14ac:dyDescent="0.2">
      <c r="A94" s="5">
        <v>37499</v>
      </c>
      <c r="B94" s="28">
        <v>1.1884802693321701</v>
      </c>
      <c r="C94">
        <v>4</v>
      </c>
      <c r="D94">
        <v>4</v>
      </c>
      <c r="E94">
        <v>4</v>
      </c>
      <c r="G94">
        <v>1.09003E-2</v>
      </c>
      <c r="H94">
        <v>1.1827900000000001E-2</v>
      </c>
      <c r="I94">
        <v>-4.6088700000000003E-2</v>
      </c>
      <c r="K94">
        <f t="shared" si="8"/>
        <v>4.36012E-2</v>
      </c>
      <c r="L94">
        <f t="shared" si="6"/>
        <v>4.7311600000000002E-2</v>
      </c>
      <c r="M94">
        <f t="shared" si="7"/>
        <v>-0.18435480000000001</v>
      </c>
      <c r="O94">
        <f t="shared" si="9"/>
        <v>-9.3442000000000011E-2</v>
      </c>
    </row>
    <row r="95" spans="1:15" x14ac:dyDescent="0.2">
      <c r="A95" s="5">
        <v>37529</v>
      </c>
      <c r="B95" s="28">
        <v>1.20579346777662</v>
      </c>
      <c r="C95">
        <v>4</v>
      </c>
      <c r="D95">
        <v>4</v>
      </c>
      <c r="E95">
        <v>4</v>
      </c>
      <c r="G95">
        <v>1.09003E-2</v>
      </c>
      <c r="H95">
        <v>1.1827900000000001E-2</v>
      </c>
      <c r="I95">
        <v>-4.6088700000000003E-2</v>
      </c>
      <c r="K95">
        <f t="shared" si="8"/>
        <v>4.36012E-2</v>
      </c>
      <c r="L95">
        <f t="shared" si="6"/>
        <v>4.7311600000000002E-2</v>
      </c>
      <c r="M95">
        <f t="shared" si="7"/>
        <v>-0.18435480000000001</v>
      </c>
      <c r="O95">
        <f t="shared" si="9"/>
        <v>-9.3442000000000011E-2</v>
      </c>
    </row>
    <row r="96" spans="1:15" x14ac:dyDescent="0.2">
      <c r="A96" s="5">
        <v>37560</v>
      </c>
      <c r="B96" s="28">
        <v>1.2241659298807801</v>
      </c>
      <c r="C96">
        <v>4</v>
      </c>
      <c r="D96">
        <v>4</v>
      </c>
      <c r="E96">
        <v>4</v>
      </c>
      <c r="G96">
        <v>1.09003E-2</v>
      </c>
      <c r="H96">
        <v>1.1827900000000001E-2</v>
      </c>
      <c r="I96">
        <v>-4.6088700000000003E-2</v>
      </c>
      <c r="K96">
        <f t="shared" si="8"/>
        <v>4.36012E-2</v>
      </c>
      <c r="L96">
        <f t="shared" si="6"/>
        <v>4.7311600000000002E-2</v>
      </c>
      <c r="M96">
        <f t="shared" si="7"/>
        <v>-0.18435480000000001</v>
      </c>
      <c r="O96">
        <f t="shared" si="9"/>
        <v>-9.3442000000000011E-2</v>
      </c>
    </row>
    <row r="97" spans="1:15" x14ac:dyDescent="0.2">
      <c r="A97" s="5">
        <v>37590</v>
      </c>
      <c r="B97" s="28">
        <v>1.24359765564467</v>
      </c>
      <c r="C97">
        <v>4</v>
      </c>
      <c r="D97">
        <v>4</v>
      </c>
      <c r="E97">
        <v>4</v>
      </c>
      <c r="G97">
        <v>1.09003E-2</v>
      </c>
      <c r="H97">
        <v>1.1827900000000001E-2</v>
      </c>
      <c r="I97">
        <v>-4.6088700000000003E-2</v>
      </c>
      <c r="K97">
        <f t="shared" si="8"/>
        <v>4.36012E-2</v>
      </c>
      <c r="L97">
        <f t="shared" si="6"/>
        <v>4.7311600000000002E-2</v>
      </c>
      <c r="M97">
        <f t="shared" si="7"/>
        <v>-0.18435480000000001</v>
      </c>
      <c r="O97">
        <f t="shared" si="9"/>
        <v>-9.3442000000000011E-2</v>
      </c>
    </row>
    <row r="98" spans="1:15" x14ac:dyDescent="0.2">
      <c r="A98" s="5">
        <v>37621</v>
      </c>
      <c r="B98" s="28">
        <v>1.26408864506828</v>
      </c>
      <c r="C98">
        <v>4</v>
      </c>
      <c r="D98">
        <v>4</v>
      </c>
      <c r="E98">
        <v>4</v>
      </c>
      <c r="G98">
        <v>1.09003E-2</v>
      </c>
      <c r="H98">
        <v>1.1827900000000001E-2</v>
      </c>
      <c r="I98">
        <v>-4.6088700000000003E-2</v>
      </c>
      <c r="K98">
        <f t="shared" si="8"/>
        <v>4.36012E-2</v>
      </c>
      <c r="L98">
        <f t="shared" si="6"/>
        <v>4.7311600000000002E-2</v>
      </c>
      <c r="M98">
        <f t="shared" si="7"/>
        <v>-0.18435480000000001</v>
      </c>
      <c r="O98">
        <f t="shared" si="9"/>
        <v>-9.3442000000000011E-2</v>
      </c>
    </row>
    <row r="99" spans="1:15" x14ac:dyDescent="0.2">
      <c r="A99" s="5">
        <v>37652</v>
      </c>
      <c r="B99" s="28">
        <v>1.37336405981597</v>
      </c>
      <c r="C99">
        <v>4</v>
      </c>
      <c r="D99">
        <v>4</v>
      </c>
      <c r="E99">
        <v>4</v>
      </c>
      <c r="G99">
        <v>1.09003E-2</v>
      </c>
      <c r="H99">
        <v>1.1827900000000001E-2</v>
      </c>
      <c r="I99">
        <v>-4.6088700000000003E-2</v>
      </c>
      <c r="K99">
        <f t="shared" si="8"/>
        <v>4.36012E-2</v>
      </c>
      <c r="L99">
        <f t="shared" si="6"/>
        <v>4.7311600000000002E-2</v>
      </c>
      <c r="M99">
        <f t="shared" si="7"/>
        <v>-0.18435480000000001</v>
      </c>
      <c r="O99">
        <f t="shared" si="9"/>
        <v>-9.3442000000000011E-2</v>
      </c>
    </row>
    <row r="100" spans="1:15" x14ac:dyDescent="0.2">
      <c r="A100" s="5">
        <v>37680</v>
      </c>
      <c r="B100" s="28">
        <v>1.39229280054513</v>
      </c>
      <c r="C100">
        <v>4</v>
      </c>
      <c r="D100">
        <v>4</v>
      </c>
      <c r="E100">
        <v>4</v>
      </c>
      <c r="G100">
        <v>1.09003E-2</v>
      </c>
      <c r="H100">
        <v>1.1827900000000001E-2</v>
      </c>
      <c r="I100">
        <v>-4.6088700000000003E-2</v>
      </c>
      <c r="K100">
        <f t="shared" si="8"/>
        <v>4.36012E-2</v>
      </c>
      <c r="L100">
        <f t="shared" si="6"/>
        <v>4.7311600000000002E-2</v>
      </c>
      <c r="M100">
        <f t="shared" si="7"/>
        <v>-0.18435480000000001</v>
      </c>
      <c r="O100">
        <f t="shared" si="9"/>
        <v>-9.3442000000000011E-2</v>
      </c>
    </row>
    <row r="101" spans="1:15" x14ac:dyDescent="0.2">
      <c r="A101" s="5">
        <v>37711</v>
      </c>
      <c r="B101" s="28">
        <v>1.4086000289201299</v>
      </c>
      <c r="C101">
        <v>4</v>
      </c>
      <c r="D101">
        <v>4</v>
      </c>
      <c r="E101">
        <v>4</v>
      </c>
      <c r="G101">
        <v>1.09003E-2</v>
      </c>
      <c r="H101">
        <v>1.1827900000000001E-2</v>
      </c>
      <c r="I101">
        <v>-4.6088700000000003E-2</v>
      </c>
      <c r="K101">
        <f t="shared" si="8"/>
        <v>4.36012E-2</v>
      </c>
      <c r="L101">
        <f t="shared" si="6"/>
        <v>4.7311600000000002E-2</v>
      </c>
      <c r="M101">
        <f t="shared" si="7"/>
        <v>-0.18435480000000001</v>
      </c>
      <c r="O101">
        <f t="shared" si="9"/>
        <v>-9.3442000000000011E-2</v>
      </c>
    </row>
    <row r="102" spans="1:15" x14ac:dyDescent="0.2">
      <c r="A102" s="5">
        <v>37741</v>
      </c>
      <c r="B102" s="28">
        <v>1.42228574494097</v>
      </c>
      <c r="C102">
        <v>4</v>
      </c>
      <c r="D102">
        <v>4</v>
      </c>
      <c r="E102">
        <v>4</v>
      </c>
      <c r="G102">
        <v>1.09003E-2</v>
      </c>
      <c r="H102">
        <v>1.1827900000000001E-2</v>
      </c>
      <c r="I102">
        <v>-4.6088700000000003E-2</v>
      </c>
      <c r="K102">
        <f t="shared" si="8"/>
        <v>4.36012E-2</v>
      </c>
      <c r="L102">
        <f t="shared" si="6"/>
        <v>4.7311600000000002E-2</v>
      </c>
      <c r="M102">
        <f t="shared" si="7"/>
        <v>-0.18435480000000001</v>
      </c>
      <c r="O102">
        <f t="shared" si="9"/>
        <v>-9.3442000000000011E-2</v>
      </c>
    </row>
    <row r="103" spans="1:15" x14ac:dyDescent="0.2">
      <c r="A103" s="5">
        <v>37772</v>
      </c>
      <c r="B103" s="28">
        <v>1.43334994860763</v>
      </c>
      <c r="C103">
        <v>4</v>
      </c>
      <c r="D103">
        <v>4</v>
      </c>
      <c r="E103">
        <v>4</v>
      </c>
      <c r="G103">
        <v>1.09003E-2</v>
      </c>
      <c r="H103">
        <v>1.1827900000000001E-2</v>
      </c>
      <c r="I103">
        <v>-4.6088700000000003E-2</v>
      </c>
      <c r="K103">
        <f t="shared" si="8"/>
        <v>4.36012E-2</v>
      </c>
      <c r="L103">
        <f t="shared" si="6"/>
        <v>4.7311600000000002E-2</v>
      </c>
      <c r="M103">
        <f t="shared" si="7"/>
        <v>-0.18435480000000001</v>
      </c>
      <c r="O103">
        <f t="shared" si="9"/>
        <v>-9.3442000000000011E-2</v>
      </c>
    </row>
    <row r="104" spans="1:15" x14ac:dyDescent="0.2">
      <c r="A104" s="5">
        <v>37802</v>
      </c>
      <c r="B104" s="28">
        <v>1.44179263992013</v>
      </c>
      <c r="C104">
        <v>4</v>
      </c>
      <c r="D104">
        <v>4</v>
      </c>
      <c r="E104">
        <v>4</v>
      </c>
      <c r="G104">
        <v>1.09003E-2</v>
      </c>
      <c r="H104">
        <v>1.1827900000000001E-2</v>
      </c>
      <c r="I104">
        <v>-4.6088700000000003E-2</v>
      </c>
      <c r="K104">
        <f t="shared" si="8"/>
        <v>4.36012E-2</v>
      </c>
      <c r="L104">
        <f t="shared" si="6"/>
        <v>4.7311600000000002E-2</v>
      </c>
      <c r="M104">
        <f t="shared" si="7"/>
        <v>-0.18435480000000001</v>
      </c>
      <c r="O104">
        <f t="shared" si="9"/>
        <v>-9.3442000000000011E-2</v>
      </c>
    </row>
    <row r="105" spans="1:15" x14ac:dyDescent="0.2">
      <c r="A105" s="5">
        <v>37833</v>
      </c>
      <c r="B105" s="28">
        <v>1.44761381887847</v>
      </c>
      <c r="C105">
        <v>4</v>
      </c>
      <c r="D105">
        <v>4</v>
      </c>
      <c r="E105">
        <v>4</v>
      </c>
      <c r="G105">
        <v>1.09003E-2</v>
      </c>
      <c r="H105">
        <v>1.1827900000000001E-2</v>
      </c>
      <c r="I105">
        <v>-4.6088700000000003E-2</v>
      </c>
      <c r="K105">
        <f t="shared" si="8"/>
        <v>4.36012E-2</v>
      </c>
      <c r="L105">
        <f t="shared" si="6"/>
        <v>4.7311600000000002E-2</v>
      </c>
      <c r="M105">
        <f t="shared" si="7"/>
        <v>-0.18435480000000001</v>
      </c>
      <c r="O105">
        <f t="shared" si="9"/>
        <v>-9.3442000000000011E-2</v>
      </c>
    </row>
    <row r="106" spans="1:15" x14ac:dyDescent="0.2">
      <c r="A106" s="5">
        <v>37864</v>
      </c>
      <c r="B106" s="28">
        <v>1.45081348548263</v>
      </c>
      <c r="C106">
        <v>4</v>
      </c>
      <c r="D106">
        <v>4</v>
      </c>
      <c r="E106">
        <v>4</v>
      </c>
      <c r="G106">
        <v>1.09003E-2</v>
      </c>
      <c r="H106">
        <v>1.1827900000000001E-2</v>
      </c>
      <c r="I106">
        <v>-4.6088700000000003E-2</v>
      </c>
      <c r="K106">
        <f t="shared" si="8"/>
        <v>4.36012E-2</v>
      </c>
      <c r="L106">
        <f t="shared" si="6"/>
        <v>4.7311600000000002E-2</v>
      </c>
      <c r="M106">
        <f t="shared" si="7"/>
        <v>-0.18435480000000001</v>
      </c>
      <c r="O106">
        <f t="shared" si="9"/>
        <v>-9.3442000000000011E-2</v>
      </c>
    </row>
    <row r="107" spans="1:15" x14ac:dyDescent="0.2">
      <c r="A107" s="5">
        <v>37894</v>
      </c>
      <c r="B107" s="28">
        <v>1.4513916397326301</v>
      </c>
      <c r="C107">
        <v>4</v>
      </c>
      <c r="D107">
        <v>4</v>
      </c>
      <c r="E107">
        <v>4</v>
      </c>
      <c r="G107">
        <v>1.09003E-2</v>
      </c>
      <c r="H107">
        <v>1.1827900000000001E-2</v>
      </c>
      <c r="I107">
        <v>-4.6088700000000003E-2</v>
      </c>
      <c r="K107">
        <f t="shared" si="8"/>
        <v>4.36012E-2</v>
      </c>
      <c r="L107">
        <f t="shared" si="6"/>
        <v>4.7311600000000002E-2</v>
      </c>
      <c r="M107">
        <f t="shared" si="7"/>
        <v>-0.18435480000000001</v>
      </c>
      <c r="O107">
        <f t="shared" si="9"/>
        <v>-9.3442000000000011E-2</v>
      </c>
    </row>
    <row r="108" spans="1:15" x14ac:dyDescent="0.2">
      <c r="A108" s="5">
        <v>37925</v>
      </c>
      <c r="B108" s="28">
        <v>1.44934828162847</v>
      </c>
      <c r="C108">
        <v>4</v>
      </c>
      <c r="D108">
        <v>4</v>
      </c>
      <c r="E108">
        <v>4</v>
      </c>
      <c r="G108">
        <v>1.09003E-2</v>
      </c>
      <c r="H108">
        <v>1.1827900000000001E-2</v>
      </c>
      <c r="I108">
        <v>-4.6088700000000003E-2</v>
      </c>
      <c r="K108">
        <f t="shared" si="8"/>
        <v>4.36012E-2</v>
      </c>
      <c r="L108">
        <f t="shared" si="6"/>
        <v>4.7311600000000002E-2</v>
      </c>
      <c r="M108">
        <f t="shared" si="7"/>
        <v>-0.18435480000000001</v>
      </c>
      <c r="O108">
        <f t="shared" si="9"/>
        <v>-9.3442000000000011E-2</v>
      </c>
    </row>
    <row r="109" spans="1:15" x14ac:dyDescent="0.2">
      <c r="A109" s="5">
        <v>37955</v>
      </c>
      <c r="B109" s="28">
        <v>1.4446834111701301</v>
      </c>
      <c r="C109">
        <v>4</v>
      </c>
      <c r="D109">
        <v>4</v>
      </c>
      <c r="E109">
        <v>4</v>
      </c>
      <c r="G109">
        <v>1.09003E-2</v>
      </c>
      <c r="H109">
        <v>1.1827900000000001E-2</v>
      </c>
      <c r="I109">
        <v>-4.6088700000000003E-2</v>
      </c>
      <c r="K109">
        <f t="shared" si="8"/>
        <v>4.36012E-2</v>
      </c>
      <c r="L109">
        <f t="shared" si="6"/>
        <v>4.7311600000000002E-2</v>
      </c>
      <c r="M109">
        <f t="shared" si="7"/>
        <v>-0.18435480000000001</v>
      </c>
      <c r="O109">
        <f t="shared" si="9"/>
        <v>-9.3442000000000011E-2</v>
      </c>
    </row>
    <row r="110" spans="1:15" x14ac:dyDescent="0.2">
      <c r="A110" s="5">
        <v>37986</v>
      </c>
      <c r="B110" s="28">
        <v>1.4373970283576301</v>
      </c>
      <c r="C110">
        <v>4</v>
      </c>
      <c r="D110">
        <v>4</v>
      </c>
      <c r="E110">
        <v>4</v>
      </c>
      <c r="G110">
        <v>1.09003E-2</v>
      </c>
      <c r="H110">
        <v>1.1827900000000001E-2</v>
      </c>
      <c r="I110">
        <v>-4.6088700000000003E-2</v>
      </c>
      <c r="K110">
        <f t="shared" si="8"/>
        <v>4.36012E-2</v>
      </c>
      <c r="L110">
        <f t="shared" si="6"/>
        <v>4.7311600000000002E-2</v>
      </c>
      <c r="M110">
        <f t="shared" si="7"/>
        <v>-0.18435480000000001</v>
      </c>
      <c r="O110">
        <f t="shared" si="9"/>
        <v>-9.3442000000000011E-2</v>
      </c>
    </row>
    <row r="111" spans="1:15" x14ac:dyDescent="0.2">
      <c r="A111" s="5">
        <v>38017</v>
      </c>
      <c r="B111" s="28">
        <v>1.32865237681944</v>
      </c>
      <c r="C111">
        <v>4</v>
      </c>
      <c r="D111">
        <v>4</v>
      </c>
      <c r="E111">
        <v>4</v>
      </c>
      <c r="G111">
        <v>1.09003E-2</v>
      </c>
      <c r="H111">
        <v>1.1827900000000001E-2</v>
      </c>
      <c r="I111">
        <v>-4.6088700000000003E-2</v>
      </c>
      <c r="K111">
        <f t="shared" si="8"/>
        <v>4.36012E-2</v>
      </c>
      <c r="L111">
        <f t="shared" si="6"/>
        <v>4.7311600000000002E-2</v>
      </c>
      <c r="M111">
        <f t="shared" si="7"/>
        <v>-0.18435480000000001</v>
      </c>
      <c r="O111">
        <f t="shared" si="9"/>
        <v>-9.3442000000000011E-2</v>
      </c>
    </row>
    <row r="112" spans="1:15" x14ac:dyDescent="0.2">
      <c r="A112" s="5">
        <v>38046</v>
      </c>
      <c r="B112" s="28">
        <v>1.3202699660694399</v>
      </c>
      <c r="C112">
        <v>4</v>
      </c>
      <c r="D112">
        <v>4</v>
      </c>
      <c r="E112">
        <v>4</v>
      </c>
      <c r="G112">
        <v>1.09003E-2</v>
      </c>
      <c r="H112">
        <v>1.1827900000000001E-2</v>
      </c>
      <c r="I112">
        <v>-4.6088700000000003E-2</v>
      </c>
      <c r="K112">
        <f t="shared" si="8"/>
        <v>4.36012E-2</v>
      </c>
      <c r="L112">
        <f t="shared" si="6"/>
        <v>4.7311600000000002E-2</v>
      </c>
      <c r="M112">
        <f t="shared" si="7"/>
        <v>-0.18435480000000001</v>
      </c>
      <c r="O112">
        <f t="shared" si="9"/>
        <v>-9.3442000000000011E-2</v>
      </c>
    </row>
    <row r="113" spans="1:15" x14ac:dyDescent="0.2">
      <c r="A113" s="5">
        <v>38077</v>
      </c>
      <c r="B113" s="28">
        <v>1.3134130397361099</v>
      </c>
      <c r="C113">
        <v>4</v>
      </c>
      <c r="D113">
        <v>4</v>
      </c>
      <c r="E113">
        <v>4</v>
      </c>
      <c r="G113">
        <v>1.09003E-2</v>
      </c>
      <c r="H113">
        <v>1.1827900000000001E-2</v>
      </c>
      <c r="I113">
        <v>-4.6088700000000003E-2</v>
      </c>
      <c r="K113">
        <f t="shared" si="8"/>
        <v>4.36012E-2</v>
      </c>
      <c r="L113">
        <f t="shared" si="6"/>
        <v>4.7311600000000002E-2</v>
      </c>
      <c r="M113">
        <f t="shared" si="7"/>
        <v>-0.18435480000000001</v>
      </c>
      <c r="O113">
        <f t="shared" si="9"/>
        <v>-9.3442000000000011E-2</v>
      </c>
    </row>
    <row r="114" spans="1:15" x14ac:dyDescent="0.2">
      <c r="A114" s="5">
        <v>38107</v>
      </c>
      <c r="B114" s="28">
        <v>1.30808159781944</v>
      </c>
      <c r="C114">
        <v>4</v>
      </c>
      <c r="D114">
        <v>4</v>
      </c>
      <c r="E114">
        <v>4</v>
      </c>
      <c r="G114">
        <v>1.09003E-2</v>
      </c>
      <c r="H114">
        <v>1.1827900000000001E-2</v>
      </c>
      <c r="I114">
        <v>-4.6088700000000003E-2</v>
      </c>
      <c r="K114">
        <f t="shared" si="8"/>
        <v>4.36012E-2</v>
      </c>
      <c r="L114">
        <f t="shared" si="6"/>
        <v>4.7311600000000002E-2</v>
      </c>
      <c r="M114">
        <f t="shared" si="7"/>
        <v>-0.18435480000000001</v>
      </c>
      <c r="O114">
        <f t="shared" si="9"/>
        <v>-9.3442000000000011E-2</v>
      </c>
    </row>
    <row r="115" spans="1:15" x14ac:dyDescent="0.2">
      <c r="A115" s="5">
        <v>38138</v>
      </c>
      <c r="B115" s="28">
        <v>1.30427564031944</v>
      </c>
      <c r="C115">
        <v>4</v>
      </c>
      <c r="D115">
        <v>4</v>
      </c>
      <c r="E115">
        <v>4</v>
      </c>
      <c r="G115">
        <v>1.09003E-2</v>
      </c>
      <c r="H115">
        <v>1.1827900000000001E-2</v>
      </c>
      <c r="I115">
        <v>-4.6088700000000003E-2</v>
      </c>
      <c r="K115">
        <f t="shared" si="8"/>
        <v>4.36012E-2</v>
      </c>
      <c r="L115">
        <f t="shared" si="6"/>
        <v>4.7311600000000002E-2</v>
      </c>
      <c r="M115">
        <f t="shared" si="7"/>
        <v>-0.18435480000000001</v>
      </c>
      <c r="O115">
        <f t="shared" si="9"/>
        <v>-9.3442000000000011E-2</v>
      </c>
    </row>
    <row r="116" spans="1:15" x14ac:dyDescent="0.2">
      <c r="A116" s="5">
        <v>38168</v>
      </c>
      <c r="B116" s="28">
        <v>1.3019951672361101</v>
      </c>
      <c r="C116">
        <v>4</v>
      </c>
      <c r="D116">
        <v>4</v>
      </c>
      <c r="E116">
        <v>4</v>
      </c>
      <c r="G116">
        <v>1.09003E-2</v>
      </c>
      <c r="H116">
        <v>1.1827900000000001E-2</v>
      </c>
      <c r="I116">
        <v>-4.6088700000000003E-2</v>
      </c>
      <c r="K116">
        <f t="shared" si="8"/>
        <v>4.36012E-2</v>
      </c>
      <c r="L116">
        <f t="shared" si="6"/>
        <v>4.7311600000000002E-2</v>
      </c>
      <c r="M116">
        <f t="shared" si="7"/>
        <v>-0.18435480000000001</v>
      </c>
      <c r="O116">
        <f t="shared" si="9"/>
        <v>-9.3442000000000011E-2</v>
      </c>
    </row>
    <row r="117" spans="1:15" x14ac:dyDescent="0.2">
      <c r="A117" s="5">
        <v>38199</v>
      </c>
      <c r="B117" s="28">
        <v>1.3012401785694401</v>
      </c>
      <c r="C117">
        <v>4</v>
      </c>
      <c r="D117">
        <v>4</v>
      </c>
      <c r="E117">
        <v>4</v>
      </c>
      <c r="G117">
        <v>1.09003E-2</v>
      </c>
      <c r="H117">
        <v>1.1827900000000001E-2</v>
      </c>
      <c r="I117">
        <v>-4.6088700000000003E-2</v>
      </c>
      <c r="K117">
        <f t="shared" si="8"/>
        <v>4.36012E-2</v>
      </c>
      <c r="L117">
        <f t="shared" si="6"/>
        <v>4.7311600000000002E-2</v>
      </c>
      <c r="M117">
        <f t="shared" si="7"/>
        <v>-0.18435480000000001</v>
      </c>
      <c r="O117">
        <f t="shared" si="9"/>
        <v>-9.3442000000000011E-2</v>
      </c>
    </row>
    <row r="118" spans="1:15" x14ac:dyDescent="0.2">
      <c r="A118" s="5">
        <v>38230</v>
      </c>
      <c r="B118" s="28">
        <v>1.30201067431944</v>
      </c>
      <c r="C118">
        <v>4</v>
      </c>
      <c r="D118">
        <v>4</v>
      </c>
      <c r="E118">
        <v>4</v>
      </c>
      <c r="G118">
        <v>1.09003E-2</v>
      </c>
      <c r="H118">
        <v>1.1827900000000001E-2</v>
      </c>
      <c r="I118">
        <v>-4.6088700000000003E-2</v>
      </c>
      <c r="K118">
        <f t="shared" si="8"/>
        <v>4.36012E-2</v>
      </c>
      <c r="L118">
        <f t="shared" si="6"/>
        <v>4.7311600000000002E-2</v>
      </c>
      <c r="M118">
        <f t="shared" si="7"/>
        <v>-0.18435480000000001</v>
      </c>
      <c r="O118">
        <f t="shared" si="9"/>
        <v>-9.3442000000000011E-2</v>
      </c>
    </row>
    <row r="119" spans="1:15" x14ac:dyDescent="0.2">
      <c r="A119" s="5">
        <v>38260</v>
      </c>
      <c r="B119" s="28">
        <v>1.3043066544861099</v>
      </c>
      <c r="C119">
        <v>4</v>
      </c>
      <c r="D119">
        <v>4</v>
      </c>
      <c r="E119">
        <v>4</v>
      </c>
      <c r="G119">
        <v>1.09003E-2</v>
      </c>
      <c r="H119">
        <v>1.1827900000000001E-2</v>
      </c>
      <c r="I119">
        <v>-4.6088700000000003E-2</v>
      </c>
      <c r="K119">
        <f t="shared" si="8"/>
        <v>4.36012E-2</v>
      </c>
      <c r="L119">
        <f t="shared" si="6"/>
        <v>4.7311600000000002E-2</v>
      </c>
      <c r="M119">
        <f t="shared" si="7"/>
        <v>-0.18435480000000001</v>
      </c>
      <c r="O119">
        <f t="shared" si="9"/>
        <v>-9.3442000000000011E-2</v>
      </c>
    </row>
    <row r="120" spans="1:15" x14ac:dyDescent="0.2">
      <c r="A120" s="5">
        <v>38291</v>
      </c>
      <c r="B120" s="28">
        <v>1.30812811906944</v>
      </c>
      <c r="C120">
        <v>4</v>
      </c>
      <c r="D120">
        <v>4</v>
      </c>
      <c r="E120">
        <v>4</v>
      </c>
      <c r="G120">
        <v>1.09003E-2</v>
      </c>
      <c r="H120">
        <v>1.1827900000000001E-2</v>
      </c>
      <c r="I120">
        <v>-4.6088700000000003E-2</v>
      </c>
      <c r="K120">
        <f t="shared" si="8"/>
        <v>4.36012E-2</v>
      </c>
      <c r="L120">
        <f t="shared" si="6"/>
        <v>4.7311600000000002E-2</v>
      </c>
      <c r="M120">
        <f t="shared" si="7"/>
        <v>-0.18435480000000001</v>
      </c>
      <c r="O120">
        <f t="shared" si="9"/>
        <v>-9.3442000000000011E-2</v>
      </c>
    </row>
    <row r="121" spans="1:15" x14ac:dyDescent="0.2">
      <c r="A121" s="5">
        <v>38321</v>
      </c>
      <c r="B121" s="28">
        <v>1.31347506806944</v>
      </c>
      <c r="C121">
        <v>4</v>
      </c>
      <c r="D121">
        <v>4</v>
      </c>
      <c r="E121">
        <v>4</v>
      </c>
      <c r="G121">
        <v>1.09003E-2</v>
      </c>
      <c r="H121">
        <v>1.1827900000000001E-2</v>
      </c>
      <c r="I121">
        <v>-4.6088700000000003E-2</v>
      </c>
      <c r="K121">
        <f t="shared" si="8"/>
        <v>4.36012E-2</v>
      </c>
      <c r="L121">
        <f t="shared" si="6"/>
        <v>4.7311600000000002E-2</v>
      </c>
      <c r="M121">
        <f t="shared" si="7"/>
        <v>-0.18435480000000001</v>
      </c>
      <c r="O121">
        <f t="shared" si="9"/>
        <v>-9.3442000000000011E-2</v>
      </c>
    </row>
    <row r="122" spans="1:15" x14ac:dyDescent="0.2">
      <c r="A122" s="5">
        <v>38352</v>
      </c>
      <c r="B122" s="28">
        <v>1.3203475014861099</v>
      </c>
      <c r="C122">
        <v>4</v>
      </c>
      <c r="D122">
        <v>4</v>
      </c>
      <c r="E122">
        <v>4</v>
      </c>
      <c r="G122">
        <v>1.09003E-2</v>
      </c>
      <c r="H122">
        <v>1.1827900000000001E-2</v>
      </c>
      <c r="I122">
        <v>-4.6088700000000003E-2</v>
      </c>
      <c r="K122">
        <f t="shared" si="8"/>
        <v>4.36012E-2</v>
      </c>
      <c r="L122">
        <f t="shared" si="6"/>
        <v>4.7311600000000002E-2</v>
      </c>
      <c r="M122">
        <f t="shared" si="7"/>
        <v>-0.18435480000000001</v>
      </c>
      <c r="O122">
        <f t="shared" si="9"/>
        <v>-9.3442000000000011E-2</v>
      </c>
    </row>
    <row r="123" spans="1:15" x14ac:dyDescent="0.2">
      <c r="A123" s="5">
        <v>38383</v>
      </c>
      <c r="B123" s="28">
        <v>1.40616422242129</v>
      </c>
      <c r="C123">
        <v>4</v>
      </c>
      <c r="D123">
        <v>4</v>
      </c>
      <c r="E123">
        <v>4</v>
      </c>
      <c r="G123">
        <v>1.09003E-2</v>
      </c>
      <c r="H123">
        <v>1.1827900000000001E-2</v>
      </c>
      <c r="I123">
        <v>-4.6088700000000003E-2</v>
      </c>
      <c r="K123">
        <f t="shared" si="8"/>
        <v>4.36012E-2</v>
      </c>
      <c r="L123">
        <f t="shared" si="6"/>
        <v>4.7311600000000002E-2</v>
      </c>
      <c r="M123">
        <f t="shared" si="7"/>
        <v>-0.18435480000000001</v>
      </c>
      <c r="O123">
        <f t="shared" si="9"/>
        <v>-9.3442000000000011E-2</v>
      </c>
    </row>
    <row r="124" spans="1:15" x14ac:dyDescent="0.2">
      <c r="A124" s="5">
        <v>38411</v>
      </c>
      <c r="B124" s="28">
        <v>1.4128392832823999</v>
      </c>
      <c r="C124">
        <v>4</v>
      </c>
      <c r="D124">
        <v>4</v>
      </c>
      <c r="E124">
        <v>4</v>
      </c>
      <c r="G124">
        <v>1.09003E-2</v>
      </c>
      <c r="H124">
        <v>1.1827900000000001E-2</v>
      </c>
      <c r="I124">
        <v>-4.6088700000000003E-2</v>
      </c>
      <c r="K124">
        <f t="shared" si="8"/>
        <v>4.36012E-2</v>
      </c>
      <c r="L124">
        <f t="shared" si="6"/>
        <v>4.7311600000000002E-2</v>
      </c>
      <c r="M124">
        <f t="shared" si="7"/>
        <v>-0.18435480000000001</v>
      </c>
      <c r="O124">
        <f t="shared" si="9"/>
        <v>-9.3442000000000011E-2</v>
      </c>
    </row>
    <row r="125" spans="1:15" x14ac:dyDescent="0.2">
      <c r="A125" s="5">
        <v>38442</v>
      </c>
      <c r="B125" s="28">
        <v>1.41779148717129</v>
      </c>
      <c r="C125">
        <v>4</v>
      </c>
      <c r="D125">
        <v>4</v>
      </c>
      <c r="E125">
        <v>4</v>
      </c>
      <c r="G125">
        <v>1.09003E-2</v>
      </c>
      <c r="H125">
        <v>1.1827900000000001E-2</v>
      </c>
      <c r="I125">
        <v>-4.6088700000000003E-2</v>
      </c>
      <c r="K125">
        <f t="shared" si="8"/>
        <v>4.36012E-2</v>
      </c>
      <c r="L125">
        <f t="shared" si="6"/>
        <v>4.7311600000000002E-2</v>
      </c>
      <c r="M125">
        <f t="shared" si="7"/>
        <v>-0.18435480000000001</v>
      </c>
      <c r="O125">
        <f t="shared" si="9"/>
        <v>-9.3442000000000011E-2</v>
      </c>
    </row>
    <row r="126" spans="1:15" x14ac:dyDescent="0.2">
      <c r="A126" s="5">
        <v>38472</v>
      </c>
      <c r="B126" s="28">
        <v>1.42102083408796</v>
      </c>
      <c r="C126">
        <v>4</v>
      </c>
      <c r="D126">
        <v>4</v>
      </c>
      <c r="E126">
        <v>4</v>
      </c>
      <c r="G126">
        <v>1.09003E-2</v>
      </c>
      <c r="H126">
        <v>1.1827900000000001E-2</v>
      </c>
      <c r="I126">
        <v>-4.6088700000000003E-2</v>
      </c>
      <c r="K126">
        <f t="shared" si="8"/>
        <v>4.36012E-2</v>
      </c>
      <c r="L126">
        <f t="shared" si="6"/>
        <v>4.7311600000000002E-2</v>
      </c>
      <c r="M126">
        <f t="shared" si="7"/>
        <v>-0.18435480000000001</v>
      </c>
      <c r="O126">
        <f t="shared" si="9"/>
        <v>-9.3442000000000011E-2</v>
      </c>
    </row>
    <row r="127" spans="1:15" x14ac:dyDescent="0.2">
      <c r="A127" s="5">
        <v>38503</v>
      </c>
      <c r="B127" s="28">
        <v>1.4225273240323999</v>
      </c>
      <c r="C127">
        <v>4</v>
      </c>
      <c r="D127">
        <v>4</v>
      </c>
      <c r="E127">
        <v>4</v>
      </c>
      <c r="G127">
        <v>1.09003E-2</v>
      </c>
      <c r="H127">
        <v>1.1827900000000001E-2</v>
      </c>
      <c r="I127">
        <v>-4.6088700000000003E-2</v>
      </c>
      <c r="K127">
        <f t="shared" si="8"/>
        <v>4.36012E-2</v>
      </c>
      <c r="L127">
        <f t="shared" si="6"/>
        <v>4.7311600000000002E-2</v>
      </c>
      <c r="M127">
        <f t="shared" si="7"/>
        <v>-0.18435480000000001</v>
      </c>
      <c r="O127">
        <f t="shared" si="9"/>
        <v>-9.3442000000000011E-2</v>
      </c>
    </row>
    <row r="128" spans="1:15" x14ac:dyDescent="0.2">
      <c r="A128" s="5">
        <v>38533</v>
      </c>
      <c r="B128" s="28">
        <v>1.4223109570046299</v>
      </c>
      <c r="C128">
        <v>4</v>
      </c>
      <c r="D128">
        <v>4</v>
      </c>
      <c r="E128">
        <v>4</v>
      </c>
      <c r="G128">
        <v>1.09003E-2</v>
      </c>
      <c r="H128">
        <v>1.1827900000000001E-2</v>
      </c>
      <c r="I128">
        <v>-4.6088700000000003E-2</v>
      </c>
      <c r="K128">
        <f t="shared" si="8"/>
        <v>4.36012E-2</v>
      </c>
      <c r="L128">
        <f t="shared" si="6"/>
        <v>4.7311600000000002E-2</v>
      </c>
      <c r="M128">
        <f t="shared" si="7"/>
        <v>-0.18435480000000001</v>
      </c>
      <c r="O128">
        <f t="shared" si="9"/>
        <v>-9.3442000000000011E-2</v>
      </c>
    </row>
    <row r="129" spans="1:15" x14ac:dyDescent="0.2">
      <c r="A129" s="5">
        <v>38564</v>
      </c>
      <c r="B129" s="28">
        <v>1.4203717330046299</v>
      </c>
      <c r="C129">
        <v>4</v>
      </c>
      <c r="D129">
        <v>4</v>
      </c>
      <c r="E129">
        <v>4</v>
      </c>
      <c r="G129">
        <v>1.09003E-2</v>
      </c>
      <c r="H129">
        <v>1.1827900000000001E-2</v>
      </c>
      <c r="I129">
        <v>-4.6088700000000003E-2</v>
      </c>
      <c r="K129">
        <f t="shared" si="8"/>
        <v>4.36012E-2</v>
      </c>
      <c r="L129">
        <f t="shared" si="6"/>
        <v>4.7311600000000002E-2</v>
      </c>
      <c r="M129">
        <f t="shared" si="7"/>
        <v>-0.18435480000000001</v>
      </c>
      <c r="O129">
        <f t="shared" si="9"/>
        <v>-9.3442000000000011E-2</v>
      </c>
    </row>
    <row r="130" spans="1:15" x14ac:dyDescent="0.2">
      <c r="A130" s="5">
        <v>38595</v>
      </c>
      <c r="B130" s="28">
        <v>1.4167096520324001</v>
      </c>
      <c r="C130">
        <v>4</v>
      </c>
      <c r="D130">
        <v>4</v>
      </c>
      <c r="E130">
        <v>4</v>
      </c>
      <c r="G130">
        <v>1.09003E-2</v>
      </c>
      <c r="H130">
        <v>1.1827900000000001E-2</v>
      </c>
      <c r="I130">
        <v>-4.6088700000000003E-2</v>
      </c>
      <c r="K130">
        <f t="shared" si="8"/>
        <v>4.36012E-2</v>
      </c>
      <c r="L130">
        <f t="shared" si="6"/>
        <v>4.7311600000000002E-2</v>
      </c>
      <c r="M130">
        <f t="shared" si="7"/>
        <v>-0.18435480000000001</v>
      </c>
      <c r="O130">
        <f t="shared" si="9"/>
        <v>-9.3442000000000011E-2</v>
      </c>
    </row>
    <row r="131" spans="1:15" x14ac:dyDescent="0.2">
      <c r="A131" s="5">
        <v>38625</v>
      </c>
      <c r="B131" s="28">
        <v>1.4113247140879599</v>
      </c>
      <c r="C131">
        <v>4</v>
      </c>
      <c r="D131">
        <v>4</v>
      </c>
      <c r="E131">
        <v>4</v>
      </c>
      <c r="G131">
        <v>1.09003E-2</v>
      </c>
      <c r="H131">
        <v>1.1827900000000001E-2</v>
      </c>
      <c r="I131">
        <v>-4.6088700000000003E-2</v>
      </c>
      <c r="K131">
        <f t="shared" si="8"/>
        <v>4.36012E-2</v>
      </c>
      <c r="L131">
        <f t="shared" si="6"/>
        <v>4.7311600000000002E-2</v>
      </c>
      <c r="M131">
        <f t="shared" si="7"/>
        <v>-0.18435480000000001</v>
      </c>
      <c r="O131">
        <f t="shared" si="9"/>
        <v>-9.3442000000000011E-2</v>
      </c>
    </row>
    <row r="132" spans="1:15" x14ac:dyDescent="0.2">
      <c r="A132" s="5">
        <v>38656</v>
      </c>
      <c r="B132" s="28">
        <v>1.4042169191712901</v>
      </c>
      <c r="C132">
        <v>4</v>
      </c>
      <c r="D132">
        <v>4</v>
      </c>
      <c r="E132">
        <v>4</v>
      </c>
      <c r="G132">
        <v>1.09003E-2</v>
      </c>
      <c r="H132">
        <v>1.1827900000000001E-2</v>
      </c>
      <c r="I132">
        <v>-4.6088700000000003E-2</v>
      </c>
      <c r="K132">
        <f t="shared" si="8"/>
        <v>4.36012E-2</v>
      </c>
      <c r="L132">
        <f t="shared" ref="L132:L195" si="10">C133*H132</f>
        <v>4.7311600000000002E-2</v>
      </c>
      <c r="M132">
        <f t="shared" ref="M132:M195" si="11">C131*I132</f>
        <v>-0.18435480000000001</v>
      </c>
      <c r="O132">
        <f t="shared" si="9"/>
        <v>-9.3442000000000011E-2</v>
      </c>
    </row>
    <row r="133" spans="1:15" x14ac:dyDescent="0.2">
      <c r="A133" s="5">
        <v>38686</v>
      </c>
      <c r="B133" s="28">
        <v>1.3953862672824</v>
      </c>
      <c r="C133">
        <v>4</v>
      </c>
      <c r="D133">
        <v>4</v>
      </c>
      <c r="E133">
        <v>4</v>
      </c>
      <c r="G133">
        <v>1.09003E-2</v>
      </c>
      <c r="H133">
        <v>1.1827900000000001E-2</v>
      </c>
      <c r="I133">
        <v>-4.6088700000000003E-2</v>
      </c>
      <c r="K133">
        <f t="shared" si="8"/>
        <v>4.36012E-2</v>
      </c>
      <c r="L133">
        <f t="shared" si="10"/>
        <v>4.7311600000000002E-2</v>
      </c>
      <c r="M133">
        <f t="shared" si="11"/>
        <v>-0.18435480000000001</v>
      </c>
      <c r="O133">
        <f t="shared" si="9"/>
        <v>-9.3442000000000011E-2</v>
      </c>
    </row>
    <row r="134" spans="1:15" x14ac:dyDescent="0.2">
      <c r="A134" s="5">
        <v>38717</v>
      </c>
      <c r="B134" s="28">
        <v>1.3848327584212901</v>
      </c>
      <c r="C134">
        <v>4</v>
      </c>
      <c r="D134">
        <v>4</v>
      </c>
      <c r="E134">
        <v>4</v>
      </c>
      <c r="G134">
        <v>1.09003E-2</v>
      </c>
      <c r="H134">
        <v>1.1827900000000001E-2</v>
      </c>
      <c r="I134">
        <v>-4.6088700000000003E-2</v>
      </c>
      <c r="K134">
        <f t="shared" si="8"/>
        <v>4.36012E-2</v>
      </c>
      <c r="L134">
        <f t="shared" si="10"/>
        <v>4.7311600000000002E-2</v>
      </c>
      <c r="M134">
        <f t="shared" si="11"/>
        <v>-0.18435480000000001</v>
      </c>
      <c r="O134">
        <f t="shared" si="9"/>
        <v>-9.3442000000000011E-2</v>
      </c>
    </row>
    <row r="135" spans="1:15" x14ac:dyDescent="0.2">
      <c r="A135" s="5">
        <v>38748</v>
      </c>
      <c r="B135" s="28">
        <v>1.3046235835300899</v>
      </c>
      <c r="C135">
        <v>4</v>
      </c>
      <c r="D135">
        <v>4</v>
      </c>
      <c r="E135">
        <v>4</v>
      </c>
      <c r="G135">
        <v>1.09003E-2</v>
      </c>
      <c r="H135">
        <v>1.1827900000000001E-2</v>
      </c>
      <c r="I135">
        <v>-4.6088700000000003E-2</v>
      </c>
      <c r="K135">
        <f t="shared" si="8"/>
        <v>4.36012E-2</v>
      </c>
      <c r="L135">
        <f t="shared" si="10"/>
        <v>4.7311600000000002E-2</v>
      </c>
      <c r="M135">
        <f t="shared" si="11"/>
        <v>-0.18435480000000001</v>
      </c>
      <c r="O135">
        <f t="shared" si="9"/>
        <v>-9.3442000000000011E-2</v>
      </c>
    </row>
    <row r="136" spans="1:15" x14ac:dyDescent="0.2">
      <c r="A136" s="5">
        <v>38776</v>
      </c>
      <c r="B136" s="28">
        <v>1.2934746883773101</v>
      </c>
      <c r="C136">
        <v>4</v>
      </c>
      <c r="D136">
        <v>4</v>
      </c>
      <c r="E136">
        <v>4</v>
      </c>
      <c r="G136">
        <v>1.09003E-2</v>
      </c>
      <c r="H136">
        <v>1.1827900000000001E-2</v>
      </c>
      <c r="I136">
        <v>-4.6088700000000003E-2</v>
      </c>
      <c r="K136">
        <f t="shared" ref="K136:M199" si="12">C136*G136</f>
        <v>4.36012E-2</v>
      </c>
      <c r="L136">
        <f t="shared" si="10"/>
        <v>4.7311600000000002E-2</v>
      </c>
      <c r="M136">
        <f t="shared" si="11"/>
        <v>-0.18435480000000001</v>
      </c>
      <c r="O136">
        <f t="shared" ref="O136:O199" si="13">K136+L136+M136</f>
        <v>-9.3442000000000011E-2</v>
      </c>
    </row>
    <row r="137" spans="1:15" x14ac:dyDescent="0.2">
      <c r="A137" s="5">
        <v>38807</v>
      </c>
      <c r="B137" s="28">
        <v>1.28345326390509</v>
      </c>
      <c r="C137">
        <v>4</v>
      </c>
      <c r="D137">
        <v>4</v>
      </c>
      <c r="E137">
        <v>4</v>
      </c>
      <c r="G137">
        <v>1.09003E-2</v>
      </c>
      <c r="H137">
        <v>1.1827900000000001E-2</v>
      </c>
      <c r="I137">
        <v>-4.6088700000000003E-2</v>
      </c>
      <c r="K137">
        <f t="shared" si="12"/>
        <v>4.36012E-2</v>
      </c>
      <c r="L137">
        <f t="shared" si="10"/>
        <v>4.7311600000000002E-2</v>
      </c>
      <c r="M137">
        <f t="shared" si="11"/>
        <v>-0.18435480000000001</v>
      </c>
      <c r="O137">
        <f t="shared" si="13"/>
        <v>-9.3442000000000011E-2</v>
      </c>
    </row>
    <row r="138" spans="1:15" x14ac:dyDescent="0.2">
      <c r="A138" s="5">
        <v>38837</v>
      </c>
      <c r="B138" s="28">
        <v>1.2745593101134201</v>
      </c>
      <c r="C138">
        <v>4</v>
      </c>
      <c r="D138">
        <v>4</v>
      </c>
      <c r="E138">
        <v>4</v>
      </c>
      <c r="G138">
        <v>1.09003E-2</v>
      </c>
      <c r="H138">
        <v>1.1827900000000001E-2</v>
      </c>
      <c r="I138">
        <v>-4.6088700000000003E-2</v>
      </c>
      <c r="K138">
        <f t="shared" si="12"/>
        <v>4.36012E-2</v>
      </c>
      <c r="L138">
        <f t="shared" si="10"/>
        <v>4.7311600000000002E-2</v>
      </c>
      <c r="M138">
        <f t="shared" si="11"/>
        <v>-0.18435480000000001</v>
      </c>
      <c r="O138">
        <f t="shared" si="13"/>
        <v>-9.3442000000000011E-2</v>
      </c>
    </row>
    <row r="139" spans="1:15" x14ac:dyDescent="0.2">
      <c r="A139" s="5">
        <v>38868</v>
      </c>
      <c r="B139" s="28">
        <v>1.2667928270023101</v>
      </c>
      <c r="C139">
        <v>4</v>
      </c>
      <c r="D139">
        <v>5</v>
      </c>
      <c r="E139">
        <v>4</v>
      </c>
      <c r="G139">
        <v>1.09003E-2</v>
      </c>
      <c r="H139">
        <v>1.1827900000000001E-2</v>
      </c>
      <c r="I139">
        <v>-4.6088700000000003E-2</v>
      </c>
      <c r="K139">
        <f t="shared" si="12"/>
        <v>4.36012E-2</v>
      </c>
      <c r="L139">
        <f t="shared" si="10"/>
        <v>5.9139500000000005E-2</v>
      </c>
      <c r="M139">
        <f t="shared" si="11"/>
        <v>-0.18435480000000001</v>
      </c>
      <c r="O139">
        <f t="shared" si="13"/>
        <v>-8.1614100000000009E-2</v>
      </c>
    </row>
    <row r="140" spans="1:15" x14ac:dyDescent="0.2">
      <c r="A140" s="5">
        <v>38898</v>
      </c>
      <c r="B140" s="28">
        <v>1.2601538145717599</v>
      </c>
      <c r="C140">
        <v>5</v>
      </c>
      <c r="D140">
        <v>5</v>
      </c>
      <c r="E140">
        <v>4</v>
      </c>
      <c r="G140">
        <v>1.09003E-2</v>
      </c>
      <c r="H140">
        <v>1.1827900000000001E-2</v>
      </c>
      <c r="I140">
        <v>-4.6088700000000003E-2</v>
      </c>
      <c r="K140">
        <f t="shared" si="12"/>
        <v>5.4501500000000001E-2</v>
      </c>
      <c r="L140">
        <f t="shared" si="10"/>
        <v>5.9139500000000005E-2</v>
      </c>
      <c r="M140">
        <f t="shared" si="11"/>
        <v>-0.18435480000000001</v>
      </c>
      <c r="O140">
        <f t="shared" si="13"/>
        <v>-7.0713800000000007E-2</v>
      </c>
    </row>
    <row r="141" spans="1:15" x14ac:dyDescent="0.2">
      <c r="A141" s="5">
        <v>38929</v>
      </c>
      <c r="B141" s="28">
        <v>1.2546422728217601</v>
      </c>
      <c r="C141">
        <v>5</v>
      </c>
      <c r="D141">
        <v>5</v>
      </c>
      <c r="E141">
        <v>5</v>
      </c>
      <c r="G141">
        <v>1.09003E-2</v>
      </c>
      <c r="H141">
        <v>1.1827900000000001E-2</v>
      </c>
      <c r="I141">
        <v>-4.6088700000000003E-2</v>
      </c>
      <c r="K141">
        <f t="shared" si="12"/>
        <v>5.4501500000000001E-2</v>
      </c>
      <c r="L141">
        <f t="shared" si="10"/>
        <v>5.9139500000000005E-2</v>
      </c>
      <c r="M141">
        <f t="shared" si="11"/>
        <v>-0.23044350000000002</v>
      </c>
      <c r="O141">
        <f t="shared" si="13"/>
        <v>-0.11680250000000002</v>
      </c>
    </row>
    <row r="142" spans="1:15" x14ac:dyDescent="0.2">
      <c r="A142" s="5">
        <v>38960</v>
      </c>
      <c r="B142" s="28">
        <v>1.2502582017523101</v>
      </c>
      <c r="C142">
        <v>5</v>
      </c>
      <c r="D142">
        <v>5</v>
      </c>
      <c r="E142">
        <v>5</v>
      </c>
      <c r="G142">
        <v>1.09003E-2</v>
      </c>
      <c r="H142">
        <v>1.1827900000000001E-2</v>
      </c>
      <c r="I142">
        <v>-4.6088700000000003E-2</v>
      </c>
      <c r="K142">
        <f t="shared" si="12"/>
        <v>5.4501500000000001E-2</v>
      </c>
      <c r="L142">
        <f t="shared" si="10"/>
        <v>5.9139500000000005E-2</v>
      </c>
      <c r="M142">
        <f t="shared" si="11"/>
        <v>-0.23044350000000002</v>
      </c>
      <c r="O142">
        <f t="shared" si="13"/>
        <v>-0.11680250000000002</v>
      </c>
    </row>
    <row r="143" spans="1:15" x14ac:dyDescent="0.2">
      <c r="A143" s="5">
        <v>38990</v>
      </c>
      <c r="B143" s="28">
        <v>1.24700160136342</v>
      </c>
      <c r="C143">
        <v>5</v>
      </c>
      <c r="D143">
        <v>5</v>
      </c>
      <c r="E143">
        <v>5</v>
      </c>
      <c r="G143">
        <v>1.09003E-2</v>
      </c>
      <c r="H143">
        <v>1.1827900000000001E-2</v>
      </c>
      <c r="I143">
        <v>-4.6088700000000003E-2</v>
      </c>
      <c r="K143">
        <f t="shared" si="12"/>
        <v>5.4501500000000001E-2</v>
      </c>
      <c r="L143">
        <f t="shared" si="10"/>
        <v>5.9139500000000005E-2</v>
      </c>
      <c r="M143">
        <f t="shared" si="11"/>
        <v>-0.23044350000000002</v>
      </c>
      <c r="O143">
        <f t="shared" si="13"/>
        <v>-0.11680250000000002</v>
      </c>
    </row>
    <row r="144" spans="1:15" x14ac:dyDescent="0.2">
      <c r="A144" s="5">
        <v>39021</v>
      </c>
      <c r="B144" s="28">
        <v>1.2448724716550901</v>
      </c>
      <c r="C144">
        <v>5</v>
      </c>
      <c r="D144">
        <v>5</v>
      </c>
      <c r="E144">
        <v>5</v>
      </c>
      <c r="G144">
        <v>1.09003E-2</v>
      </c>
      <c r="H144">
        <v>1.1827900000000001E-2</v>
      </c>
      <c r="I144">
        <v>-4.6088700000000003E-2</v>
      </c>
      <c r="K144">
        <f t="shared" si="12"/>
        <v>5.4501500000000001E-2</v>
      </c>
      <c r="L144">
        <f t="shared" si="10"/>
        <v>5.9139500000000005E-2</v>
      </c>
      <c r="M144">
        <f t="shared" si="11"/>
        <v>-0.23044350000000002</v>
      </c>
      <c r="O144">
        <f t="shared" si="13"/>
        <v>-0.11680250000000002</v>
      </c>
    </row>
    <row r="145" spans="1:15" x14ac:dyDescent="0.2">
      <c r="A145" s="5">
        <v>39051</v>
      </c>
      <c r="B145" s="28">
        <v>1.2438708126273099</v>
      </c>
      <c r="C145">
        <v>5</v>
      </c>
      <c r="D145">
        <v>5</v>
      </c>
      <c r="E145">
        <v>5</v>
      </c>
      <c r="G145">
        <v>1.09003E-2</v>
      </c>
      <c r="H145">
        <v>1.1827900000000001E-2</v>
      </c>
      <c r="I145">
        <v>-4.6088700000000003E-2</v>
      </c>
      <c r="K145">
        <f t="shared" si="12"/>
        <v>5.4501500000000001E-2</v>
      </c>
      <c r="L145">
        <f t="shared" si="10"/>
        <v>5.9139500000000005E-2</v>
      </c>
      <c r="M145">
        <f t="shared" si="11"/>
        <v>-0.23044350000000002</v>
      </c>
      <c r="O145">
        <f t="shared" si="13"/>
        <v>-0.11680250000000002</v>
      </c>
    </row>
    <row r="146" spans="1:15" x14ac:dyDescent="0.2">
      <c r="A146" s="5">
        <v>39082</v>
      </c>
      <c r="B146" s="28">
        <v>1.2439966242800899</v>
      </c>
      <c r="C146">
        <v>5</v>
      </c>
      <c r="D146">
        <v>5</v>
      </c>
      <c r="E146">
        <v>5</v>
      </c>
      <c r="G146">
        <v>1.09003E-2</v>
      </c>
      <c r="H146">
        <v>1.1827900000000001E-2</v>
      </c>
      <c r="I146">
        <v>-4.6088700000000003E-2</v>
      </c>
      <c r="K146">
        <f t="shared" si="12"/>
        <v>5.4501500000000001E-2</v>
      </c>
      <c r="L146">
        <f t="shared" si="10"/>
        <v>5.9139500000000005E-2</v>
      </c>
      <c r="M146">
        <f t="shared" si="11"/>
        <v>-0.23044350000000002</v>
      </c>
      <c r="O146">
        <f t="shared" si="13"/>
        <v>-0.11680250000000002</v>
      </c>
    </row>
    <row r="147" spans="1:15" x14ac:dyDescent="0.2">
      <c r="A147" s="5">
        <v>39113</v>
      </c>
      <c r="B147" s="28">
        <v>1.19523024164699</v>
      </c>
      <c r="C147">
        <v>5</v>
      </c>
      <c r="D147">
        <v>5</v>
      </c>
      <c r="E147">
        <v>5</v>
      </c>
      <c r="G147">
        <v>1.09003E-2</v>
      </c>
      <c r="H147">
        <v>1.1827900000000001E-2</v>
      </c>
      <c r="I147">
        <v>-4.6088700000000003E-2</v>
      </c>
      <c r="K147">
        <f t="shared" si="12"/>
        <v>5.4501500000000001E-2</v>
      </c>
      <c r="L147">
        <f t="shared" si="10"/>
        <v>5.9139500000000005E-2</v>
      </c>
      <c r="M147">
        <f t="shared" si="11"/>
        <v>-0.23044350000000002</v>
      </c>
      <c r="O147">
        <f t="shared" si="13"/>
        <v>-0.11680250000000002</v>
      </c>
    </row>
    <row r="148" spans="1:15" x14ac:dyDescent="0.2">
      <c r="A148" s="5">
        <v>39141</v>
      </c>
      <c r="B148" s="28">
        <v>1.1997097218622601</v>
      </c>
      <c r="C148">
        <v>5</v>
      </c>
      <c r="D148">
        <v>5</v>
      </c>
      <c r="E148">
        <v>5</v>
      </c>
      <c r="G148">
        <v>1.09003E-2</v>
      </c>
      <c r="H148">
        <v>1.1827900000000001E-2</v>
      </c>
      <c r="I148">
        <v>-4.6088700000000003E-2</v>
      </c>
      <c r="K148">
        <f t="shared" si="12"/>
        <v>5.4501500000000001E-2</v>
      </c>
      <c r="L148">
        <f t="shared" si="10"/>
        <v>5.9139500000000005E-2</v>
      </c>
      <c r="M148">
        <f t="shared" si="11"/>
        <v>-0.23044350000000002</v>
      </c>
      <c r="O148">
        <f t="shared" si="13"/>
        <v>-0.11680250000000002</v>
      </c>
    </row>
    <row r="149" spans="1:15" x14ac:dyDescent="0.2">
      <c r="A149" s="5">
        <v>39172</v>
      </c>
      <c r="B149" s="28">
        <v>1.2074153999594901</v>
      </c>
      <c r="C149">
        <v>5</v>
      </c>
      <c r="D149">
        <v>5</v>
      </c>
      <c r="E149">
        <v>5</v>
      </c>
      <c r="G149">
        <v>1.09003E-2</v>
      </c>
      <c r="H149">
        <v>1.1827900000000001E-2</v>
      </c>
      <c r="I149">
        <v>-4.6088700000000003E-2</v>
      </c>
      <c r="K149">
        <f t="shared" si="12"/>
        <v>5.4501500000000001E-2</v>
      </c>
      <c r="L149">
        <f t="shared" si="10"/>
        <v>5.9139500000000005E-2</v>
      </c>
      <c r="M149">
        <f t="shared" si="11"/>
        <v>-0.23044350000000002</v>
      </c>
      <c r="O149">
        <f t="shared" si="13"/>
        <v>-0.11680250000000002</v>
      </c>
    </row>
    <row r="150" spans="1:15" x14ac:dyDescent="0.2">
      <c r="A150" s="5">
        <v>39202</v>
      </c>
      <c r="B150" s="28">
        <v>1.21834727593865</v>
      </c>
      <c r="C150">
        <v>5</v>
      </c>
      <c r="D150">
        <v>5</v>
      </c>
      <c r="E150">
        <v>5</v>
      </c>
      <c r="G150">
        <v>1.09003E-2</v>
      </c>
      <c r="H150">
        <v>1.1827900000000001E-2</v>
      </c>
      <c r="I150">
        <v>-4.6088700000000003E-2</v>
      </c>
      <c r="K150">
        <f t="shared" si="12"/>
        <v>5.4501500000000001E-2</v>
      </c>
      <c r="L150">
        <f t="shared" si="10"/>
        <v>5.9139500000000005E-2</v>
      </c>
      <c r="M150">
        <f t="shared" si="11"/>
        <v>-0.23044350000000002</v>
      </c>
      <c r="O150">
        <f t="shared" si="13"/>
        <v>-0.11680250000000002</v>
      </c>
    </row>
    <row r="151" spans="1:15" x14ac:dyDescent="0.2">
      <c r="A151" s="5">
        <v>39233</v>
      </c>
      <c r="B151" s="28">
        <v>1.23250534979976</v>
      </c>
      <c r="C151">
        <v>5</v>
      </c>
      <c r="D151">
        <v>5</v>
      </c>
      <c r="E151">
        <v>5</v>
      </c>
      <c r="G151">
        <v>1.09003E-2</v>
      </c>
      <c r="H151">
        <v>1.1827900000000001E-2</v>
      </c>
      <c r="I151">
        <v>-4.6088700000000003E-2</v>
      </c>
      <c r="K151">
        <f t="shared" si="12"/>
        <v>5.4501500000000001E-2</v>
      </c>
      <c r="L151">
        <f t="shared" si="10"/>
        <v>5.9139500000000005E-2</v>
      </c>
      <c r="M151">
        <f t="shared" si="11"/>
        <v>-0.23044350000000002</v>
      </c>
      <c r="O151">
        <f t="shared" si="13"/>
        <v>-0.11680250000000002</v>
      </c>
    </row>
    <row r="152" spans="1:15" x14ac:dyDescent="0.2">
      <c r="A152" s="5">
        <v>39263</v>
      </c>
      <c r="B152" s="28">
        <v>1.2498896215428199</v>
      </c>
      <c r="C152">
        <v>5</v>
      </c>
      <c r="D152">
        <v>5</v>
      </c>
      <c r="E152">
        <v>5</v>
      </c>
      <c r="G152">
        <v>1.09003E-2</v>
      </c>
      <c r="H152">
        <v>1.1827900000000001E-2</v>
      </c>
      <c r="I152">
        <v>-4.6088700000000003E-2</v>
      </c>
      <c r="K152">
        <f t="shared" si="12"/>
        <v>5.4501500000000001E-2</v>
      </c>
      <c r="L152">
        <f t="shared" si="10"/>
        <v>5.9139500000000005E-2</v>
      </c>
      <c r="M152">
        <f t="shared" si="11"/>
        <v>-0.23044350000000002</v>
      </c>
      <c r="O152">
        <f t="shared" si="13"/>
        <v>-0.11680250000000002</v>
      </c>
    </row>
    <row r="153" spans="1:15" x14ac:dyDescent="0.2">
      <c r="A153" s="5">
        <v>39294</v>
      </c>
      <c r="B153" s="28">
        <v>1.2705000911678199</v>
      </c>
      <c r="C153">
        <v>5</v>
      </c>
      <c r="D153">
        <v>5</v>
      </c>
      <c r="E153">
        <v>5</v>
      </c>
      <c r="G153">
        <v>1.09003E-2</v>
      </c>
      <c r="H153">
        <v>1.1827900000000001E-2</v>
      </c>
      <c r="I153">
        <v>-4.6088700000000003E-2</v>
      </c>
      <c r="K153">
        <f t="shared" si="12"/>
        <v>5.4501500000000001E-2</v>
      </c>
      <c r="L153">
        <f t="shared" si="10"/>
        <v>5.9139500000000005E-2</v>
      </c>
      <c r="M153">
        <f t="shared" si="11"/>
        <v>-0.23044350000000002</v>
      </c>
      <c r="O153">
        <f t="shared" si="13"/>
        <v>-0.11680250000000002</v>
      </c>
    </row>
    <row r="154" spans="1:15" x14ac:dyDescent="0.2">
      <c r="A154" s="5">
        <v>39325</v>
      </c>
      <c r="B154" s="28">
        <v>1.2943367586747601</v>
      </c>
      <c r="C154">
        <v>5</v>
      </c>
      <c r="D154">
        <v>5</v>
      </c>
      <c r="E154">
        <v>5</v>
      </c>
      <c r="G154">
        <v>1.09003E-2</v>
      </c>
      <c r="H154">
        <v>1.1827900000000001E-2</v>
      </c>
      <c r="I154">
        <v>-4.6088700000000003E-2</v>
      </c>
      <c r="K154">
        <f t="shared" si="12"/>
        <v>5.4501500000000001E-2</v>
      </c>
      <c r="L154">
        <f t="shared" si="10"/>
        <v>5.9139500000000005E-2</v>
      </c>
      <c r="M154">
        <f t="shared" si="11"/>
        <v>-0.23044350000000002</v>
      </c>
      <c r="O154">
        <f t="shared" si="13"/>
        <v>-0.11680250000000002</v>
      </c>
    </row>
    <row r="155" spans="1:15" x14ac:dyDescent="0.2">
      <c r="A155" s="5">
        <v>39355</v>
      </c>
      <c r="B155" s="28">
        <v>1.3213996240636501</v>
      </c>
      <c r="C155">
        <v>5</v>
      </c>
      <c r="D155">
        <v>5</v>
      </c>
      <c r="E155">
        <v>5</v>
      </c>
      <c r="G155">
        <v>1.09003E-2</v>
      </c>
      <c r="H155">
        <v>1.1827900000000001E-2</v>
      </c>
      <c r="I155">
        <v>-4.6088700000000003E-2</v>
      </c>
      <c r="K155">
        <f t="shared" si="12"/>
        <v>5.4501500000000001E-2</v>
      </c>
      <c r="L155">
        <f t="shared" si="10"/>
        <v>5.9139500000000005E-2</v>
      </c>
      <c r="M155">
        <f t="shared" si="11"/>
        <v>-0.23044350000000002</v>
      </c>
      <c r="O155">
        <f t="shared" si="13"/>
        <v>-0.11680250000000002</v>
      </c>
    </row>
    <row r="156" spans="1:15" x14ac:dyDescent="0.2">
      <c r="A156" s="5">
        <v>39386</v>
      </c>
      <c r="B156" s="28">
        <v>1.35168868733449</v>
      </c>
      <c r="C156">
        <v>5</v>
      </c>
      <c r="D156">
        <v>5</v>
      </c>
      <c r="E156">
        <v>5</v>
      </c>
      <c r="G156">
        <v>1.09003E-2</v>
      </c>
      <c r="H156">
        <v>1.1827900000000001E-2</v>
      </c>
      <c r="I156">
        <v>-4.6088700000000003E-2</v>
      </c>
      <c r="K156">
        <f t="shared" si="12"/>
        <v>5.4501500000000001E-2</v>
      </c>
      <c r="L156">
        <f t="shared" si="10"/>
        <v>5.9139500000000005E-2</v>
      </c>
      <c r="M156">
        <f t="shared" si="11"/>
        <v>-0.23044350000000002</v>
      </c>
      <c r="O156">
        <f t="shared" si="13"/>
        <v>-0.11680250000000002</v>
      </c>
    </row>
    <row r="157" spans="1:15" x14ac:dyDescent="0.2">
      <c r="A157" s="5">
        <v>39416</v>
      </c>
      <c r="B157" s="28">
        <v>1.38520394848726</v>
      </c>
      <c r="C157">
        <v>5</v>
      </c>
      <c r="D157">
        <v>5</v>
      </c>
      <c r="E157">
        <v>5</v>
      </c>
      <c r="G157">
        <v>1.09003E-2</v>
      </c>
      <c r="H157">
        <v>1.1827900000000001E-2</v>
      </c>
      <c r="I157">
        <v>-4.6088700000000003E-2</v>
      </c>
      <c r="K157">
        <f t="shared" si="12"/>
        <v>5.4501500000000001E-2</v>
      </c>
      <c r="L157">
        <f t="shared" si="10"/>
        <v>5.9139500000000005E-2</v>
      </c>
      <c r="M157">
        <f t="shared" si="11"/>
        <v>-0.23044350000000002</v>
      </c>
      <c r="O157">
        <f t="shared" si="13"/>
        <v>-0.11680250000000002</v>
      </c>
    </row>
    <row r="158" spans="1:15" x14ac:dyDescent="0.2">
      <c r="A158" s="5">
        <v>39447</v>
      </c>
      <c r="B158" s="28">
        <v>1.4219454075219899</v>
      </c>
      <c r="C158">
        <v>5</v>
      </c>
      <c r="D158">
        <v>6</v>
      </c>
      <c r="E158">
        <v>5</v>
      </c>
      <c r="G158">
        <v>1.09003E-2</v>
      </c>
      <c r="H158">
        <v>1.1827900000000001E-2</v>
      </c>
      <c r="I158">
        <v>-4.6088700000000003E-2</v>
      </c>
      <c r="K158">
        <f t="shared" si="12"/>
        <v>5.4501500000000001E-2</v>
      </c>
      <c r="L158">
        <f t="shared" si="10"/>
        <v>7.09674E-2</v>
      </c>
      <c r="M158">
        <f t="shared" si="11"/>
        <v>-0.23044350000000002</v>
      </c>
      <c r="O158">
        <f t="shared" si="13"/>
        <v>-0.10497460000000003</v>
      </c>
    </row>
    <row r="159" spans="1:15" x14ac:dyDescent="0.2">
      <c r="A159" s="5">
        <v>39478</v>
      </c>
      <c r="B159" s="28">
        <v>1.7348239199178199</v>
      </c>
      <c r="C159">
        <v>6</v>
      </c>
      <c r="D159">
        <v>6</v>
      </c>
      <c r="E159">
        <v>5</v>
      </c>
      <c r="G159">
        <v>1.09003E-2</v>
      </c>
      <c r="H159">
        <v>1.1827900000000001E-2</v>
      </c>
      <c r="I159">
        <v>-4.6088700000000003E-2</v>
      </c>
      <c r="K159">
        <f t="shared" si="12"/>
        <v>6.5401799999999996E-2</v>
      </c>
      <c r="L159">
        <f t="shared" si="10"/>
        <v>7.09674E-2</v>
      </c>
      <c r="M159">
        <f t="shared" si="11"/>
        <v>-0.23044350000000002</v>
      </c>
      <c r="O159">
        <f t="shared" si="13"/>
        <v>-9.4074300000000027E-2</v>
      </c>
    </row>
    <row r="160" spans="1:15" x14ac:dyDescent="0.2">
      <c r="A160" s="5">
        <v>39507</v>
      </c>
      <c r="B160" s="28">
        <v>1.7665669695914299</v>
      </c>
      <c r="C160">
        <v>6</v>
      </c>
      <c r="D160">
        <v>6</v>
      </c>
      <c r="E160">
        <v>6</v>
      </c>
      <c r="G160">
        <v>1.09003E-2</v>
      </c>
      <c r="H160">
        <v>1.1827900000000001E-2</v>
      </c>
      <c r="I160">
        <v>-4.6088700000000003E-2</v>
      </c>
      <c r="K160">
        <f t="shared" si="12"/>
        <v>6.5401799999999996E-2</v>
      </c>
      <c r="L160">
        <f t="shared" si="10"/>
        <v>7.09674E-2</v>
      </c>
      <c r="M160">
        <f t="shared" si="11"/>
        <v>-0.27653220000000001</v>
      </c>
      <c r="O160">
        <f t="shared" si="13"/>
        <v>-0.14016300000000001</v>
      </c>
    </row>
    <row r="161" spans="1:15" x14ac:dyDescent="0.2">
      <c r="A161" s="5">
        <v>39538</v>
      </c>
      <c r="B161" s="28">
        <v>1.79008541202199</v>
      </c>
      <c r="C161">
        <v>6</v>
      </c>
      <c r="D161">
        <v>6</v>
      </c>
      <c r="E161">
        <v>6</v>
      </c>
      <c r="G161">
        <v>1.09003E-2</v>
      </c>
      <c r="H161">
        <v>1.1827900000000001E-2</v>
      </c>
      <c r="I161">
        <v>-4.6088700000000003E-2</v>
      </c>
      <c r="K161">
        <f t="shared" si="12"/>
        <v>6.5401799999999996E-2</v>
      </c>
      <c r="L161">
        <f t="shared" si="10"/>
        <v>7.09674E-2</v>
      </c>
      <c r="M161">
        <f t="shared" si="11"/>
        <v>-0.27653220000000001</v>
      </c>
      <c r="O161">
        <f t="shared" si="13"/>
        <v>-0.14016300000000001</v>
      </c>
    </row>
    <row r="162" spans="1:15" x14ac:dyDescent="0.2">
      <c r="A162" s="5">
        <v>39568</v>
      </c>
      <c r="B162" s="28">
        <v>1.8053792472094901</v>
      </c>
      <c r="C162">
        <v>6</v>
      </c>
      <c r="D162">
        <v>6</v>
      </c>
      <c r="E162">
        <v>6</v>
      </c>
      <c r="G162">
        <v>1.09003E-2</v>
      </c>
      <c r="H162">
        <v>1.1827900000000001E-2</v>
      </c>
      <c r="I162">
        <v>-4.6088700000000003E-2</v>
      </c>
      <c r="K162">
        <f t="shared" si="12"/>
        <v>6.5401799999999996E-2</v>
      </c>
      <c r="L162">
        <f t="shared" si="10"/>
        <v>7.09674E-2</v>
      </c>
      <c r="M162">
        <f t="shared" si="11"/>
        <v>-0.27653220000000001</v>
      </c>
      <c r="O162">
        <f t="shared" si="13"/>
        <v>-0.14016300000000001</v>
      </c>
    </row>
    <row r="163" spans="1:15" x14ac:dyDescent="0.2">
      <c r="A163" s="5">
        <v>39599</v>
      </c>
      <c r="B163" s="28">
        <v>1.81244847515393</v>
      </c>
      <c r="C163">
        <v>6</v>
      </c>
      <c r="D163">
        <v>6</v>
      </c>
      <c r="E163">
        <v>6</v>
      </c>
      <c r="G163">
        <v>1.09003E-2</v>
      </c>
      <c r="H163">
        <v>1.1827900000000001E-2</v>
      </c>
      <c r="I163">
        <v>-4.6088700000000003E-2</v>
      </c>
      <c r="K163">
        <f t="shared" si="12"/>
        <v>6.5401799999999996E-2</v>
      </c>
      <c r="L163">
        <f t="shared" si="10"/>
        <v>7.09674E-2</v>
      </c>
      <c r="M163">
        <f t="shared" si="11"/>
        <v>-0.27653220000000001</v>
      </c>
      <c r="O163">
        <f t="shared" si="13"/>
        <v>-0.14016300000000001</v>
      </c>
    </row>
    <row r="164" spans="1:15" x14ac:dyDescent="0.2">
      <c r="A164" s="5">
        <v>39629</v>
      </c>
      <c r="B164" s="28">
        <v>1.8112930958553199</v>
      </c>
      <c r="C164">
        <v>6</v>
      </c>
      <c r="D164">
        <v>6</v>
      </c>
      <c r="E164">
        <v>6</v>
      </c>
      <c r="G164">
        <v>1.09003E-2</v>
      </c>
      <c r="H164">
        <v>1.1827900000000001E-2</v>
      </c>
      <c r="I164">
        <v>-4.6088700000000003E-2</v>
      </c>
      <c r="K164">
        <f t="shared" si="12"/>
        <v>6.5401799999999996E-2</v>
      </c>
      <c r="L164">
        <f t="shared" si="10"/>
        <v>7.09674E-2</v>
      </c>
      <c r="M164">
        <f t="shared" si="11"/>
        <v>-0.27653220000000001</v>
      </c>
      <c r="O164">
        <f t="shared" si="13"/>
        <v>-0.14016300000000001</v>
      </c>
    </row>
    <row r="165" spans="1:15" x14ac:dyDescent="0.2">
      <c r="A165" s="5">
        <v>39660</v>
      </c>
      <c r="B165" s="28">
        <v>1.80191310931365</v>
      </c>
      <c r="C165">
        <v>6</v>
      </c>
      <c r="D165">
        <v>6</v>
      </c>
      <c r="E165">
        <v>6</v>
      </c>
      <c r="G165">
        <v>1.09003E-2</v>
      </c>
      <c r="H165">
        <v>1.1827900000000001E-2</v>
      </c>
      <c r="I165">
        <v>-4.6088700000000003E-2</v>
      </c>
      <c r="K165">
        <f t="shared" si="12"/>
        <v>6.5401799999999996E-2</v>
      </c>
      <c r="L165">
        <f t="shared" si="10"/>
        <v>7.09674E-2</v>
      </c>
      <c r="M165">
        <f t="shared" si="11"/>
        <v>-0.27653220000000001</v>
      </c>
      <c r="O165">
        <f t="shared" si="13"/>
        <v>-0.14016300000000001</v>
      </c>
    </row>
    <row r="166" spans="1:15" x14ac:dyDescent="0.2">
      <c r="A166" s="5">
        <v>39691</v>
      </c>
      <c r="B166" s="28">
        <v>1.78430851552893</v>
      </c>
      <c r="C166">
        <v>6</v>
      </c>
      <c r="D166">
        <v>6</v>
      </c>
      <c r="E166">
        <v>6</v>
      </c>
      <c r="G166">
        <v>1.09003E-2</v>
      </c>
      <c r="H166">
        <v>1.1827900000000001E-2</v>
      </c>
      <c r="I166">
        <v>-4.6088700000000003E-2</v>
      </c>
      <c r="K166">
        <f t="shared" si="12"/>
        <v>6.5401799999999996E-2</v>
      </c>
      <c r="L166">
        <f t="shared" si="10"/>
        <v>7.09674E-2</v>
      </c>
      <c r="M166">
        <f t="shared" si="11"/>
        <v>-0.27653220000000001</v>
      </c>
      <c r="O166">
        <f t="shared" si="13"/>
        <v>-0.14016300000000001</v>
      </c>
    </row>
    <row r="167" spans="1:15" x14ac:dyDescent="0.2">
      <c r="A167" s="5">
        <v>39721</v>
      </c>
      <c r="B167" s="28">
        <v>1.7584793145011499</v>
      </c>
      <c r="C167">
        <v>6</v>
      </c>
      <c r="D167">
        <v>6</v>
      </c>
      <c r="E167">
        <v>6</v>
      </c>
      <c r="G167">
        <v>1.09003E-2</v>
      </c>
      <c r="H167">
        <v>1.1827900000000001E-2</v>
      </c>
      <c r="I167">
        <v>-4.6088700000000003E-2</v>
      </c>
      <c r="K167">
        <f t="shared" si="12"/>
        <v>6.5401799999999996E-2</v>
      </c>
      <c r="L167">
        <f t="shared" si="10"/>
        <v>7.09674E-2</v>
      </c>
      <c r="M167">
        <f t="shared" si="11"/>
        <v>-0.27653220000000001</v>
      </c>
      <c r="O167">
        <f t="shared" si="13"/>
        <v>-0.14016300000000001</v>
      </c>
    </row>
    <row r="168" spans="1:15" x14ac:dyDescent="0.2">
      <c r="A168" s="5">
        <v>39752</v>
      </c>
      <c r="B168" s="28">
        <v>1.72442550623032</v>
      </c>
      <c r="C168">
        <v>6</v>
      </c>
      <c r="D168">
        <v>6</v>
      </c>
      <c r="E168">
        <v>6</v>
      </c>
      <c r="G168">
        <v>1.09003E-2</v>
      </c>
      <c r="H168">
        <v>1.1827900000000001E-2</v>
      </c>
      <c r="I168">
        <v>-4.6088700000000003E-2</v>
      </c>
      <c r="K168">
        <f t="shared" si="12"/>
        <v>6.5401799999999996E-2</v>
      </c>
      <c r="L168">
        <f t="shared" si="10"/>
        <v>7.09674E-2</v>
      </c>
      <c r="M168">
        <f t="shared" si="11"/>
        <v>-0.27653220000000001</v>
      </c>
      <c r="O168">
        <f t="shared" si="13"/>
        <v>-0.14016300000000001</v>
      </c>
    </row>
    <row r="169" spans="1:15" x14ac:dyDescent="0.2">
      <c r="A169" s="5">
        <v>39782</v>
      </c>
      <c r="B169" s="28">
        <v>1.68214709071643</v>
      </c>
      <c r="C169">
        <v>6</v>
      </c>
      <c r="D169">
        <v>6</v>
      </c>
      <c r="E169">
        <v>6</v>
      </c>
      <c r="G169">
        <v>1.09003E-2</v>
      </c>
      <c r="H169">
        <v>1.1827900000000001E-2</v>
      </c>
      <c r="I169">
        <v>-4.6088700000000003E-2</v>
      </c>
      <c r="K169">
        <f t="shared" si="12"/>
        <v>6.5401799999999996E-2</v>
      </c>
      <c r="L169">
        <f t="shared" si="10"/>
        <v>7.09674E-2</v>
      </c>
      <c r="M169">
        <f t="shared" si="11"/>
        <v>-0.27653220000000001</v>
      </c>
      <c r="O169">
        <f t="shared" si="13"/>
        <v>-0.14016300000000001</v>
      </c>
    </row>
    <row r="170" spans="1:15" x14ac:dyDescent="0.2">
      <c r="A170" s="5">
        <v>39813</v>
      </c>
      <c r="B170" s="28">
        <v>1.6316440679594899</v>
      </c>
      <c r="C170">
        <v>6</v>
      </c>
      <c r="D170">
        <v>6</v>
      </c>
      <c r="E170">
        <v>6</v>
      </c>
      <c r="G170">
        <v>1.09003E-2</v>
      </c>
      <c r="H170">
        <v>1.1827900000000001E-2</v>
      </c>
      <c r="I170">
        <v>-4.6088700000000003E-2</v>
      </c>
      <c r="K170">
        <f t="shared" si="12"/>
        <v>6.5401799999999996E-2</v>
      </c>
      <c r="L170">
        <f t="shared" si="10"/>
        <v>7.09674E-2</v>
      </c>
      <c r="M170">
        <f t="shared" si="11"/>
        <v>-0.27653220000000001</v>
      </c>
      <c r="O170">
        <f t="shared" si="13"/>
        <v>-0.14016300000000001</v>
      </c>
    </row>
    <row r="171" spans="1:15" x14ac:dyDescent="0.2">
      <c r="A171" s="5">
        <v>39844</v>
      </c>
      <c r="B171" s="28">
        <v>1.2931813675960599</v>
      </c>
      <c r="C171">
        <v>6</v>
      </c>
      <c r="D171">
        <v>6</v>
      </c>
      <c r="E171">
        <v>6</v>
      </c>
      <c r="G171">
        <v>1.09003E-2</v>
      </c>
      <c r="H171">
        <v>1.1827900000000001E-2</v>
      </c>
      <c r="I171">
        <v>-4.6088700000000003E-2</v>
      </c>
      <c r="K171">
        <f t="shared" si="12"/>
        <v>6.5401799999999996E-2</v>
      </c>
      <c r="L171">
        <f t="shared" si="10"/>
        <v>7.09674E-2</v>
      </c>
      <c r="M171">
        <f t="shared" si="11"/>
        <v>-0.27653220000000001</v>
      </c>
      <c r="O171">
        <f t="shared" si="13"/>
        <v>-0.14016300000000001</v>
      </c>
    </row>
    <row r="172" spans="1:15" x14ac:dyDescent="0.2">
      <c r="A172" s="5">
        <v>39872</v>
      </c>
      <c r="B172" s="28">
        <v>1.23796626617245</v>
      </c>
      <c r="C172">
        <v>6</v>
      </c>
      <c r="D172">
        <v>6</v>
      </c>
      <c r="E172">
        <v>6</v>
      </c>
      <c r="G172">
        <v>1.09003E-2</v>
      </c>
      <c r="H172">
        <v>1.1827900000000001E-2</v>
      </c>
      <c r="I172">
        <v>-4.6088700000000003E-2</v>
      </c>
      <c r="K172">
        <f t="shared" si="12"/>
        <v>6.5401799999999996E-2</v>
      </c>
      <c r="L172">
        <f t="shared" si="10"/>
        <v>7.09674E-2</v>
      </c>
      <c r="M172">
        <f t="shared" si="11"/>
        <v>-0.27653220000000001</v>
      </c>
      <c r="O172">
        <f t="shared" si="13"/>
        <v>-0.14016300000000001</v>
      </c>
    </row>
    <row r="173" spans="1:15" x14ac:dyDescent="0.2">
      <c r="A173" s="5">
        <v>39903</v>
      </c>
      <c r="B173" s="28">
        <v>1.18626369332523</v>
      </c>
      <c r="C173">
        <v>6</v>
      </c>
      <c r="D173">
        <v>6</v>
      </c>
      <c r="E173">
        <v>6</v>
      </c>
      <c r="G173">
        <v>1.09003E-2</v>
      </c>
      <c r="H173">
        <v>1.1827900000000001E-2</v>
      </c>
      <c r="I173">
        <v>-4.6088700000000003E-2</v>
      </c>
      <c r="K173">
        <f t="shared" si="12"/>
        <v>6.5401799999999996E-2</v>
      </c>
      <c r="L173">
        <f t="shared" si="10"/>
        <v>7.09674E-2</v>
      </c>
      <c r="M173">
        <f t="shared" si="11"/>
        <v>-0.27653220000000001</v>
      </c>
      <c r="O173">
        <f t="shared" si="13"/>
        <v>-0.14016300000000001</v>
      </c>
    </row>
    <row r="174" spans="1:15" x14ac:dyDescent="0.2">
      <c r="A174" s="5">
        <v>39933</v>
      </c>
      <c r="B174" s="28">
        <v>1.1380736490543899</v>
      </c>
      <c r="C174">
        <v>6</v>
      </c>
      <c r="D174">
        <v>7</v>
      </c>
      <c r="E174">
        <v>6</v>
      </c>
      <c r="G174">
        <v>1.09003E-2</v>
      </c>
      <c r="H174">
        <v>1.1827900000000001E-2</v>
      </c>
      <c r="I174">
        <v>-4.6088700000000003E-2</v>
      </c>
      <c r="K174">
        <f t="shared" si="12"/>
        <v>6.5401799999999996E-2</v>
      </c>
      <c r="L174">
        <f t="shared" si="10"/>
        <v>8.2795300000000002E-2</v>
      </c>
      <c r="M174">
        <f t="shared" si="11"/>
        <v>-0.27653220000000001</v>
      </c>
      <c r="O174">
        <f t="shared" si="13"/>
        <v>-0.12833510000000001</v>
      </c>
    </row>
    <row r="175" spans="1:15" x14ac:dyDescent="0.2">
      <c r="A175" s="5">
        <v>39964</v>
      </c>
      <c r="B175" s="28">
        <v>1.09339613335995</v>
      </c>
      <c r="C175">
        <v>7</v>
      </c>
      <c r="D175">
        <v>7</v>
      </c>
      <c r="E175">
        <v>6</v>
      </c>
      <c r="G175">
        <v>1.09003E-2</v>
      </c>
      <c r="H175">
        <v>1.1827900000000001E-2</v>
      </c>
      <c r="I175">
        <v>-4.6088700000000003E-2</v>
      </c>
      <c r="K175">
        <f t="shared" si="12"/>
        <v>7.6302099999999998E-2</v>
      </c>
      <c r="L175">
        <f t="shared" si="10"/>
        <v>8.2795300000000002E-2</v>
      </c>
      <c r="M175">
        <f t="shared" si="11"/>
        <v>-0.27653220000000001</v>
      </c>
      <c r="O175">
        <f t="shared" si="13"/>
        <v>-0.11743480000000001</v>
      </c>
    </row>
    <row r="176" spans="1:15" x14ac:dyDescent="0.2">
      <c r="A176" s="5">
        <v>39994</v>
      </c>
      <c r="B176" s="28">
        <v>1.0522311462418901</v>
      </c>
      <c r="C176">
        <v>7</v>
      </c>
      <c r="D176">
        <v>7</v>
      </c>
      <c r="E176">
        <v>7</v>
      </c>
      <c r="G176">
        <v>1.09003E-2</v>
      </c>
      <c r="H176">
        <v>1.1827900000000001E-2</v>
      </c>
      <c r="I176">
        <v>-4.6088700000000003E-2</v>
      </c>
      <c r="K176">
        <f t="shared" si="12"/>
        <v>7.6302099999999998E-2</v>
      </c>
      <c r="L176">
        <f t="shared" si="10"/>
        <v>8.2795300000000002E-2</v>
      </c>
      <c r="M176">
        <f t="shared" si="11"/>
        <v>-0.32262090000000004</v>
      </c>
      <c r="O176">
        <f t="shared" si="13"/>
        <v>-0.16352350000000004</v>
      </c>
    </row>
    <row r="177" spans="1:15" x14ac:dyDescent="0.2">
      <c r="A177" s="5">
        <v>40025</v>
      </c>
      <c r="B177" s="28">
        <v>1.0145786877002301</v>
      </c>
      <c r="C177">
        <v>7</v>
      </c>
      <c r="D177">
        <v>7</v>
      </c>
      <c r="E177">
        <v>7</v>
      </c>
      <c r="G177">
        <v>1.09003E-2</v>
      </c>
      <c r="H177">
        <v>1.1827900000000001E-2</v>
      </c>
      <c r="I177">
        <v>-4.6088700000000003E-2</v>
      </c>
      <c r="K177">
        <f t="shared" si="12"/>
        <v>7.6302099999999998E-2</v>
      </c>
      <c r="L177">
        <f t="shared" si="10"/>
        <v>8.2795300000000002E-2</v>
      </c>
      <c r="M177">
        <f t="shared" si="11"/>
        <v>-0.32262090000000004</v>
      </c>
      <c r="O177">
        <f t="shared" si="13"/>
        <v>-0.16352350000000004</v>
      </c>
    </row>
    <row r="178" spans="1:15" x14ac:dyDescent="0.2">
      <c r="A178" s="5">
        <v>40056</v>
      </c>
      <c r="B178" s="28">
        <v>0.98043875773495304</v>
      </c>
      <c r="C178">
        <v>7</v>
      </c>
      <c r="D178">
        <v>6</v>
      </c>
      <c r="E178">
        <v>7</v>
      </c>
      <c r="G178">
        <v>1.09003E-2</v>
      </c>
      <c r="H178">
        <v>1.1827900000000001E-2</v>
      </c>
      <c r="I178">
        <v>-4.6088700000000003E-2</v>
      </c>
      <c r="K178">
        <f t="shared" si="12"/>
        <v>7.6302099999999998E-2</v>
      </c>
      <c r="L178">
        <f t="shared" si="10"/>
        <v>7.09674E-2</v>
      </c>
      <c r="M178">
        <f t="shared" si="11"/>
        <v>-0.32262090000000004</v>
      </c>
      <c r="O178">
        <f t="shared" si="13"/>
        <v>-0.17535140000000005</v>
      </c>
    </row>
    <row r="179" spans="1:15" x14ac:dyDescent="0.2">
      <c r="A179" s="5">
        <v>40086</v>
      </c>
      <c r="B179" s="28">
        <v>0.94981135634606395</v>
      </c>
      <c r="C179">
        <v>6</v>
      </c>
      <c r="D179">
        <v>7</v>
      </c>
      <c r="E179">
        <v>7</v>
      </c>
      <c r="G179">
        <v>1.09003E-2</v>
      </c>
      <c r="H179">
        <v>1.1827900000000001E-2</v>
      </c>
      <c r="I179">
        <v>-4.6088700000000003E-2</v>
      </c>
      <c r="K179">
        <f t="shared" si="12"/>
        <v>6.5401799999999996E-2</v>
      </c>
      <c r="L179">
        <f t="shared" si="10"/>
        <v>8.2795300000000002E-2</v>
      </c>
      <c r="M179">
        <f t="shared" si="11"/>
        <v>-0.32262090000000004</v>
      </c>
      <c r="O179">
        <f t="shared" si="13"/>
        <v>-0.17442380000000005</v>
      </c>
    </row>
    <row r="180" spans="1:15" x14ac:dyDescent="0.2">
      <c r="A180" s="5">
        <v>40117</v>
      </c>
      <c r="B180" s="28">
        <v>0.92269648353356404</v>
      </c>
      <c r="C180">
        <v>7</v>
      </c>
      <c r="D180">
        <v>7</v>
      </c>
      <c r="E180">
        <v>6</v>
      </c>
      <c r="G180">
        <v>1.09003E-2</v>
      </c>
      <c r="H180">
        <v>1.1827900000000001E-2</v>
      </c>
      <c r="I180">
        <v>-4.6088700000000003E-2</v>
      </c>
      <c r="K180">
        <f t="shared" si="12"/>
        <v>7.6302099999999998E-2</v>
      </c>
      <c r="L180">
        <f t="shared" si="10"/>
        <v>8.2795300000000002E-2</v>
      </c>
      <c r="M180">
        <f t="shared" si="11"/>
        <v>-0.27653220000000001</v>
      </c>
      <c r="O180">
        <f t="shared" si="13"/>
        <v>-0.11743480000000001</v>
      </c>
    </row>
    <row r="181" spans="1:15" x14ac:dyDescent="0.2">
      <c r="A181" s="5">
        <v>40147</v>
      </c>
      <c r="B181" s="28">
        <v>0.89909413929745297</v>
      </c>
      <c r="C181">
        <v>7</v>
      </c>
      <c r="D181">
        <v>7</v>
      </c>
      <c r="E181">
        <v>7</v>
      </c>
      <c r="G181">
        <v>1.09003E-2</v>
      </c>
      <c r="H181">
        <v>1.1827900000000001E-2</v>
      </c>
      <c r="I181">
        <v>-4.6088700000000003E-2</v>
      </c>
      <c r="K181">
        <f t="shared" si="12"/>
        <v>7.6302099999999998E-2</v>
      </c>
      <c r="L181">
        <f t="shared" si="10"/>
        <v>8.2795300000000002E-2</v>
      </c>
      <c r="M181">
        <f t="shared" si="11"/>
        <v>-0.32262090000000004</v>
      </c>
      <c r="O181">
        <f t="shared" si="13"/>
        <v>-0.16352350000000004</v>
      </c>
    </row>
    <row r="182" spans="1:15" x14ac:dyDescent="0.2">
      <c r="A182" s="5">
        <v>40178</v>
      </c>
      <c r="B182" s="28">
        <v>0.87900432363773096</v>
      </c>
      <c r="C182">
        <v>7</v>
      </c>
      <c r="D182">
        <v>7</v>
      </c>
      <c r="E182">
        <v>7</v>
      </c>
      <c r="G182">
        <v>1.09003E-2</v>
      </c>
      <c r="H182">
        <v>1.1827900000000001E-2</v>
      </c>
      <c r="I182">
        <v>-4.6088700000000003E-2</v>
      </c>
      <c r="K182">
        <f t="shared" si="12"/>
        <v>7.6302099999999998E-2</v>
      </c>
      <c r="L182">
        <f t="shared" si="10"/>
        <v>8.2795300000000002E-2</v>
      </c>
      <c r="M182">
        <f t="shared" si="11"/>
        <v>-0.32262090000000004</v>
      </c>
      <c r="O182">
        <f t="shared" si="13"/>
        <v>-0.16352350000000004</v>
      </c>
    </row>
    <row r="183" spans="1:15" x14ac:dyDescent="0.2">
      <c r="A183" s="5">
        <v>40209</v>
      </c>
      <c r="B183" s="28">
        <v>0.75676455899884298</v>
      </c>
      <c r="C183">
        <v>7</v>
      </c>
      <c r="D183">
        <v>7</v>
      </c>
      <c r="E183">
        <v>7</v>
      </c>
      <c r="G183">
        <v>1.09003E-2</v>
      </c>
      <c r="H183">
        <v>1.1827900000000001E-2</v>
      </c>
      <c r="I183">
        <v>-4.6088700000000003E-2</v>
      </c>
      <c r="K183">
        <f t="shared" si="12"/>
        <v>7.6302099999999998E-2</v>
      </c>
      <c r="L183">
        <f t="shared" si="10"/>
        <v>8.2795300000000002E-2</v>
      </c>
      <c r="M183">
        <f t="shared" si="11"/>
        <v>-0.32262090000000004</v>
      </c>
      <c r="O183">
        <f t="shared" si="13"/>
        <v>-0.16352350000000004</v>
      </c>
    </row>
    <row r="184" spans="1:15" x14ac:dyDescent="0.2">
      <c r="A184" s="5">
        <v>40237</v>
      </c>
      <c r="B184" s="28">
        <v>0.74813319115856503</v>
      </c>
      <c r="C184">
        <v>7</v>
      </c>
      <c r="D184">
        <v>7</v>
      </c>
      <c r="E184">
        <v>7</v>
      </c>
      <c r="G184">
        <v>1.09003E-2</v>
      </c>
      <c r="H184">
        <v>1.1827900000000001E-2</v>
      </c>
      <c r="I184">
        <v>-4.6088700000000003E-2</v>
      </c>
      <c r="K184">
        <f t="shared" si="12"/>
        <v>7.6302099999999998E-2</v>
      </c>
      <c r="L184">
        <f t="shared" si="10"/>
        <v>8.2795300000000002E-2</v>
      </c>
      <c r="M184">
        <f t="shared" si="11"/>
        <v>-0.32262090000000004</v>
      </c>
      <c r="O184">
        <f t="shared" si="13"/>
        <v>-0.16352350000000004</v>
      </c>
    </row>
    <row r="185" spans="1:15" x14ac:dyDescent="0.2">
      <c r="A185" s="5">
        <v>40268</v>
      </c>
      <c r="B185" s="28">
        <v>0.74744774256134305</v>
      </c>
      <c r="C185">
        <v>7</v>
      </c>
      <c r="D185">
        <v>7</v>
      </c>
      <c r="E185">
        <v>7</v>
      </c>
      <c r="G185">
        <v>1.09003E-2</v>
      </c>
      <c r="H185">
        <v>1.1827900000000001E-2</v>
      </c>
      <c r="I185">
        <v>-4.6088700000000003E-2</v>
      </c>
      <c r="K185">
        <f t="shared" si="12"/>
        <v>7.6302099999999998E-2</v>
      </c>
      <c r="L185">
        <f t="shared" si="10"/>
        <v>8.2795300000000002E-2</v>
      </c>
      <c r="M185">
        <f t="shared" si="11"/>
        <v>-0.32262090000000004</v>
      </c>
      <c r="O185">
        <f t="shared" si="13"/>
        <v>-0.16352350000000004</v>
      </c>
    </row>
    <row r="186" spans="1:15" x14ac:dyDescent="0.2">
      <c r="A186" s="5">
        <v>40298</v>
      </c>
      <c r="B186" s="28">
        <v>0.75470821320717596</v>
      </c>
      <c r="C186">
        <v>7</v>
      </c>
      <c r="D186">
        <v>7</v>
      </c>
      <c r="E186">
        <v>7</v>
      </c>
      <c r="G186">
        <v>1.09003E-2</v>
      </c>
      <c r="H186">
        <v>1.1827900000000001E-2</v>
      </c>
      <c r="I186">
        <v>-4.6088700000000003E-2</v>
      </c>
      <c r="K186">
        <f t="shared" si="12"/>
        <v>7.6302099999999998E-2</v>
      </c>
      <c r="L186">
        <f t="shared" si="10"/>
        <v>8.2795300000000002E-2</v>
      </c>
      <c r="M186">
        <f t="shared" si="11"/>
        <v>-0.32262090000000004</v>
      </c>
      <c r="O186">
        <f t="shared" si="13"/>
        <v>-0.16352350000000004</v>
      </c>
    </row>
    <row r="187" spans="1:15" x14ac:dyDescent="0.2">
      <c r="A187" s="5">
        <v>40329</v>
      </c>
      <c r="B187" s="28">
        <v>0.76991460309606496</v>
      </c>
      <c r="C187">
        <v>7</v>
      </c>
      <c r="D187">
        <v>10</v>
      </c>
      <c r="E187">
        <v>7</v>
      </c>
      <c r="G187">
        <v>1.09003E-2</v>
      </c>
      <c r="H187">
        <v>1.1827900000000001E-2</v>
      </c>
      <c r="I187">
        <v>-4.6088700000000003E-2</v>
      </c>
      <c r="K187">
        <f t="shared" si="12"/>
        <v>7.6302099999999998E-2</v>
      </c>
      <c r="L187">
        <f t="shared" si="10"/>
        <v>0.11827900000000001</v>
      </c>
      <c r="M187">
        <f t="shared" si="11"/>
        <v>-0.32262090000000004</v>
      </c>
      <c r="O187">
        <f t="shared" si="13"/>
        <v>-0.12803980000000004</v>
      </c>
    </row>
    <row r="188" spans="1:15" x14ac:dyDescent="0.2">
      <c r="A188" s="5">
        <v>40359</v>
      </c>
      <c r="B188" s="28">
        <v>0.79306691222800896</v>
      </c>
      <c r="C188">
        <v>10</v>
      </c>
      <c r="D188">
        <v>10</v>
      </c>
      <c r="E188">
        <v>7</v>
      </c>
      <c r="G188">
        <v>1.09003E-2</v>
      </c>
      <c r="H188">
        <v>1.1827900000000001E-2</v>
      </c>
      <c r="I188">
        <v>-4.6088700000000003E-2</v>
      </c>
      <c r="K188">
        <f t="shared" si="12"/>
        <v>0.109003</v>
      </c>
      <c r="L188">
        <f t="shared" si="10"/>
        <v>0.11827900000000001</v>
      </c>
      <c r="M188">
        <f t="shared" si="11"/>
        <v>-0.32262090000000004</v>
      </c>
      <c r="O188">
        <f t="shared" si="13"/>
        <v>-9.5338900000000032E-2</v>
      </c>
    </row>
    <row r="189" spans="1:15" x14ac:dyDescent="0.2">
      <c r="A189" s="5">
        <v>40390</v>
      </c>
      <c r="B189" s="28">
        <v>0.82416514060300905</v>
      </c>
      <c r="C189">
        <v>10</v>
      </c>
      <c r="D189">
        <v>10</v>
      </c>
      <c r="E189">
        <v>10</v>
      </c>
      <c r="G189">
        <v>1.09003E-2</v>
      </c>
      <c r="H189">
        <v>1.1827900000000001E-2</v>
      </c>
      <c r="I189">
        <v>-4.6088700000000003E-2</v>
      </c>
      <c r="K189">
        <f t="shared" si="12"/>
        <v>0.109003</v>
      </c>
      <c r="L189">
        <f t="shared" si="10"/>
        <v>0.11827900000000001</v>
      </c>
      <c r="M189">
        <f t="shared" si="11"/>
        <v>-0.46088700000000005</v>
      </c>
      <c r="O189">
        <f t="shared" si="13"/>
        <v>-0.23360500000000003</v>
      </c>
    </row>
    <row r="190" spans="1:15" x14ac:dyDescent="0.2">
      <c r="A190" s="5">
        <v>40421</v>
      </c>
      <c r="B190" s="28">
        <v>0.86320928822106502</v>
      </c>
      <c r="C190">
        <v>10</v>
      </c>
      <c r="D190">
        <v>9</v>
      </c>
      <c r="E190">
        <v>10</v>
      </c>
      <c r="G190">
        <v>1.09003E-2</v>
      </c>
      <c r="H190">
        <v>1.1827900000000001E-2</v>
      </c>
      <c r="I190">
        <v>-4.6088700000000003E-2</v>
      </c>
      <c r="K190">
        <f t="shared" si="12"/>
        <v>0.109003</v>
      </c>
      <c r="L190">
        <f t="shared" si="10"/>
        <v>0.10645110000000001</v>
      </c>
      <c r="M190">
        <f t="shared" si="11"/>
        <v>-0.46088700000000005</v>
      </c>
      <c r="O190">
        <f t="shared" si="13"/>
        <v>-0.24543290000000004</v>
      </c>
    </row>
    <row r="191" spans="1:15" x14ac:dyDescent="0.2">
      <c r="A191" s="5">
        <v>40451</v>
      </c>
      <c r="B191" s="28">
        <v>0.91019935508217598</v>
      </c>
      <c r="C191">
        <v>9</v>
      </c>
      <c r="D191">
        <v>9</v>
      </c>
      <c r="E191">
        <v>10</v>
      </c>
      <c r="G191">
        <v>1.09003E-2</v>
      </c>
      <c r="H191">
        <v>1.1827900000000001E-2</v>
      </c>
      <c r="I191">
        <v>-4.6088700000000003E-2</v>
      </c>
      <c r="K191">
        <f t="shared" si="12"/>
        <v>9.8102700000000001E-2</v>
      </c>
      <c r="L191">
        <f t="shared" si="10"/>
        <v>0.10645110000000001</v>
      </c>
      <c r="M191">
        <f t="shared" si="11"/>
        <v>-0.46088700000000005</v>
      </c>
      <c r="O191">
        <f t="shared" si="13"/>
        <v>-0.25633320000000004</v>
      </c>
    </row>
    <row r="192" spans="1:15" x14ac:dyDescent="0.2">
      <c r="A192" s="5">
        <v>40482</v>
      </c>
      <c r="B192" s="28">
        <v>0.96513534118634303</v>
      </c>
      <c r="C192">
        <v>9</v>
      </c>
      <c r="D192">
        <v>9</v>
      </c>
      <c r="E192">
        <v>9</v>
      </c>
      <c r="G192">
        <v>1.09003E-2</v>
      </c>
      <c r="H192">
        <v>1.1827900000000001E-2</v>
      </c>
      <c r="I192">
        <v>-4.6088700000000003E-2</v>
      </c>
      <c r="K192">
        <f t="shared" si="12"/>
        <v>9.8102700000000001E-2</v>
      </c>
      <c r="L192">
        <f t="shared" si="10"/>
        <v>0.10645110000000001</v>
      </c>
      <c r="M192">
        <f t="shared" si="11"/>
        <v>-0.41479830000000001</v>
      </c>
      <c r="O192">
        <f t="shared" si="13"/>
        <v>-0.2102445</v>
      </c>
    </row>
    <row r="193" spans="1:15" x14ac:dyDescent="0.2">
      <c r="A193" s="5">
        <v>40512</v>
      </c>
      <c r="B193" s="28">
        <v>1.02801724653356</v>
      </c>
      <c r="C193">
        <v>9</v>
      </c>
      <c r="D193">
        <v>9</v>
      </c>
      <c r="E193">
        <v>9</v>
      </c>
      <c r="G193">
        <v>1.09003E-2</v>
      </c>
      <c r="H193">
        <v>1.1827900000000001E-2</v>
      </c>
      <c r="I193">
        <v>-4.6088700000000003E-2</v>
      </c>
      <c r="K193">
        <f t="shared" si="12"/>
        <v>9.8102700000000001E-2</v>
      </c>
      <c r="L193">
        <f t="shared" si="10"/>
        <v>0.10645110000000001</v>
      </c>
      <c r="M193">
        <f t="shared" si="11"/>
        <v>-0.41479830000000001</v>
      </c>
      <c r="O193">
        <f t="shared" si="13"/>
        <v>-0.2102445</v>
      </c>
    </row>
    <row r="194" spans="1:15" x14ac:dyDescent="0.2">
      <c r="A194" s="5">
        <v>40543</v>
      </c>
      <c r="B194" s="28">
        <v>1.09884507112384</v>
      </c>
      <c r="C194">
        <v>9</v>
      </c>
      <c r="D194">
        <v>9</v>
      </c>
      <c r="E194">
        <v>9</v>
      </c>
      <c r="G194">
        <v>1.09003E-2</v>
      </c>
      <c r="H194">
        <v>1.1827900000000001E-2</v>
      </c>
      <c r="I194">
        <v>-4.6088700000000003E-2</v>
      </c>
      <c r="K194">
        <f t="shared" si="12"/>
        <v>9.8102700000000001E-2</v>
      </c>
      <c r="L194">
        <f t="shared" si="10"/>
        <v>0.10645110000000001</v>
      </c>
      <c r="M194">
        <f t="shared" si="11"/>
        <v>-0.41479830000000001</v>
      </c>
      <c r="O194">
        <f t="shared" si="13"/>
        <v>-0.2102445</v>
      </c>
    </row>
    <row r="195" spans="1:15" x14ac:dyDescent="0.2">
      <c r="A195" s="5">
        <v>40574</v>
      </c>
      <c r="B195" s="28">
        <v>1.67128899692245</v>
      </c>
      <c r="C195">
        <v>9</v>
      </c>
      <c r="D195">
        <v>9</v>
      </c>
      <c r="E195">
        <v>9</v>
      </c>
      <c r="G195">
        <v>1.09003E-2</v>
      </c>
      <c r="H195">
        <v>1.1827900000000001E-2</v>
      </c>
      <c r="I195">
        <v>-4.6088700000000003E-2</v>
      </c>
      <c r="K195">
        <f t="shared" si="12"/>
        <v>9.8102700000000001E-2</v>
      </c>
      <c r="L195">
        <f t="shared" si="10"/>
        <v>0.10645110000000001</v>
      </c>
      <c r="M195">
        <f t="shared" si="11"/>
        <v>-0.41479830000000001</v>
      </c>
      <c r="O195">
        <f t="shared" si="13"/>
        <v>-0.2102445</v>
      </c>
    </row>
    <row r="196" spans="1:15" x14ac:dyDescent="0.2">
      <c r="A196" s="5">
        <v>40602</v>
      </c>
      <c r="B196" s="28">
        <v>1.7372952257905101</v>
      </c>
      <c r="C196">
        <v>9</v>
      </c>
      <c r="D196">
        <v>9</v>
      </c>
      <c r="E196">
        <v>9</v>
      </c>
      <c r="G196">
        <v>1.09003E-2</v>
      </c>
      <c r="H196">
        <v>1.1827900000000001E-2</v>
      </c>
      <c r="I196">
        <v>-4.6088700000000003E-2</v>
      </c>
      <c r="K196">
        <f t="shared" si="12"/>
        <v>9.8102700000000001E-2</v>
      </c>
      <c r="L196">
        <f t="shared" ref="L196:L259" si="14">C197*H196</f>
        <v>0.10645110000000001</v>
      </c>
      <c r="M196">
        <f t="shared" ref="M196:M259" si="15">C195*I196</f>
        <v>-0.41479830000000001</v>
      </c>
      <c r="O196">
        <f t="shared" si="13"/>
        <v>-0.2102445</v>
      </c>
    </row>
    <row r="197" spans="1:15" x14ac:dyDescent="0.2">
      <c r="A197" s="5">
        <v>40633</v>
      </c>
      <c r="B197" s="28">
        <v>1.79053393969328</v>
      </c>
      <c r="C197">
        <v>9</v>
      </c>
      <c r="D197">
        <v>9</v>
      </c>
      <c r="E197">
        <v>9</v>
      </c>
      <c r="G197">
        <v>1.09003E-2</v>
      </c>
      <c r="H197">
        <v>1.1827900000000001E-2</v>
      </c>
      <c r="I197">
        <v>-4.6088700000000003E-2</v>
      </c>
      <c r="K197">
        <f t="shared" si="12"/>
        <v>9.8102700000000001E-2</v>
      </c>
      <c r="L197">
        <f t="shared" si="14"/>
        <v>0.10645110000000001</v>
      </c>
      <c r="M197">
        <f t="shared" si="15"/>
        <v>-0.41479830000000001</v>
      </c>
      <c r="O197">
        <f t="shared" si="13"/>
        <v>-0.2102445</v>
      </c>
    </row>
    <row r="198" spans="1:15" x14ac:dyDescent="0.2">
      <c r="A198" s="5">
        <v>40663</v>
      </c>
      <c r="B198" s="28">
        <v>1.83100513863078</v>
      </c>
      <c r="C198">
        <v>9</v>
      </c>
      <c r="D198">
        <v>9</v>
      </c>
      <c r="E198">
        <v>9</v>
      </c>
      <c r="G198">
        <v>1.09003E-2</v>
      </c>
      <c r="H198">
        <v>1.1827900000000001E-2</v>
      </c>
      <c r="I198">
        <v>-4.6088700000000003E-2</v>
      </c>
      <c r="K198">
        <f t="shared" si="12"/>
        <v>9.8102700000000001E-2</v>
      </c>
      <c r="L198">
        <f t="shared" si="14"/>
        <v>0.10645110000000001</v>
      </c>
      <c r="M198">
        <f t="shared" si="15"/>
        <v>-0.41479830000000001</v>
      </c>
      <c r="O198">
        <f t="shared" si="13"/>
        <v>-0.2102445</v>
      </c>
    </row>
    <row r="199" spans="1:15" x14ac:dyDescent="0.2">
      <c r="A199" s="5">
        <v>40694</v>
      </c>
      <c r="B199" s="28">
        <v>1.85870882260301</v>
      </c>
      <c r="C199">
        <v>9</v>
      </c>
      <c r="D199">
        <v>9</v>
      </c>
      <c r="E199">
        <v>9</v>
      </c>
      <c r="G199">
        <v>1.09003E-2</v>
      </c>
      <c r="H199">
        <v>1.1827900000000001E-2</v>
      </c>
      <c r="I199">
        <v>-4.6088700000000003E-2</v>
      </c>
      <c r="K199">
        <f t="shared" si="12"/>
        <v>9.8102700000000001E-2</v>
      </c>
      <c r="L199">
        <f t="shared" si="14"/>
        <v>0.10645110000000001</v>
      </c>
      <c r="M199">
        <f t="shared" si="15"/>
        <v>-0.41479830000000001</v>
      </c>
      <c r="O199">
        <f t="shared" si="13"/>
        <v>-0.2102445</v>
      </c>
    </row>
    <row r="200" spans="1:15" x14ac:dyDescent="0.2">
      <c r="A200" s="5">
        <v>40724</v>
      </c>
      <c r="B200" s="28">
        <v>1.87364499160995</v>
      </c>
      <c r="C200">
        <v>9</v>
      </c>
      <c r="D200">
        <v>9</v>
      </c>
      <c r="E200">
        <v>9</v>
      </c>
      <c r="G200">
        <v>1.09003E-2</v>
      </c>
      <c r="H200">
        <v>1.1827900000000001E-2</v>
      </c>
      <c r="I200">
        <v>-4.6088700000000003E-2</v>
      </c>
      <c r="K200">
        <f t="shared" ref="K200:M263" si="16">C200*G200</f>
        <v>9.8102700000000001E-2</v>
      </c>
      <c r="L200">
        <f t="shared" si="14"/>
        <v>0.10645110000000001</v>
      </c>
      <c r="M200">
        <f t="shared" si="15"/>
        <v>-0.41479830000000001</v>
      </c>
      <c r="O200">
        <f t="shared" ref="O200:O263" si="17">K200+L200+M200</f>
        <v>-0.2102445</v>
      </c>
    </row>
    <row r="201" spans="1:15" x14ac:dyDescent="0.2">
      <c r="A201" s="5">
        <v>40755</v>
      </c>
      <c r="B201" s="28">
        <v>1.8758136456516199</v>
      </c>
      <c r="C201">
        <v>9</v>
      </c>
      <c r="D201">
        <v>9</v>
      </c>
      <c r="E201">
        <v>9</v>
      </c>
      <c r="G201">
        <v>1.09003E-2</v>
      </c>
      <c r="H201">
        <v>1.1827900000000001E-2</v>
      </c>
      <c r="I201">
        <v>-4.6088700000000003E-2</v>
      </c>
      <c r="K201">
        <f t="shared" si="16"/>
        <v>9.8102700000000001E-2</v>
      </c>
      <c r="L201">
        <f t="shared" si="14"/>
        <v>0.10645110000000001</v>
      </c>
      <c r="M201">
        <f t="shared" si="15"/>
        <v>-0.41479830000000001</v>
      </c>
      <c r="O201">
        <f t="shared" si="17"/>
        <v>-0.2102445</v>
      </c>
    </row>
    <row r="202" spans="1:15" x14ac:dyDescent="0.2">
      <c r="A202" s="5">
        <v>40786</v>
      </c>
      <c r="B202" s="28">
        <v>1.8652147847280101</v>
      </c>
      <c r="C202">
        <v>9</v>
      </c>
      <c r="D202">
        <v>10</v>
      </c>
      <c r="E202">
        <v>9</v>
      </c>
      <c r="G202">
        <v>1.09003E-2</v>
      </c>
      <c r="H202">
        <v>1.1827900000000001E-2</v>
      </c>
      <c r="I202">
        <v>-4.6088700000000003E-2</v>
      </c>
      <c r="K202">
        <f t="shared" si="16"/>
        <v>9.8102700000000001E-2</v>
      </c>
      <c r="L202">
        <f t="shared" si="14"/>
        <v>0.11827900000000001</v>
      </c>
      <c r="M202">
        <f t="shared" si="15"/>
        <v>-0.41479830000000001</v>
      </c>
      <c r="O202">
        <f t="shared" si="17"/>
        <v>-0.1984166</v>
      </c>
    </row>
    <row r="203" spans="1:15" x14ac:dyDescent="0.2">
      <c r="A203" s="5">
        <v>40816</v>
      </c>
      <c r="B203" s="28">
        <v>1.84184840883912</v>
      </c>
      <c r="C203">
        <v>10</v>
      </c>
      <c r="D203">
        <v>10</v>
      </c>
      <c r="E203">
        <v>9</v>
      </c>
      <c r="G203">
        <v>1.09003E-2</v>
      </c>
      <c r="H203">
        <v>1.1827900000000001E-2</v>
      </c>
      <c r="I203">
        <v>-4.6088700000000003E-2</v>
      </c>
      <c r="K203">
        <f t="shared" si="16"/>
        <v>0.109003</v>
      </c>
      <c r="L203">
        <f t="shared" si="14"/>
        <v>0.11827900000000001</v>
      </c>
      <c r="M203">
        <f t="shared" si="15"/>
        <v>-0.41479830000000001</v>
      </c>
      <c r="O203">
        <f t="shared" si="17"/>
        <v>-0.1875163</v>
      </c>
    </row>
    <row r="204" spans="1:15" x14ac:dyDescent="0.2">
      <c r="A204" s="5">
        <v>40847</v>
      </c>
      <c r="B204" s="28">
        <v>1.8057145179849501</v>
      </c>
      <c r="C204">
        <v>10</v>
      </c>
      <c r="D204">
        <v>12</v>
      </c>
      <c r="E204">
        <v>10</v>
      </c>
      <c r="G204">
        <v>1.09003E-2</v>
      </c>
      <c r="H204">
        <v>1.1827900000000001E-2</v>
      </c>
      <c r="I204">
        <v>-4.6088700000000003E-2</v>
      </c>
      <c r="K204">
        <f t="shared" si="16"/>
        <v>0.109003</v>
      </c>
      <c r="L204">
        <f t="shared" si="14"/>
        <v>0.1419348</v>
      </c>
      <c r="M204">
        <f t="shared" si="15"/>
        <v>-0.46088700000000005</v>
      </c>
      <c r="O204">
        <f t="shared" si="17"/>
        <v>-0.20994920000000006</v>
      </c>
    </row>
    <row r="205" spans="1:15" x14ac:dyDescent="0.2">
      <c r="A205" s="5">
        <v>40877</v>
      </c>
      <c r="B205" s="28">
        <v>1.7568131121655099</v>
      </c>
      <c r="C205">
        <v>12</v>
      </c>
      <c r="D205">
        <v>12</v>
      </c>
      <c r="E205">
        <v>10</v>
      </c>
      <c r="G205">
        <v>1.09003E-2</v>
      </c>
      <c r="H205">
        <v>1.1827900000000001E-2</v>
      </c>
      <c r="I205">
        <v>-4.6088700000000003E-2</v>
      </c>
      <c r="K205">
        <f t="shared" si="16"/>
        <v>0.13080359999999999</v>
      </c>
      <c r="L205">
        <f t="shared" si="14"/>
        <v>0.1419348</v>
      </c>
      <c r="M205">
        <f t="shared" si="15"/>
        <v>-0.46088700000000005</v>
      </c>
      <c r="O205">
        <f t="shared" si="17"/>
        <v>-0.18814860000000005</v>
      </c>
    </row>
    <row r="206" spans="1:15" x14ac:dyDescent="0.2">
      <c r="A206" s="5">
        <v>40908</v>
      </c>
      <c r="B206" s="28">
        <v>1.6951441913807801</v>
      </c>
      <c r="C206">
        <v>12</v>
      </c>
      <c r="D206">
        <v>12</v>
      </c>
      <c r="E206">
        <v>12</v>
      </c>
      <c r="G206">
        <v>1.09003E-2</v>
      </c>
      <c r="H206">
        <v>1.1827900000000001E-2</v>
      </c>
      <c r="I206">
        <v>-4.6088700000000003E-2</v>
      </c>
      <c r="K206">
        <f t="shared" si="16"/>
        <v>0.13080359999999999</v>
      </c>
      <c r="L206">
        <f t="shared" si="14"/>
        <v>0.1419348</v>
      </c>
      <c r="M206">
        <f t="shared" si="15"/>
        <v>-0.55306440000000001</v>
      </c>
      <c r="O206">
        <f t="shared" si="17"/>
        <v>-0.28032600000000002</v>
      </c>
    </row>
    <row r="207" spans="1:15" x14ac:dyDescent="0.2">
      <c r="A207" s="5">
        <v>40939</v>
      </c>
      <c r="B207" s="28">
        <v>1.1774336861319401</v>
      </c>
      <c r="C207">
        <v>12</v>
      </c>
      <c r="D207">
        <v>12</v>
      </c>
      <c r="E207">
        <v>12</v>
      </c>
      <c r="G207">
        <v>1.09003E-2</v>
      </c>
      <c r="H207">
        <v>1.1827900000000001E-2</v>
      </c>
      <c r="I207">
        <v>-4.6088700000000003E-2</v>
      </c>
      <c r="K207">
        <f t="shared" si="16"/>
        <v>0.13080359999999999</v>
      </c>
      <c r="L207">
        <f t="shared" si="14"/>
        <v>0.1419348</v>
      </c>
      <c r="M207">
        <f t="shared" si="15"/>
        <v>-0.55306440000000001</v>
      </c>
      <c r="O207">
        <f t="shared" si="17"/>
        <v>-0.28032600000000002</v>
      </c>
    </row>
    <row r="208" spans="1:15" x14ac:dyDescent="0.2">
      <c r="A208" s="5">
        <v>40968</v>
      </c>
      <c r="B208" s="28">
        <v>1.10882864742361</v>
      </c>
      <c r="C208">
        <v>12</v>
      </c>
      <c r="D208">
        <v>12</v>
      </c>
      <c r="E208">
        <v>12</v>
      </c>
      <c r="G208">
        <v>1.09003E-2</v>
      </c>
      <c r="H208">
        <v>1.1827900000000001E-2</v>
      </c>
      <c r="I208">
        <v>-4.6088700000000003E-2</v>
      </c>
      <c r="K208">
        <f t="shared" si="16"/>
        <v>0.13080359999999999</v>
      </c>
      <c r="L208">
        <f t="shared" si="14"/>
        <v>0.1419348</v>
      </c>
      <c r="M208">
        <f t="shared" si="15"/>
        <v>-0.55306440000000001</v>
      </c>
      <c r="O208">
        <f t="shared" si="17"/>
        <v>-0.28032600000000002</v>
      </c>
    </row>
    <row r="209" spans="1:15" x14ac:dyDescent="0.2">
      <c r="A209" s="5">
        <v>40999</v>
      </c>
      <c r="B209" s="28">
        <v>1.04605500575694</v>
      </c>
      <c r="C209">
        <v>12</v>
      </c>
      <c r="D209">
        <v>12</v>
      </c>
      <c r="E209">
        <v>12</v>
      </c>
      <c r="G209">
        <v>1.09003E-2</v>
      </c>
      <c r="H209">
        <v>1.1827900000000001E-2</v>
      </c>
      <c r="I209">
        <v>-4.6088700000000003E-2</v>
      </c>
      <c r="K209">
        <f t="shared" si="16"/>
        <v>0.13080359999999999</v>
      </c>
      <c r="L209">
        <f t="shared" si="14"/>
        <v>0.1419348</v>
      </c>
      <c r="M209">
        <f t="shared" si="15"/>
        <v>-0.55306440000000001</v>
      </c>
      <c r="O209">
        <f t="shared" si="17"/>
        <v>-0.28032600000000002</v>
      </c>
    </row>
    <row r="210" spans="1:15" x14ac:dyDescent="0.2">
      <c r="A210" s="5">
        <v>41029</v>
      </c>
      <c r="B210" s="28">
        <v>0.98911276113194402</v>
      </c>
      <c r="C210">
        <v>12</v>
      </c>
      <c r="D210">
        <v>12</v>
      </c>
      <c r="E210">
        <v>12</v>
      </c>
      <c r="G210">
        <v>1.09003E-2</v>
      </c>
      <c r="H210">
        <v>1.1827900000000001E-2</v>
      </c>
      <c r="I210">
        <v>-4.6088700000000003E-2</v>
      </c>
      <c r="K210">
        <f t="shared" si="16"/>
        <v>0.13080359999999999</v>
      </c>
      <c r="L210">
        <f t="shared" si="14"/>
        <v>0.1419348</v>
      </c>
      <c r="M210">
        <f t="shared" si="15"/>
        <v>-0.55306440000000001</v>
      </c>
      <c r="O210">
        <f t="shared" si="17"/>
        <v>-0.28032600000000002</v>
      </c>
    </row>
    <row r="211" spans="1:15" x14ac:dyDescent="0.2">
      <c r="A211" s="5">
        <v>41060</v>
      </c>
      <c r="B211" s="28">
        <v>0.93800191354861095</v>
      </c>
      <c r="C211">
        <v>12</v>
      </c>
      <c r="D211">
        <v>12</v>
      </c>
      <c r="E211">
        <v>12</v>
      </c>
      <c r="G211">
        <v>1.09003E-2</v>
      </c>
      <c r="H211">
        <v>1.1827900000000001E-2</v>
      </c>
      <c r="I211">
        <v>-4.6088700000000003E-2</v>
      </c>
      <c r="K211">
        <f t="shared" si="16"/>
        <v>0.13080359999999999</v>
      </c>
      <c r="L211">
        <f t="shared" si="14"/>
        <v>0.1419348</v>
      </c>
      <c r="M211">
        <f t="shared" si="15"/>
        <v>-0.55306440000000001</v>
      </c>
      <c r="O211">
        <f t="shared" si="17"/>
        <v>-0.28032600000000002</v>
      </c>
    </row>
    <row r="212" spans="1:15" x14ac:dyDescent="0.2">
      <c r="A212" s="5">
        <v>41090</v>
      </c>
      <c r="B212" s="28">
        <v>0.89272246300694402</v>
      </c>
      <c r="C212">
        <v>12</v>
      </c>
      <c r="D212">
        <v>12</v>
      </c>
      <c r="E212">
        <v>12</v>
      </c>
      <c r="G212">
        <v>1.09003E-2</v>
      </c>
      <c r="H212">
        <v>1.1827900000000001E-2</v>
      </c>
      <c r="I212">
        <v>-4.6088700000000003E-2</v>
      </c>
      <c r="K212">
        <f t="shared" si="16"/>
        <v>0.13080359999999999</v>
      </c>
      <c r="L212">
        <f t="shared" si="14"/>
        <v>0.1419348</v>
      </c>
      <c r="M212">
        <f t="shared" si="15"/>
        <v>-0.55306440000000001</v>
      </c>
      <c r="O212">
        <f t="shared" si="17"/>
        <v>-0.28032600000000002</v>
      </c>
    </row>
    <row r="213" spans="1:15" x14ac:dyDescent="0.2">
      <c r="A213" s="5">
        <v>41121</v>
      </c>
      <c r="B213" s="28">
        <v>0.853274409506944</v>
      </c>
      <c r="C213">
        <v>12</v>
      </c>
      <c r="D213">
        <v>12</v>
      </c>
      <c r="E213">
        <v>12</v>
      </c>
      <c r="G213">
        <v>1.09003E-2</v>
      </c>
      <c r="H213">
        <v>1.1827900000000001E-2</v>
      </c>
      <c r="I213">
        <v>-4.6088700000000003E-2</v>
      </c>
      <c r="K213">
        <f t="shared" si="16"/>
        <v>0.13080359999999999</v>
      </c>
      <c r="L213">
        <f t="shared" si="14"/>
        <v>0.1419348</v>
      </c>
      <c r="M213">
        <f t="shared" si="15"/>
        <v>-0.55306440000000001</v>
      </c>
      <c r="O213">
        <f t="shared" si="17"/>
        <v>-0.28032600000000002</v>
      </c>
    </row>
    <row r="214" spans="1:15" x14ac:dyDescent="0.2">
      <c r="A214" s="5">
        <v>41152</v>
      </c>
      <c r="B214" s="28">
        <v>0.81965775304860999</v>
      </c>
      <c r="C214">
        <v>12</v>
      </c>
      <c r="D214">
        <v>12</v>
      </c>
      <c r="E214">
        <v>12</v>
      </c>
      <c r="G214">
        <v>1.09003E-2</v>
      </c>
      <c r="H214">
        <v>1.1827900000000001E-2</v>
      </c>
      <c r="I214">
        <v>-4.6088700000000003E-2</v>
      </c>
      <c r="K214">
        <f t="shared" si="16"/>
        <v>0.13080359999999999</v>
      </c>
      <c r="L214">
        <f t="shared" si="14"/>
        <v>0.1419348</v>
      </c>
      <c r="M214">
        <f t="shared" si="15"/>
        <v>-0.55306440000000001</v>
      </c>
      <c r="O214">
        <f t="shared" si="17"/>
        <v>-0.28032600000000002</v>
      </c>
    </row>
    <row r="215" spans="1:15" x14ac:dyDescent="0.2">
      <c r="A215" s="5">
        <v>41182</v>
      </c>
      <c r="B215" s="28">
        <v>0.79187249363194401</v>
      </c>
      <c r="C215">
        <v>12</v>
      </c>
      <c r="D215">
        <v>12</v>
      </c>
      <c r="E215">
        <v>12</v>
      </c>
      <c r="G215">
        <v>1.09003E-2</v>
      </c>
      <c r="H215">
        <v>1.1827900000000001E-2</v>
      </c>
      <c r="I215">
        <v>-4.6088700000000003E-2</v>
      </c>
      <c r="K215">
        <f t="shared" si="16"/>
        <v>0.13080359999999999</v>
      </c>
      <c r="L215">
        <f t="shared" si="14"/>
        <v>0.1419348</v>
      </c>
      <c r="M215">
        <f t="shared" si="15"/>
        <v>-0.55306440000000001</v>
      </c>
      <c r="O215">
        <f t="shared" si="17"/>
        <v>-0.28032600000000002</v>
      </c>
    </row>
    <row r="216" spans="1:15" x14ac:dyDescent="0.2">
      <c r="A216" s="5">
        <v>41213</v>
      </c>
      <c r="B216" s="28">
        <v>0.76991863125694404</v>
      </c>
      <c r="C216">
        <v>12</v>
      </c>
      <c r="D216">
        <v>12</v>
      </c>
      <c r="E216">
        <v>12</v>
      </c>
      <c r="G216">
        <v>1.09003E-2</v>
      </c>
      <c r="H216">
        <v>1.1827900000000001E-2</v>
      </c>
      <c r="I216">
        <v>-4.6088700000000003E-2</v>
      </c>
      <c r="K216">
        <f t="shared" si="16"/>
        <v>0.13080359999999999</v>
      </c>
      <c r="L216">
        <f t="shared" si="14"/>
        <v>0.1419348</v>
      </c>
      <c r="M216">
        <f t="shared" si="15"/>
        <v>-0.55306440000000001</v>
      </c>
      <c r="O216">
        <f t="shared" si="17"/>
        <v>-0.28032600000000002</v>
      </c>
    </row>
    <row r="217" spans="1:15" x14ac:dyDescent="0.2">
      <c r="A217" s="5">
        <v>41243</v>
      </c>
      <c r="B217" s="28">
        <v>0.75379616592361098</v>
      </c>
      <c r="C217">
        <v>12</v>
      </c>
      <c r="D217">
        <v>13</v>
      </c>
      <c r="E217">
        <v>12</v>
      </c>
      <c r="G217">
        <v>1.09003E-2</v>
      </c>
      <c r="H217">
        <v>1.1827900000000001E-2</v>
      </c>
      <c r="I217">
        <v>-4.6088700000000003E-2</v>
      </c>
      <c r="K217">
        <f t="shared" si="16"/>
        <v>0.13080359999999999</v>
      </c>
      <c r="L217">
        <f t="shared" si="14"/>
        <v>0.1537627</v>
      </c>
      <c r="M217">
        <f t="shared" si="15"/>
        <v>-0.55306440000000001</v>
      </c>
      <c r="O217">
        <f t="shared" si="17"/>
        <v>-0.26849810000000002</v>
      </c>
    </row>
    <row r="218" spans="1:15" x14ac:dyDescent="0.2">
      <c r="A218" s="5">
        <v>41274</v>
      </c>
      <c r="B218" s="28">
        <v>0.74350509763194395</v>
      </c>
      <c r="C218">
        <v>13</v>
      </c>
      <c r="D218">
        <v>13</v>
      </c>
      <c r="E218">
        <v>12</v>
      </c>
      <c r="G218">
        <v>1.09003E-2</v>
      </c>
      <c r="H218">
        <v>1.1827900000000001E-2</v>
      </c>
      <c r="I218">
        <v>-4.6088700000000003E-2</v>
      </c>
      <c r="K218">
        <f t="shared" si="16"/>
        <v>0.14170389999999999</v>
      </c>
      <c r="L218">
        <f t="shared" si="14"/>
        <v>0.1537627</v>
      </c>
      <c r="M218">
        <f t="shared" si="15"/>
        <v>-0.55306440000000001</v>
      </c>
      <c r="O218">
        <f t="shared" si="17"/>
        <v>-0.25759779999999999</v>
      </c>
    </row>
    <row r="219" spans="1:15" x14ac:dyDescent="0.2">
      <c r="A219" s="5">
        <v>41305</v>
      </c>
      <c r="B219" s="28">
        <v>0.88816926351273096</v>
      </c>
      <c r="C219">
        <v>13</v>
      </c>
      <c r="D219">
        <v>13</v>
      </c>
      <c r="E219">
        <v>13</v>
      </c>
      <c r="G219">
        <v>1.09003E-2</v>
      </c>
      <c r="H219">
        <v>1.1827900000000001E-2</v>
      </c>
      <c r="I219">
        <v>-4.6088700000000003E-2</v>
      </c>
      <c r="K219">
        <f t="shared" si="16"/>
        <v>0.14170389999999999</v>
      </c>
      <c r="L219">
        <f t="shared" si="14"/>
        <v>0.1537627</v>
      </c>
      <c r="M219">
        <f t="shared" si="15"/>
        <v>-0.59915309999999999</v>
      </c>
      <c r="O219">
        <f t="shared" si="17"/>
        <v>-0.30368649999999997</v>
      </c>
    </row>
    <row r="220" spans="1:15" x14ac:dyDescent="0.2">
      <c r="A220" s="5">
        <v>41333</v>
      </c>
      <c r="B220" s="28">
        <v>0.88328404508911995</v>
      </c>
      <c r="C220">
        <v>13</v>
      </c>
      <c r="D220">
        <v>14</v>
      </c>
      <c r="E220">
        <v>13</v>
      </c>
      <c r="G220">
        <v>1.09003E-2</v>
      </c>
      <c r="H220">
        <v>1.1827900000000001E-2</v>
      </c>
      <c r="I220">
        <v>-4.6088700000000003E-2</v>
      </c>
      <c r="K220">
        <f t="shared" si="16"/>
        <v>0.14170389999999999</v>
      </c>
      <c r="L220">
        <f t="shared" si="14"/>
        <v>0.1655906</v>
      </c>
      <c r="M220">
        <f t="shared" si="15"/>
        <v>-0.59915309999999999</v>
      </c>
      <c r="O220">
        <f t="shared" si="17"/>
        <v>-0.29185859999999997</v>
      </c>
    </row>
    <row r="221" spans="1:15" x14ac:dyDescent="0.2">
      <c r="A221" s="5">
        <v>41364</v>
      </c>
      <c r="B221" s="28">
        <v>0.87797327949189796</v>
      </c>
      <c r="C221">
        <v>14</v>
      </c>
      <c r="D221">
        <v>14</v>
      </c>
      <c r="E221">
        <v>13</v>
      </c>
      <c r="G221">
        <v>1.09003E-2</v>
      </c>
      <c r="H221">
        <v>1.1827900000000001E-2</v>
      </c>
      <c r="I221">
        <v>-4.6088700000000003E-2</v>
      </c>
      <c r="K221">
        <f t="shared" si="16"/>
        <v>0.1526042</v>
      </c>
      <c r="L221">
        <f t="shared" si="14"/>
        <v>0.1655906</v>
      </c>
      <c r="M221">
        <f t="shared" si="15"/>
        <v>-0.59915309999999999</v>
      </c>
      <c r="O221">
        <f t="shared" si="17"/>
        <v>-0.28095829999999999</v>
      </c>
    </row>
    <row r="222" spans="1:15" x14ac:dyDescent="0.2">
      <c r="A222" s="5">
        <v>41394</v>
      </c>
      <c r="B222" s="28">
        <v>0.87223696672106399</v>
      </c>
      <c r="C222">
        <v>14</v>
      </c>
      <c r="D222">
        <v>14</v>
      </c>
      <c r="E222">
        <v>14</v>
      </c>
      <c r="G222">
        <v>1.09003E-2</v>
      </c>
      <c r="H222">
        <v>1.1827900000000001E-2</v>
      </c>
      <c r="I222">
        <v>-4.6088700000000003E-2</v>
      </c>
      <c r="K222">
        <f t="shared" si="16"/>
        <v>0.1526042</v>
      </c>
      <c r="L222">
        <f t="shared" si="14"/>
        <v>0.1655906</v>
      </c>
      <c r="M222">
        <f t="shared" si="15"/>
        <v>-0.64524180000000009</v>
      </c>
      <c r="O222">
        <f t="shared" si="17"/>
        <v>-0.32704700000000009</v>
      </c>
    </row>
    <row r="223" spans="1:15" x14ac:dyDescent="0.2">
      <c r="A223" s="5">
        <v>41425</v>
      </c>
      <c r="B223" s="28">
        <v>0.86607510677662003</v>
      </c>
      <c r="C223">
        <v>14</v>
      </c>
      <c r="D223">
        <v>15</v>
      </c>
      <c r="E223">
        <v>14</v>
      </c>
      <c r="G223">
        <v>1.09003E-2</v>
      </c>
      <c r="H223">
        <v>1.1827900000000001E-2</v>
      </c>
      <c r="I223">
        <v>-4.6088700000000003E-2</v>
      </c>
      <c r="K223">
        <f t="shared" si="16"/>
        <v>0.1526042</v>
      </c>
      <c r="L223">
        <f t="shared" si="14"/>
        <v>0.17741850000000001</v>
      </c>
      <c r="M223">
        <f t="shared" si="15"/>
        <v>-0.64524180000000009</v>
      </c>
      <c r="O223">
        <f t="shared" si="17"/>
        <v>-0.31521910000000009</v>
      </c>
    </row>
    <row r="224" spans="1:15" x14ac:dyDescent="0.2">
      <c r="A224" s="5">
        <v>41455</v>
      </c>
      <c r="B224" s="28">
        <v>0.85948769965856398</v>
      </c>
      <c r="C224">
        <v>15</v>
      </c>
      <c r="D224">
        <v>15</v>
      </c>
      <c r="E224">
        <v>14</v>
      </c>
      <c r="G224">
        <v>1.09003E-2</v>
      </c>
      <c r="H224">
        <v>1.1827900000000001E-2</v>
      </c>
      <c r="I224">
        <v>-4.6088700000000003E-2</v>
      </c>
      <c r="K224">
        <f t="shared" si="16"/>
        <v>0.1635045</v>
      </c>
      <c r="L224">
        <f t="shared" si="14"/>
        <v>0.17741850000000001</v>
      </c>
      <c r="M224">
        <f t="shared" si="15"/>
        <v>-0.64524180000000009</v>
      </c>
      <c r="O224">
        <f t="shared" si="17"/>
        <v>-0.30431880000000011</v>
      </c>
    </row>
    <row r="225" spans="1:15" x14ac:dyDescent="0.2">
      <c r="A225" s="5">
        <v>41486</v>
      </c>
      <c r="B225" s="28">
        <v>0.85247474536689705</v>
      </c>
      <c r="C225">
        <v>15</v>
      </c>
      <c r="D225">
        <v>15</v>
      </c>
      <c r="E225">
        <v>15</v>
      </c>
      <c r="G225">
        <v>1.09003E-2</v>
      </c>
      <c r="H225">
        <v>1.1827900000000001E-2</v>
      </c>
      <c r="I225">
        <v>-4.6088700000000003E-2</v>
      </c>
      <c r="K225">
        <f t="shared" si="16"/>
        <v>0.1635045</v>
      </c>
      <c r="L225">
        <f t="shared" si="14"/>
        <v>0.17741850000000001</v>
      </c>
      <c r="M225">
        <f t="shared" si="15"/>
        <v>-0.69133050000000007</v>
      </c>
      <c r="O225">
        <f t="shared" si="17"/>
        <v>-0.35040750000000009</v>
      </c>
    </row>
    <row r="226" spans="1:15" x14ac:dyDescent="0.2">
      <c r="A226" s="5">
        <v>41517</v>
      </c>
      <c r="B226" s="28">
        <v>0.84503624390162002</v>
      </c>
      <c r="C226">
        <v>15</v>
      </c>
      <c r="D226">
        <v>15</v>
      </c>
      <c r="E226">
        <v>15</v>
      </c>
      <c r="G226">
        <v>1.09003E-2</v>
      </c>
      <c r="H226">
        <v>1.1827900000000001E-2</v>
      </c>
      <c r="I226">
        <v>-4.6088700000000003E-2</v>
      </c>
      <c r="K226">
        <f t="shared" si="16"/>
        <v>0.1635045</v>
      </c>
      <c r="L226">
        <f t="shared" si="14"/>
        <v>0.17741850000000001</v>
      </c>
      <c r="M226">
        <f t="shared" si="15"/>
        <v>-0.69133050000000007</v>
      </c>
      <c r="O226">
        <f t="shared" si="17"/>
        <v>-0.35040750000000009</v>
      </c>
    </row>
    <row r="227" spans="1:15" x14ac:dyDescent="0.2">
      <c r="A227" s="5">
        <v>41547</v>
      </c>
      <c r="B227" s="28">
        <v>0.83717219526273101</v>
      </c>
      <c r="C227">
        <v>15</v>
      </c>
      <c r="D227">
        <v>15</v>
      </c>
      <c r="E227">
        <v>15</v>
      </c>
      <c r="G227">
        <v>1.09003E-2</v>
      </c>
      <c r="H227">
        <v>1.1827900000000001E-2</v>
      </c>
      <c r="I227">
        <v>-4.6088700000000003E-2</v>
      </c>
      <c r="K227">
        <f t="shared" si="16"/>
        <v>0.1635045</v>
      </c>
      <c r="L227">
        <f t="shared" si="14"/>
        <v>0.17741850000000001</v>
      </c>
      <c r="M227">
        <f t="shared" si="15"/>
        <v>-0.69133050000000007</v>
      </c>
      <c r="O227">
        <f t="shared" si="17"/>
        <v>-0.35040750000000009</v>
      </c>
    </row>
    <row r="228" spans="1:15" x14ac:dyDescent="0.2">
      <c r="A228" s="5">
        <v>41578</v>
      </c>
      <c r="B228" s="28">
        <v>0.82888259945023102</v>
      </c>
      <c r="C228">
        <v>15</v>
      </c>
      <c r="D228">
        <v>16</v>
      </c>
      <c r="E228">
        <v>15</v>
      </c>
      <c r="G228">
        <v>1.09003E-2</v>
      </c>
      <c r="H228">
        <v>1.1827900000000001E-2</v>
      </c>
      <c r="I228">
        <v>-4.6088700000000003E-2</v>
      </c>
      <c r="K228">
        <f t="shared" si="16"/>
        <v>0.1635045</v>
      </c>
      <c r="L228">
        <f t="shared" si="14"/>
        <v>0.18924640000000001</v>
      </c>
      <c r="M228">
        <f t="shared" si="15"/>
        <v>-0.69133050000000007</v>
      </c>
      <c r="O228">
        <f t="shared" si="17"/>
        <v>-0.33857960000000009</v>
      </c>
    </row>
    <row r="229" spans="1:15" x14ac:dyDescent="0.2">
      <c r="A229" s="5">
        <v>41608</v>
      </c>
      <c r="B229" s="28">
        <v>0.82016745646412004</v>
      </c>
      <c r="C229">
        <v>16</v>
      </c>
      <c r="D229">
        <v>17</v>
      </c>
      <c r="E229">
        <v>15</v>
      </c>
      <c r="G229">
        <v>1.09003E-2</v>
      </c>
      <c r="H229">
        <v>1.1827900000000001E-2</v>
      </c>
      <c r="I229">
        <v>-4.6088700000000003E-2</v>
      </c>
      <c r="K229">
        <f t="shared" si="16"/>
        <v>0.1744048</v>
      </c>
      <c r="L229">
        <f t="shared" si="14"/>
        <v>0.20107430000000001</v>
      </c>
      <c r="M229">
        <f t="shared" si="15"/>
        <v>-0.69133050000000007</v>
      </c>
      <c r="O229">
        <f t="shared" si="17"/>
        <v>-0.31585140000000006</v>
      </c>
    </row>
    <row r="230" spans="1:15" x14ac:dyDescent="0.2">
      <c r="A230" s="5">
        <v>41639</v>
      </c>
      <c r="B230" s="28">
        <v>0.81102676630439696</v>
      </c>
      <c r="C230">
        <v>17</v>
      </c>
      <c r="D230">
        <v>17</v>
      </c>
      <c r="E230">
        <v>16</v>
      </c>
      <c r="G230">
        <v>1.09003E-2</v>
      </c>
      <c r="H230">
        <v>1.1827900000000001E-2</v>
      </c>
      <c r="I230">
        <v>-4.6088700000000003E-2</v>
      </c>
      <c r="K230">
        <f t="shared" si="16"/>
        <v>0.1853051</v>
      </c>
      <c r="L230">
        <f t="shared" si="14"/>
        <v>0.20107430000000001</v>
      </c>
      <c r="M230">
        <f t="shared" si="15"/>
        <v>-0.73741920000000005</v>
      </c>
      <c r="O230">
        <f t="shared" si="17"/>
        <v>-0.35103980000000001</v>
      </c>
    </row>
    <row r="231" spans="1:15" x14ac:dyDescent="0.2">
      <c r="A231" s="5">
        <v>41670</v>
      </c>
      <c r="B231" s="28">
        <v>0.77220957675115698</v>
      </c>
      <c r="C231">
        <v>17</v>
      </c>
      <c r="D231">
        <v>17</v>
      </c>
      <c r="E231">
        <v>17</v>
      </c>
      <c r="G231">
        <v>1.09003E-2</v>
      </c>
      <c r="H231">
        <v>1.1827900000000001E-2</v>
      </c>
      <c r="I231">
        <v>-4.6088700000000003E-2</v>
      </c>
      <c r="K231">
        <f t="shared" si="16"/>
        <v>0.1853051</v>
      </c>
      <c r="L231">
        <f t="shared" si="14"/>
        <v>0.20107430000000001</v>
      </c>
      <c r="M231">
        <f t="shared" si="15"/>
        <v>-0.78350790000000003</v>
      </c>
      <c r="O231">
        <f t="shared" si="17"/>
        <v>-0.3971285</v>
      </c>
    </row>
    <row r="232" spans="1:15" x14ac:dyDescent="0.2">
      <c r="A232" s="5">
        <v>41698</v>
      </c>
      <c r="B232" s="28">
        <v>0.76344510492476803</v>
      </c>
      <c r="C232">
        <v>17</v>
      </c>
      <c r="D232">
        <v>17</v>
      </c>
      <c r="E232">
        <v>17</v>
      </c>
      <c r="G232">
        <v>1.09003E-2</v>
      </c>
      <c r="H232">
        <v>1.1827900000000001E-2</v>
      </c>
      <c r="I232">
        <v>-4.6088700000000003E-2</v>
      </c>
      <c r="K232">
        <f t="shared" si="16"/>
        <v>0.1853051</v>
      </c>
      <c r="L232">
        <f t="shared" si="14"/>
        <v>0.20107430000000001</v>
      </c>
      <c r="M232">
        <f t="shared" si="15"/>
        <v>-0.78350790000000003</v>
      </c>
      <c r="O232">
        <f t="shared" si="17"/>
        <v>-0.3971285</v>
      </c>
    </row>
    <row r="233" spans="1:15" x14ac:dyDescent="0.2">
      <c r="A233" s="5">
        <v>41729</v>
      </c>
      <c r="B233" s="28">
        <v>0.75548239860532396</v>
      </c>
      <c r="C233">
        <v>17</v>
      </c>
      <c r="D233">
        <v>17</v>
      </c>
      <c r="E233">
        <v>17</v>
      </c>
      <c r="G233">
        <v>1.09003E-2</v>
      </c>
      <c r="H233">
        <v>1.1827900000000001E-2</v>
      </c>
      <c r="I233">
        <v>-4.6088700000000003E-2</v>
      </c>
      <c r="K233">
        <f t="shared" si="16"/>
        <v>0.1853051</v>
      </c>
      <c r="L233">
        <f t="shared" si="14"/>
        <v>0.20107430000000001</v>
      </c>
      <c r="M233">
        <f t="shared" si="15"/>
        <v>-0.78350790000000003</v>
      </c>
      <c r="O233">
        <f t="shared" si="17"/>
        <v>-0.3971285</v>
      </c>
    </row>
    <row r="234" spans="1:15" x14ac:dyDescent="0.2">
      <c r="A234" s="5">
        <v>41759</v>
      </c>
      <c r="B234" s="28">
        <v>0.748321457792824</v>
      </c>
      <c r="C234">
        <v>17</v>
      </c>
      <c r="D234">
        <v>17</v>
      </c>
      <c r="E234">
        <v>17</v>
      </c>
      <c r="G234">
        <v>1.09003E-2</v>
      </c>
      <c r="H234">
        <v>1.1827900000000001E-2</v>
      </c>
      <c r="I234">
        <v>-4.6088700000000003E-2</v>
      </c>
      <c r="K234">
        <f t="shared" si="16"/>
        <v>0.1853051</v>
      </c>
      <c r="L234">
        <f t="shared" si="14"/>
        <v>0.20107430000000001</v>
      </c>
      <c r="M234">
        <f t="shared" si="15"/>
        <v>-0.78350790000000003</v>
      </c>
      <c r="O234">
        <f t="shared" si="17"/>
        <v>-0.3971285</v>
      </c>
    </row>
    <row r="235" spans="1:15" x14ac:dyDescent="0.2">
      <c r="A235" s="5">
        <v>41790</v>
      </c>
      <c r="B235" s="28">
        <v>0.74196228248726903</v>
      </c>
      <c r="C235">
        <v>17</v>
      </c>
      <c r="D235">
        <v>19</v>
      </c>
      <c r="E235">
        <v>17</v>
      </c>
      <c r="G235">
        <v>1.09003E-2</v>
      </c>
      <c r="H235">
        <v>1.1827900000000001E-2</v>
      </c>
      <c r="I235">
        <v>-4.6088700000000003E-2</v>
      </c>
      <c r="K235">
        <f t="shared" si="16"/>
        <v>0.1853051</v>
      </c>
      <c r="L235">
        <f t="shared" si="14"/>
        <v>0.22473010000000002</v>
      </c>
      <c r="M235">
        <f t="shared" si="15"/>
        <v>-0.78350790000000003</v>
      </c>
      <c r="O235">
        <f t="shared" si="17"/>
        <v>-0.37347269999999999</v>
      </c>
    </row>
    <row r="236" spans="1:15" x14ac:dyDescent="0.2">
      <c r="A236" s="5">
        <v>41820</v>
      </c>
      <c r="B236" s="28">
        <v>0.73640487268865795</v>
      </c>
      <c r="C236">
        <v>19</v>
      </c>
      <c r="D236">
        <v>19</v>
      </c>
      <c r="E236">
        <v>17</v>
      </c>
      <c r="G236">
        <v>1.09003E-2</v>
      </c>
      <c r="H236">
        <v>1.1827900000000001E-2</v>
      </c>
      <c r="I236">
        <v>-4.6088700000000003E-2</v>
      </c>
      <c r="K236">
        <f t="shared" si="16"/>
        <v>0.2071057</v>
      </c>
      <c r="L236">
        <f t="shared" si="14"/>
        <v>0.22473010000000002</v>
      </c>
      <c r="M236">
        <f t="shared" si="15"/>
        <v>-0.78350790000000003</v>
      </c>
      <c r="O236">
        <f t="shared" si="17"/>
        <v>-0.35167210000000004</v>
      </c>
    </row>
    <row r="237" spans="1:15" x14ac:dyDescent="0.2">
      <c r="A237" s="5">
        <v>41851</v>
      </c>
      <c r="B237" s="28">
        <v>0.73164922839699098</v>
      </c>
      <c r="C237">
        <v>19</v>
      </c>
      <c r="D237">
        <v>19</v>
      </c>
      <c r="E237">
        <v>19</v>
      </c>
      <c r="G237">
        <v>1.09003E-2</v>
      </c>
      <c r="H237">
        <v>1.1827900000000001E-2</v>
      </c>
      <c r="I237">
        <v>-4.6088700000000003E-2</v>
      </c>
      <c r="K237">
        <f t="shared" si="16"/>
        <v>0.2071057</v>
      </c>
      <c r="L237">
        <f t="shared" si="14"/>
        <v>0.22473010000000002</v>
      </c>
      <c r="M237">
        <f t="shared" si="15"/>
        <v>-0.87568530000000011</v>
      </c>
      <c r="O237">
        <f t="shared" si="17"/>
        <v>-0.44384950000000012</v>
      </c>
    </row>
    <row r="238" spans="1:15" x14ac:dyDescent="0.2">
      <c r="A238" s="5">
        <v>41882</v>
      </c>
      <c r="B238" s="28">
        <v>0.727695349612269</v>
      </c>
      <c r="C238">
        <v>19</v>
      </c>
      <c r="D238">
        <v>19</v>
      </c>
      <c r="E238">
        <v>19</v>
      </c>
      <c r="G238">
        <v>1.09003E-2</v>
      </c>
      <c r="H238">
        <v>1.1827900000000001E-2</v>
      </c>
      <c r="I238">
        <v>-4.6088700000000003E-2</v>
      </c>
      <c r="K238">
        <f t="shared" si="16"/>
        <v>0.2071057</v>
      </c>
      <c r="L238">
        <f t="shared" si="14"/>
        <v>0.22473010000000002</v>
      </c>
      <c r="M238">
        <f t="shared" si="15"/>
        <v>-0.87568530000000011</v>
      </c>
      <c r="O238">
        <f t="shared" si="17"/>
        <v>-0.44384950000000012</v>
      </c>
    </row>
    <row r="239" spans="1:15" x14ac:dyDescent="0.2">
      <c r="A239" s="5">
        <v>41912</v>
      </c>
      <c r="B239" s="28">
        <v>0.72454323633449103</v>
      </c>
      <c r="C239">
        <v>19</v>
      </c>
      <c r="D239">
        <v>19</v>
      </c>
      <c r="E239">
        <v>19</v>
      </c>
      <c r="G239">
        <v>1.09003E-2</v>
      </c>
      <c r="H239">
        <v>1.1827900000000001E-2</v>
      </c>
      <c r="I239">
        <v>-4.6088700000000003E-2</v>
      </c>
      <c r="K239">
        <f t="shared" si="16"/>
        <v>0.2071057</v>
      </c>
      <c r="L239">
        <f t="shared" si="14"/>
        <v>0.22473010000000002</v>
      </c>
      <c r="M239">
        <f t="shared" si="15"/>
        <v>-0.87568530000000011</v>
      </c>
      <c r="O239">
        <f t="shared" si="17"/>
        <v>-0.44384950000000012</v>
      </c>
    </row>
    <row r="240" spans="1:15" x14ac:dyDescent="0.2">
      <c r="A240" s="5">
        <v>41943</v>
      </c>
      <c r="B240" s="28">
        <v>0.72219288856365804</v>
      </c>
      <c r="C240">
        <v>19</v>
      </c>
      <c r="D240">
        <v>19</v>
      </c>
      <c r="E240">
        <v>19</v>
      </c>
      <c r="G240">
        <v>1.09003E-2</v>
      </c>
      <c r="H240">
        <v>1.1827900000000001E-2</v>
      </c>
      <c r="I240">
        <v>-4.6088700000000003E-2</v>
      </c>
      <c r="K240">
        <f t="shared" si="16"/>
        <v>0.2071057</v>
      </c>
      <c r="L240">
        <f t="shared" si="14"/>
        <v>0.22473010000000002</v>
      </c>
      <c r="M240">
        <f t="shared" si="15"/>
        <v>-0.87568530000000011</v>
      </c>
      <c r="O240">
        <f t="shared" si="17"/>
        <v>-0.44384950000000012</v>
      </c>
    </row>
    <row r="241" spans="1:15" x14ac:dyDescent="0.2">
      <c r="A241" s="5">
        <v>41973</v>
      </c>
      <c r="B241" s="28">
        <v>0.72064430629976906</v>
      </c>
      <c r="C241">
        <v>19</v>
      </c>
      <c r="D241">
        <v>19</v>
      </c>
      <c r="E241">
        <v>19</v>
      </c>
      <c r="G241">
        <v>1.09003E-2</v>
      </c>
      <c r="H241">
        <v>1.1827900000000001E-2</v>
      </c>
      <c r="I241">
        <v>-4.6088700000000003E-2</v>
      </c>
      <c r="K241">
        <f t="shared" si="16"/>
        <v>0.2071057</v>
      </c>
      <c r="L241">
        <f t="shared" si="14"/>
        <v>0.22473010000000002</v>
      </c>
      <c r="M241">
        <f t="shared" si="15"/>
        <v>-0.87568530000000011</v>
      </c>
      <c r="O241">
        <f t="shared" si="17"/>
        <v>-0.44384950000000012</v>
      </c>
    </row>
    <row r="242" spans="1:15" x14ac:dyDescent="0.2">
      <c r="A242" s="5">
        <v>42004</v>
      </c>
      <c r="B242" s="28">
        <v>0.71989748954282495</v>
      </c>
      <c r="C242">
        <v>19</v>
      </c>
      <c r="D242">
        <v>19</v>
      </c>
      <c r="E242">
        <v>19</v>
      </c>
      <c r="G242">
        <v>1.09003E-2</v>
      </c>
      <c r="H242">
        <v>1.1827900000000001E-2</v>
      </c>
      <c r="I242">
        <v>-4.6088700000000003E-2</v>
      </c>
      <c r="K242">
        <f t="shared" si="16"/>
        <v>0.2071057</v>
      </c>
      <c r="L242">
        <f t="shared" si="14"/>
        <v>0.22473010000000002</v>
      </c>
      <c r="M242">
        <f t="shared" si="15"/>
        <v>-0.87568530000000011</v>
      </c>
      <c r="O242">
        <f t="shared" si="17"/>
        <v>-0.44384950000000012</v>
      </c>
    </row>
    <row r="243" spans="1:15" x14ac:dyDescent="0.2">
      <c r="A243" s="5">
        <v>42035</v>
      </c>
      <c r="B243" s="28">
        <v>0.73667743527199003</v>
      </c>
      <c r="C243">
        <v>19</v>
      </c>
      <c r="D243">
        <v>19</v>
      </c>
      <c r="E243">
        <v>19</v>
      </c>
      <c r="G243">
        <v>1.09003E-2</v>
      </c>
      <c r="H243">
        <v>1.1827900000000001E-2</v>
      </c>
      <c r="I243">
        <v>-4.6088700000000003E-2</v>
      </c>
      <c r="K243">
        <f t="shared" si="16"/>
        <v>0.2071057</v>
      </c>
      <c r="L243">
        <f t="shared" si="14"/>
        <v>0.22473010000000002</v>
      </c>
      <c r="M243">
        <f t="shared" si="15"/>
        <v>-0.87568530000000011</v>
      </c>
      <c r="O243">
        <f t="shared" si="17"/>
        <v>-0.44384950000000012</v>
      </c>
    </row>
    <row r="244" spans="1:15" x14ac:dyDescent="0.2">
      <c r="A244" s="5">
        <v>42063</v>
      </c>
      <c r="B244" s="28">
        <v>0.73683240140393502</v>
      </c>
      <c r="C244">
        <v>19</v>
      </c>
      <c r="D244">
        <v>20</v>
      </c>
      <c r="E244">
        <v>19</v>
      </c>
      <c r="G244">
        <v>1.09003E-2</v>
      </c>
      <c r="H244">
        <v>1.1827900000000001E-2</v>
      </c>
      <c r="I244">
        <v>-4.6088700000000003E-2</v>
      </c>
      <c r="K244">
        <f t="shared" si="16"/>
        <v>0.2071057</v>
      </c>
      <c r="L244">
        <f t="shared" si="14"/>
        <v>0.23655800000000002</v>
      </c>
      <c r="M244">
        <f t="shared" si="15"/>
        <v>-0.87568530000000011</v>
      </c>
      <c r="O244">
        <f t="shared" si="17"/>
        <v>-0.43202160000000012</v>
      </c>
    </row>
    <row r="245" spans="1:15" x14ac:dyDescent="0.2">
      <c r="A245" s="5">
        <v>42094</v>
      </c>
      <c r="B245" s="28">
        <v>0.737087384917824</v>
      </c>
      <c r="C245">
        <v>20</v>
      </c>
      <c r="D245">
        <v>20</v>
      </c>
      <c r="E245">
        <v>19</v>
      </c>
      <c r="G245">
        <v>1.09003E-2</v>
      </c>
      <c r="H245">
        <v>1.1827900000000001E-2</v>
      </c>
      <c r="I245">
        <v>-4.6088700000000003E-2</v>
      </c>
      <c r="K245">
        <f t="shared" si="16"/>
        <v>0.21800600000000001</v>
      </c>
      <c r="L245">
        <f t="shared" si="14"/>
        <v>0.23655800000000002</v>
      </c>
      <c r="M245">
        <f t="shared" si="15"/>
        <v>-0.87568530000000011</v>
      </c>
      <c r="O245">
        <f t="shared" si="17"/>
        <v>-0.42112130000000009</v>
      </c>
    </row>
    <row r="246" spans="1:15" x14ac:dyDescent="0.2">
      <c r="A246" s="5">
        <v>42124</v>
      </c>
      <c r="B246" s="28">
        <v>0.73744238581365695</v>
      </c>
      <c r="C246">
        <v>20</v>
      </c>
      <c r="D246">
        <v>20</v>
      </c>
      <c r="E246">
        <v>20</v>
      </c>
      <c r="G246">
        <v>1.09003E-2</v>
      </c>
      <c r="H246">
        <v>1.1827900000000001E-2</v>
      </c>
      <c r="I246">
        <v>-4.6088700000000003E-2</v>
      </c>
      <c r="K246">
        <f t="shared" si="16"/>
        <v>0.21800600000000001</v>
      </c>
      <c r="L246">
        <f t="shared" si="14"/>
        <v>0.23655800000000002</v>
      </c>
      <c r="M246">
        <f t="shared" si="15"/>
        <v>-0.92177400000000009</v>
      </c>
      <c r="O246">
        <f t="shared" si="17"/>
        <v>-0.46721000000000007</v>
      </c>
    </row>
    <row r="247" spans="1:15" x14ac:dyDescent="0.2">
      <c r="A247" s="5">
        <v>42155</v>
      </c>
      <c r="B247" s="28">
        <v>0.73789740409143501</v>
      </c>
      <c r="C247">
        <v>20</v>
      </c>
      <c r="D247">
        <v>20</v>
      </c>
      <c r="E247">
        <v>20</v>
      </c>
      <c r="G247">
        <v>1.09003E-2</v>
      </c>
      <c r="H247">
        <v>1.1827900000000001E-2</v>
      </c>
      <c r="I247">
        <v>-4.6088700000000003E-2</v>
      </c>
      <c r="K247">
        <f t="shared" si="16"/>
        <v>0.21800600000000001</v>
      </c>
      <c r="L247">
        <f t="shared" si="14"/>
        <v>0.23655800000000002</v>
      </c>
      <c r="M247">
        <f t="shared" si="15"/>
        <v>-0.92177400000000009</v>
      </c>
      <c r="O247">
        <f t="shared" si="17"/>
        <v>-0.46721000000000007</v>
      </c>
    </row>
    <row r="248" spans="1:15" x14ac:dyDescent="0.2">
      <c r="A248" s="5">
        <v>42185</v>
      </c>
      <c r="B248" s="28">
        <v>0.73845243975115704</v>
      </c>
      <c r="C248">
        <v>20</v>
      </c>
      <c r="D248">
        <v>21</v>
      </c>
      <c r="E248">
        <v>20</v>
      </c>
      <c r="G248">
        <v>1.09003E-2</v>
      </c>
      <c r="H248">
        <v>1.1827900000000001E-2</v>
      </c>
      <c r="I248">
        <v>-4.6088700000000003E-2</v>
      </c>
      <c r="K248">
        <f t="shared" si="16"/>
        <v>0.21800600000000001</v>
      </c>
      <c r="L248">
        <f t="shared" si="14"/>
        <v>0.24838590000000002</v>
      </c>
      <c r="M248">
        <f t="shared" si="15"/>
        <v>-0.92177400000000009</v>
      </c>
      <c r="O248">
        <f t="shared" si="17"/>
        <v>-0.45538210000000007</v>
      </c>
    </row>
    <row r="249" spans="1:15" x14ac:dyDescent="0.2">
      <c r="A249" s="5">
        <v>42216</v>
      </c>
      <c r="B249" s="28">
        <v>0.73910749279282395</v>
      </c>
      <c r="C249">
        <v>21</v>
      </c>
      <c r="D249">
        <v>21</v>
      </c>
      <c r="E249">
        <v>20</v>
      </c>
      <c r="G249">
        <v>1.09003E-2</v>
      </c>
      <c r="H249">
        <v>1.1827900000000001E-2</v>
      </c>
      <c r="I249">
        <v>-4.6088700000000003E-2</v>
      </c>
      <c r="K249">
        <f t="shared" si="16"/>
        <v>0.22890630000000001</v>
      </c>
      <c r="L249">
        <f t="shared" si="14"/>
        <v>0.24838590000000002</v>
      </c>
      <c r="M249">
        <f t="shared" si="15"/>
        <v>-0.92177400000000009</v>
      </c>
      <c r="O249">
        <f t="shared" si="17"/>
        <v>-0.44448180000000004</v>
      </c>
    </row>
    <row r="250" spans="1:15" x14ac:dyDescent="0.2">
      <c r="A250" s="5">
        <v>42247</v>
      </c>
      <c r="B250" s="28">
        <v>0.73986256321643495</v>
      </c>
      <c r="C250">
        <v>21</v>
      </c>
      <c r="D250">
        <v>21</v>
      </c>
      <c r="E250">
        <v>21</v>
      </c>
      <c r="G250">
        <v>1.09003E-2</v>
      </c>
      <c r="H250">
        <v>1.1827900000000001E-2</v>
      </c>
      <c r="I250">
        <v>-4.6088700000000003E-2</v>
      </c>
      <c r="K250">
        <f t="shared" si="16"/>
        <v>0.22890630000000001</v>
      </c>
      <c r="L250">
        <f t="shared" si="14"/>
        <v>0.24838590000000002</v>
      </c>
      <c r="M250">
        <f t="shared" si="15"/>
        <v>-0.96786270000000008</v>
      </c>
      <c r="O250">
        <f t="shared" si="17"/>
        <v>-0.49057050000000002</v>
      </c>
    </row>
    <row r="251" spans="1:15" x14ac:dyDescent="0.2">
      <c r="A251" s="5">
        <v>42277</v>
      </c>
      <c r="B251" s="28">
        <v>0.74071765102199005</v>
      </c>
      <c r="C251">
        <v>21</v>
      </c>
      <c r="D251">
        <v>21</v>
      </c>
      <c r="E251">
        <v>21</v>
      </c>
      <c r="G251">
        <v>1.09003E-2</v>
      </c>
      <c r="H251">
        <v>1.1827900000000001E-2</v>
      </c>
      <c r="I251">
        <v>-4.6088700000000003E-2</v>
      </c>
      <c r="K251">
        <f t="shared" si="16"/>
        <v>0.22890630000000001</v>
      </c>
      <c r="L251">
        <f t="shared" si="14"/>
        <v>0.24838590000000002</v>
      </c>
      <c r="M251">
        <f t="shared" si="15"/>
        <v>-0.96786270000000008</v>
      </c>
      <c r="O251">
        <f t="shared" si="17"/>
        <v>-0.49057050000000002</v>
      </c>
    </row>
    <row r="252" spans="1:15" x14ac:dyDescent="0.2">
      <c r="A252" s="5">
        <v>42308</v>
      </c>
      <c r="B252" s="28">
        <v>0.74167275620949003</v>
      </c>
      <c r="C252">
        <v>21</v>
      </c>
      <c r="D252">
        <v>21</v>
      </c>
      <c r="E252">
        <v>21</v>
      </c>
      <c r="G252">
        <v>1.09003E-2</v>
      </c>
      <c r="H252">
        <v>1.1827900000000001E-2</v>
      </c>
      <c r="I252">
        <v>-4.6088700000000003E-2</v>
      </c>
      <c r="K252">
        <f t="shared" si="16"/>
        <v>0.22890630000000001</v>
      </c>
      <c r="L252">
        <f t="shared" si="14"/>
        <v>0.24838590000000002</v>
      </c>
      <c r="M252">
        <f t="shared" si="15"/>
        <v>-0.96786270000000008</v>
      </c>
      <c r="O252">
        <f t="shared" si="17"/>
        <v>-0.49057050000000002</v>
      </c>
    </row>
    <row r="253" spans="1:15" x14ac:dyDescent="0.2">
      <c r="A253" s="5">
        <v>42338</v>
      </c>
      <c r="B253" s="28">
        <v>0.74272787877893498</v>
      </c>
      <c r="C253">
        <v>21</v>
      </c>
      <c r="D253">
        <v>22</v>
      </c>
      <c r="E253">
        <v>21</v>
      </c>
      <c r="G253">
        <v>1.09003E-2</v>
      </c>
      <c r="H253">
        <v>1.1827900000000001E-2</v>
      </c>
      <c r="I253">
        <v>-4.6088700000000003E-2</v>
      </c>
      <c r="K253">
        <f t="shared" si="16"/>
        <v>0.22890630000000001</v>
      </c>
      <c r="L253">
        <f t="shared" si="14"/>
        <v>0.2602138</v>
      </c>
      <c r="M253">
        <f t="shared" si="15"/>
        <v>-0.96786270000000008</v>
      </c>
      <c r="O253">
        <f t="shared" si="17"/>
        <v>-0.47874260000000007</v>
      </c>
    </row>
    <row r="254" spans="1:15" x14ac:dyDescent="0.2">
      <c r="A254" s="5">
        <v>42369</v>
      </c>
      <c r="B254" s="28">
        <v>0.74388301873032303</v>
      </c>
      <c r="C254">
        <v>22</v>
      </c>
      <c r="D254">
        <v>22</v>
      </c>
      <c r="E254">
        <v>21</v>
      </c>
      <c r="G254">
        <v>1.09003E-2</v>
      </c>
      <c r="H254">
        <v>1.1827900000000001E-2</v>
      </c>
      <c r="I254">
        <v>-4.6088700000000003E-2</v>
      </c>
      <c r="K254">
        <f t="shared" si="16"/>
        <v>0.23980660000000001</v>
      </c>
      <c r="L254">
        <f t="shared" si="14"/>
        <v>0.2602138</v>
      </c>
      <c r="M254">
        <f t="shared" si="15"/>
        <v>-0.96786270000000008</v>
      </c>
      <c r="O254">
        <f t="shared" si="17"/>
        <v>-0.46784230000000004</v>
      </c>
    </row>
    <row r="255" spans="1:15" x14ac:dyDescent="0.2">
      <c r="A255" s="5">
        <v>42400</v>
      </c>
      <c r="B255" s="28">
        <v>0.75797266059027701</v>
      </c>
      <c r="C255">
        <v>22</v>
      </c>
      <c r="D255">
        <v>22</v>
      </c>
      <c r="E255">
        <v>22</v>
      </c>
      <c r="G255">
        <v>1.09003E-2</v>
      </c>
      <c r="H255">
        <v>1.1827900000000001E-2</v>
      </c>
      <c r="I255">
        <v>-4.6088700000000003E-2</v>
      </c>
      <c r="K255">
        <f t="shared" si="16"/>
        <v>0.23980660000000001</v>
      </c>
      <c r="L255">
        <f t="shared" si="14"/>
        <v>0.2602138</v>
      </c>
      <c r="M255">
        <f t="shared" si="15"/>
        <v>-1.0139514000000001</v>
      </c>
      <c r="O255">
        <f t="shared" si="17"/>
        <v>-0.51393100000000003</v>
      </c>
    </row>
    <row r="256" spans="1:15" x14ac:dyDescent="0.2">
      <c r="A256" s="5">
        <v>42429</v>
      </c>
      <c r="B256" s="28">
        <v>0.758789325465277</v>
      </c>
      <c r="C256">
        <v>22</v>
      </c>
      <c r="D256">
        <v>24</v>
      </c>
      <c r="E256">
        <v>22</v>
      </c>
      <c r="G256">
        <v>1.09003E-2</v>
      </c>
      <c r="H256">
        <v>1.1827900000000001E-2</v>
      </c>
      <c r="I256">
        <v>-4.6088700000000003E-2</v>
      </c>
      <c r="K256">
        <f t="shared" si="16"/>
        <v>0.23980660000000001</v>
      </c>
      <c r="L256">
        <f t="shared" si="14"/>
        <v>0.2838696</v>
      </c>
      <c r="M256">
        <f t="shared" si="15"/>
        <v>-1.0139514000000001</v>
      </c>
      <c r="O256">
        <f t="shared" si="17"/>
        <v>-0.49027520000000002</v>
      </c>
    </row>
    <row r="257" spans="1:15" x14ac:dyDescent="0.2">
      <c r="A257" s="5">
        <v>42460</v>
      </c>
      <c r="B257" s="28">
        <v>0.75916749788194404</v>
      </c>
      <c r="C257">
        <v>24</v>
      </c>
      <c r="D257">
        <v>24</v>
      </c>
      <c r="E257">
        <v>22</v>
      </c>
      <c r="G257">
        <v>1.09003E-2</v>
      </c>
      <c r="H257">
        <v>1.1827900000000001E-2</v>
      </c>
      <c r="I257">
        <v>-4.6088700000000003E-2</v>
      </c>
      <c r="K257">
        <f t="shared" si="16"/>
        <v>0.26160719999999998</v>
      </c>
      <c r="L257">
        <f t="shared" si="14"/>
        <v>0.2838696</v>
      </c>
      <c r="M257">
        <f t="shared" si="15"/>
        <v>-1.0139514000000001</v>
      </c>
      <c r="O257">
        <f t="shared" si="17"/>
        <v>-0.46847460000000007</v>
      </c>
    </row>
    <row r="258" spans="1:15" x14ac:dyDescent="0.2">
      <c r="A258" s="5">
        <v>42490</v>
      </c>
      <c r="B258" s="28">
        <v>0.75910717784027704</v>
      </c>
      <c r="C258">
        <v>24</v>
      </c>
      <c r="D258">
        <v>24</v>
      </c>
      <c r="E258">
        <v>24</v>
      </c>
      <c r="G258">
        <v>1.09003E-2</v>
      </c>
      <c r="H258">
        <v>1.1827900000000001E-2</v>
      </c>
      <c r="I258">
        <v>-4.6088700000000003E-2</v>
      </c>
      <c r="K258">
        <f t="shared" si="16"/>
        <v>0.26160719999999998</v>
      </c>
      <c r="L258">
        <f t="shared" si="14"/>
        <v>0.2838696</v>
      </c>
      <c r="M258">
        <f t="shared" si="15"/>
        <v>-1.1061288</v>
      </c>
      <c r="O258">
        <f t="shared" si="17"/>
        <v>-0.56065200000000004</v>
      </c>
    </row>
    <row r="259" spans="1:15" x14ac:dyDescent="0.2">
      <c r="A259" s="5">
        <v>42521</v>
      </c>
      <c r="B259" s="28">
        <v>0.75860836534027698</v>
      </c>
      <c r="C259">
        <v>24</v>
      </c>
      <c r="D259">
        <v>23</v>
      </c>
      <c r="E259">
        <v>24</v>
      </c>
      <c r="G259">
        <v>1.09003E-2</v>
      </c>
      <c r="H259">
        <v>1.1827900000000001E-2</v>
      </c>
      <c r="I259">
        <v>-4.6088700000000003E-2</v>
      </c>
      <c r="K259">
        <f t="shared" si="16"/>
        <v>0.26160719999999998</v>
      </c>
      <c r="L259">
        <f t="shared" si="14"/>
        <v>0.2720417</v>
      </c>
      <c r="M259">
        <f t="shared" si="15"/>
        <v>-1.1061288</v>
      </c>
      <c r="O259">
        <f t="shared" si="17"/>
        <v>-0.57247990000000004</v>
      </c>
    </row>
    <row r="260" spans="1:15" x14ac:dyDescent="0.2">
      <c r="A260" s="5">
        <v>42551</v>
      </c>
      <c r="B260" s="28">
        <v>0.75767106038194398</v>
      </c>
      <c r="C260">
        <v>23</v>
      </c>
      <c r="D260">
        <v>23</v>
      </c>
      <c r="E260">
        <v>24</v>
      </c>
      <c r="G260">
        <v>1.09003E-2</v>
      </c>
      <c r="H260">
        <v>1.1827900000000001E-2</v>
      </c>
      <c r="I260">
        <v>-4.6088700000000003E-2</v>
      </c>
      <c r="K260">
        <f t="shared" si="16"/>
        <v>0.25070690000000001</v>
      </c>
      <c r="L260">
        <f t="shared" ref="L260:L290" si="18">C261*H260</f>
        <v>0.2720417</v>
      </c>
      <c r="M260">
        <f t="shared" ref="M260:M290" si="19">C259*I260</f>
        <v>-1.1061288</v>
      </c>
      <c r="O260">
        <f t="shared" si="17"/>
        <v>-0.58338020000000002</v>
      </c>
    </row>
    <row r="261" spans="1:15" x14ac:dyDescent="0.2">
      <c r="A261" s="5">
        <v>42582</v>
      </c>
      <c r="B261" s="28">
        <v>0.75629526296527705</v>
      </c>
      <c r="C261">
        <v>23</v>
      </c>
      <c r="D261">
        <v>23</v>
      </c>
      <c r="E261">
        <v>23</v>
      </c>
      <c r="G261">
        <v>1.09003E-2</v>
      </c>
      <c r="H261">
        <v>1.1827900000000001E-2</v>
      </c>
      <c r="I261">
        <v>-4.6088700000000003E-2</v>
      </c>
      <c r="K261">
        <f t="shared" si="16"/>
        <v>0.25070690000000001</v>
      </c>
      <c r="L261">
        <f t="shared" si="18"/>
        <v>0.2720417</v>
      </c>
      <c r="M261">
        <f t="shared" si="19"/>
        <v>-1.0600401000000002</v>
      </c>
      <c r="O261">
        <f t="shared" si="17"/>
        <v>-0.53729150000000014</v>
      </c>
    </row>
    <row r="262" spans="1:15" x14ac:dyDescent="0.2">
      <c r="A262" s="5">
        <v>42613</v>
      </c>
      <c r="B262" s="28">
        <v>0.75448097309027795</v>
      </c>
      <c r="C262">
        <v>23</v>
      </c>
      <c r="D262">
        <v>23</v>
      </c>
      <c r="E262">
        <v>23</v>
      </c>
      <c r="G262">
        <v>1.09003E-2</v>
      </c>
      <c r="H262">
        <v>1.1827900000000001E-2</v>
      </c>
      <c r="I262">
        <v>-4.6088700000000003E-2</v>
      </c>
      <c r="K262">
        <f t="shared" si="16"/>
        <v>0.25070690000000001</v>
      </c>
      <c r="L262">
        <f t="shared" si="18"/>
        <v>0.2720417</v>
      </c>
      <c r="M262">
        <f t="shared" si="19"/>
        <v>-1.0600401000000002</v>
      </c>
      <c r="O262">
        <f t="shared" si="17"/>
        <v>-0.53729150000000014</v>
      </c>
    </row>
    <row r="263" spans="1:15" x14ac:dyDescent="0.2">
      <c r="A263" s="5">
        <v>42643</v>
      </c>
      <c r="B263" s="28">
        <v>0.75222819075694403</v>
      </c>
      <c r="C263">
        <v>23</v>
      </c>
      <c r="D263">
        <v>23</v>
      </c>
      <c r="E263">
        <v>23</v>
      </c>
      <c r="G263">
        <v>1.09003E-2</v>
      </c>
      <c r="H263">
        <v>1.1827900000000001E-2</v>
      </c>
      <c r="I263">
        <v>-4.6088700000000003E-2</v>
      </c>
      <c r="K263">
        <f t="shared" si="16"/>
        <v>0.25070690000000001</v>
      </c>
      <c r="L263">
        <f t="shared" si="18"/>
        <v>0.2720417</v>
      </c>
      <c r="M263">
        <f t="shared" si="19"/>
        <v>-1.0600401000000002</v>
      </c>
      <c r="O263">
        <f t="shared" si="17"/>
        <v>-0.53729150000000014</v>
      </c>
    </row>
    <row r="264" spans="1:15" x14ac:dyDescent="0.2">
      <c r="A264" s="5">
        <v>42674</v>
      </c>
      <c r="B264" s="28">
        <v>0.74953691596527705</v>
      </c>
      <c r="C264">
        <v>23</v>
      </c>
      <c r="D264">
        <v>23</v>
      </c>
      <c r="E264">
        <v>23</v>
      </c>
      <c r="G264">
        <v>1.09003E-2</v>
      </c>
      <c r="H264">
        <v>1.1827900000000001E-2</v>
      </c>
      <c r="I264">
        <v>-4.6088700000000003E-2</v>
      </c>
      <c r="K264">
        <f t="shared" ref="K264:M290" si="20">C264*G264</f>
        <v>0.25070690000000001</v>
      </c>
      <c r="L264">
        <f t="shared" si="18"/>
        <v>0.2720417</v>
      </c>
      <c r="M264">
        <f t="shared" si="19"/>
        <v>-1.0600401000000002</v>
      </c>
      <c r="O264">
        <f t="shared" ref="O264:O290" si="21">K264+L264+M264</f>
        <v>-0.53729150000000014</v>
      </c>
    </row>
    <row r="265" spans="1:15" x14ac:dyDescent="0.2">
      <c r="A265" s="5">
        <v>42704</v>
      </c>
      <c r="B265" s="28">
        <v>0.74640714871527702</v>
      </c>
      <c r="C265">
        <v>23</v>
      </c>
      <c r="D265">
        <v>23</v>
      </c>
      <c r="E265">
        <v>23</v>
      </c>
      <c r="G265">
        <v>1.09003E-2</v>
      </c>
      <c r="H265">
        <v>1.1827900000000001E-2</v>
      </c>
      <c r="I265">
        <v>-4.6088700000000003E-2</v>
      </c>
      <c r="K265">
        <f t="shared" si="20"/>
        <v>0.25070690000000001</v>
      </c>
      <c r="L265">
        <f t="shared" si="18"/>
        <v>0.2720417</v>
      </c>
      <c r="M265">
        <f t="shared" si="19"/>
        <v>-1.0600401000000002</v>
      </c>
      <c r="O265">
        <f t="shared" si="21"/>
        <v>-0.53729150000000014</v>
      </c>
    </row>
    <row r="266" spans="1:15" x14ac:dyDescent="0.2">
      <c r="A266" s="5">
        <v>42735</v>
      </c>
      <c r="B266" s="28">
        <v>0.74283888900694395</v>
      </c>
      <c r="C266">
        <v>23</v>
      </c>
      <c r="D266">
        <v>23</v>
      </c>
      <c r="E266">
        <v>23</v>
      </c>
      <c r="G266">
        <v>1.09003E-2</v>
      </c>
      <c r="H266">
        <v>1.1827900000000001E-2</v>
      </c>
      <c r="I266">
        <v>-4.6088700000000003E-2</v>
      </c>
      <c r="K266">
        <f t="shared" si="20"/>
        <v>0.25070690000000001</v>
      </c>
      <c r="L266">
        <f t="shared" si="18"/>
        <v>0.2720417</v>
      </c>
      <c r="M266">
        <f t="shared" si="19"/>
        <v>-1.0600401000000002</v>
      </c>
      <c r="O266">
        <f t="shared" si="21"/>
        <v>-0.53729150000000014</v>
      </c>
    </row>
    <row r="267" spans="1:15" x14ac:dyDescent="0.2">
      <c r="A267" s="5">
        <v>42766</v>
      </c>
      <c r="B267" s="28">
        <v>0.71359978700578697</v>
      </c>
      <c r="C267">
        <v>23</v>
      </c>
      <c r="D267">
        <v>23</v>
      </c>
      <c r="E267">
        <v>23</v>
      </c>
      <c r="G267">
        <v>1.09003E-2</v>
      </c>
      <c r="H267">
        <v>1.1827900000000001E-2</v>
      </c>
      <c r="I267">
        <v>-4.6088700000000003E-2</v>
      </c>
      <c r="K267">
        <f t="shared" si="20"/>
        <v>0.25070690000000001</v>
      </c>
      <c r="L267">
        <f t="shared" si="18"/>
        <v>0.2720417</v>
      </c>
      <c r="M267">
        <f t="shared" si="19"/>
        <v>-1.0600401000000002</v>
      </c>
      <c r="O267">
        <f t="shared" si="21"/>
        <v>-0.53729150000000014</v>
      </c>
    </row>
    <row r="268" spans="1:15" x14ac:dyDescent="0.2">
      <c r="A268" s="5">
        <v>42794</v>
      </c>
      <c r="B268" s="28">
        <v>0.71021324237384198</v>
      </c>
      <c r="C268">
        <v>23</v>
      </c>
      <c r="D268">
        <v>23</v>
      </c>
      <c r="E268">
        <v>23</v>
      </c>
      <c r="G268">
        <v>1.09003E-2</v>
      </c>
      <c r="H268">
        <v>1.1827900000000001E-2</v>
      </c>
      <c r="I268">
        <v>-4.6088700000000003E-2</v>
      </c>
      <c r="K268">
        <f t="shared" si="20"/>
        <v>0.25070690000000001</v>
      </c>
      <c r="L268">
        <f t="shared" si="18"/>
        <v>0.2720417</v>
      </c>
      <c r="M268">
        <f t="shared" si="19"/>
        <v>-1.0600401000000002</v>
      </c>
      <c r="O268">
        <f t="shared" si="21"/>
        <v>-0.53729150000000014</v>
      </c>
    </row>
    <row r="269" spans="1:15" x14ac:dyDescent="0.2">
      <c r="A269" s="5">
        <v>42825</v>
      </c>
      <c r="B269" s="28">
        <v>0.70744690527662002</v>
      </c>
      <c r="C269">
        <v>23</v>
      </c>
      <c r="D269">
        <v>23</v>
      </c>
      <c r="E269">
        <v>23</v>
      </c>
      <c r="G269">
        <v>1.09003E-2</v>
      </c>
      <c r="H269">
        <v>1.1827900000000001E-2</v>
      </c>
      <c r="I269">
        <v>-4.6088700000000003E-2</v>
      </c>
      <c r="K269">
        <f t="shared" si="20"/>
        <v>0.25070690000000001</v>
      </c>
      <c r="L269">
        <f t="shared" si="18"/>
        <v>0.2720417</v>
      </c>
      <c r="M269">
        <f t="shared" si="19"/>
        <v>-1.0600401000000002</v>
      </c>
      <c r="O269">
        <f t="shared" si="21"/>
        <v>-0.53729150000000014</v>
      </c>
    </row>
    <row r="270" spans="1:15" x14ac:dyDescent="0.2">
      <c r="A270" s="5">
        <v>42855</v>
      </c>
      <c r="B270" s="28">
        <v>0.70530077571411998</v>
      </c>
      <c r="C270">
        <v>23</v>
      </c>
      <c r="D270">
        <v>23</v>
      </c>
      <c r="E270">
        <v>23</v>
      </c>
      <c r="G270">
        <v>1.09003E-2</v>
      </c>
      <c r="H270">
        <v>1.1827900000000001E-2</v>
      </c>
      <c r="I270">
        <v>-4.6088700000000003E-2</v>
      </c>
      <c r="K270">
        <f t="shared" si="20"/>
        <v>0.25070690000000001</v>
      </c>
      <c r="L270">
        <f t="shared" si="18"/>
        <v>0.2720417</v>
      </c>
      <c r="M270">
        <f t="shared" si="19"/>
        <v>-1.0600401000000002</v>
      </c>
      <c r="O270">
        <f t="shared" si="21"/>
        <v>-0.53729150000000014</v>
      </c>
    </row>
    <row r="271" spans="1:15" x14ac:dyDescent="0.2">
      <c r="A271" s="5">
        <v>42886</v>
      </c>
      <c r="B271" s="28">
        <v>0.70377485368634196</v>
      </c>
      <c r="C271">
        <v>23</v>
      </c>
      <c r="D271">
        <v>25</v>
      </c>
      <c r="E271">
        <v>23</v>
      </c>
      <c r="G271">
        <v>1.09003E-2</v>
      </c>
      <c r="H271">
        <v>1.1827900000000001E-2</v>
      </c>
      <c r="I271">
        <v>-4.6088700000000003E-2</v>
      </c>
      <c r="K271">
        <f t="shared" si="20"/>
        <v>0.25070690000000001</v>
      </c>
      <c r="L271">
        <f t="shared" si="18"/>
        <v>0.2956975</v>
      </c>
      <c r="M271">
        <f t="shared" si="19"/>
        <v>-1.0600401000000002</v>
      </c>
      <c r="O271">
        <f t="shared" si="21"/>
        <v>-0.51363570000000014</v>
      </c>
    </row>
    <row r="272" spans="1:15" x14ac:dyDescent="0.2">
      <c r="A272" s="5">
        <v>42916</v>
      </c>
      <c r="B272" s="28">
        <v>0.70286913919328597</v>
      </c>
      <c r="C272">
        <v>25</v>
      </c>
      <c r="D272">
        <v>25</v>
      </c>
      <c r="E272">
        <v>23</v>
      </c>
      <c r="G272">
        <v>1.09003E-2</v>
      </c>
      <c r="H272">
        <v>1.1827900000000001E-2</v>
      </c>
      <c r="I272">
        <v>-4.6088700000000003E-2</v>
      </c>
      <c r="K272">
        <f t="shared" si="20"/>
        <v>0.27250750000000001</v>
      </c>
      <c r="L272">
        <f t="shared" si="18"/>
        <v>0.2956975</v>
      </c>
      <c r="M272">
        <f t="shared" si="19"/>
        <v>-1.0600401000000002</v>
      </c>
      <c r="O272">
        <f t="shared" si="21"/>
        <v>-0.49183510000000008</v>
      </c>
    </row>
    <row r="273" spans="1:15" x14ac:dyDescent="0.2">
      <c r="A273" s="5">
        <v>42947</v>
      </c>
      <c r="B273" s="28">
        <v>0.70258363223495301</v>
      </c>
      <c r="C273">
        <v>25</v>
      </c>
      <c r="D273">
        <v>25</v>
      </c>
      <c r="E273">
        <v>25</v>
      </c>
      <c r="G273">
        <v>1.09003E-2</v>
      </c>
      <c r="H273">
        <v>1.1827900000000001E-2</v>
      </c>
      <c r="I273">
        <v>-4.6088700000000003E-2</v>
      </c>
      <c r="K273">
        <f t="shared" si="20"/>
        <v>0.27250750000000001</v>
      </c>
      <c r="L273">
        <f t="shared" si="18"/>
        <v>0.2956975</v>
      </c>
      <c r="M273">
        <f t="shared" si="19"/>
        <v>-1.1522175000000001</v>
      </c>
      <c r="O273">
        <f t="shared" si="21"/>
        <v>-0.58401250000000005</v>
      </c>
    </row>
    <row r="274" spans="1:15" x14ac:dyDescent="0.2">
      <c r="A274" s="5">
        <v>42978</v>
      </c>
      <c r="B274" s="28">
        <v>0.70291833281134197</v>
      </c>
      <c r="C274">
        <v>25</v>
      </c>
      <c r="D274">
        <v>25</v>
      </c>
      <c r="E274">
        <v>25</v>
      </c>
      <c r="G274">
        <v>1.09003E-2</v>
      </c>
      <c r="H274">
        <v>1.1827900000000001E-2</v>
      </c>
      <c r="I274">
        <v>-4.6088700000000003E-2</v>
      </c>
      <c r="K274">
        <f t="shared" si="20"/>
        <v>0.27250750000000001</v>
      </c>
      <c r="L274">
        <f t="shared" si="18"/>
        <v>0.2956975</v>
      </c>
      <c r="M274">
        <f t="shared" si="19"/>
        <v>-1.1522175000000001</v>
      </c>
      <c r="O274">
        <f t="shared" si="21"/>
        <v>-0.58401250000000005</v>
      </c>
    </row>
    <row r="275" spans="1:15" x14ac:dyDescent="0.2">
      <c r="A275" s="5">
        <v>43008</v>
      </c>
      <c r="B275" s="28">
        <v>0.70387324092245296</v>
      </c>
      <c r="C275">
        <v>25</v>
      </c>
      <c r="D275">
        <v>25</v>
      </c>
      <c r="E275">
        <v>25</v>
      </c>
      <c r="G275">
        <v>1.09003E-2</v>
      </c>
      <c r="H275">
        <v>1.1827900000000001E-2</v>
      </c>
      <c r="I275">
        <v>-4.6088700000000003E-2</v>
      </c>
      <c r="K275">
        <f t="shared" si="20"/>
        <v>0.27250750000000001</v>
      </c>
      <c r="L275">
        <f t="shared" si="18"/>
        <v>0.2956975</v>
      </c>
      <c r="M275">
        <f t="shared" si="19"/>
        <v>-1.1522175000000001</v>
      </c>
      <c r="O275">
        <f t="shared" si="21"/>
        <v>-0.58401250000000005</v>
      </c>
    </row>
    <row r="276" spans="1:15" x14ac:dyDescent="0.2">
      <c r="A276" s="5">
        <v>43039</v>
      </c>
      <c r="B276" s="28">
        <v>0.70544835656828697</v>
      </c>
      <c r="C276">
        <v>25</v>
      </c>
      <c r="D276">
        <v>26</v>
      </c>
      <c r="E276">
        <v>25</v>
      </c>
      <c r="G276">
        <v>1.09003E-2</v>
      </c>
      <c r="H276">
        <v>1.1827900000000001E-2</v>
      </c>
      <c r="I276">
        <v>-4.6088700000000003E-2</v>
      </c>
      <c r="K276">
        <f t="shared" si="20"/>
        <v>0.27250750000000001</v>
      </c>
      <c r="L276">
        <f t="shared" si="18"/>
        <v>0.3075254</v>
      </c>
      <c r="M276">
        <f t="shared" si="19"/>
        <v>-1.1522175000000001</v>
      </c>
      <c r="O276">
        <f t="shared" si="21"/>
        <v>-0.57218460000000015</v>
      </c>
    </row>
    <row r="277" spans="1:15" x14ac:dyDescent="0.2">
      <c r="A277" s="5">
        <v>43069</v>
      </c>
      <c r="B277" s="28">
        <v>0.70764367974884201</v>
      </c>
      <c r="C277">
        <v>26</v>
      </c>
      <c r="D277">
        <v>26</v>
      </c>
      <c r="E277">
        <v>25</v>
      </c>
      <c r="G277">
        <v>1.09003E-2</v>
      </c>
      <c r="H277">
        <v>1.1827900000000001E-2</v>
      </c>
      <c r="I277">
        <v>-4.6088700000000003E-2</v>
      </c>
      <c r="K277">
        <f t="shared" si="20"/>
        <v>0.28340779999999999</v>
      </c>
      <c r="L277">
        <f t="shared" si="18"/>
        <v>0.3075254</v>
      </c>
      <c r="M277">
        <f t="shared" si="19"/>
        <v>-1.1522175000000001</v>
      </c>
      <c r="O277">
        <f t="shared" si="21"/>
        <v>-0.56128430000000007</v>
      </c>
    </row>
    <row r="278" spans="1:15" x14ac:dyDescent="0.2">
      <c r="A278" s="5">
        <v>43100</v>
      </c>
      <c r="B278" s="28">
        <v>0.71045921046411997</v>
      </c>
      <c r="C278">
        <v>26</v>
      </c>
      <c r="D278">
        <v>26</v>
      </c>
      <c r="E278">
        <v>26</v>
      </c>
      <c r="G278">
        <v>1.09003E-2</v>
      </c>
      <c r="H278">
        <v>1.1827900000000001E-2</v>
      </c>
      <c r="I278">
        <v>-4.6088700000000003E-2</v>
      </c>
      <c r="K278">
        <f t="shared" si="20"/>
        <v>0.28340779999999999</v>
      </c>
      <c r="L278">
        <f t="shared" si="18"/>
        <v>0.3075254</v>
      </c>
      <c r="M278">
        <f t="shared" si="19"/>
        <v>-1.1983062</v>
      </c>
      <c r="O278">
        <f t="shared" si="21"/>
        <v>-0.60737299999999994</v>
      </c>
    </row>
    <row r="279" spans="1:15" x14ac:dyDescent="0.2">
      <c r="A279" s="5">
        <v>43131</v>
      </c>
      <c r="B279" s="28">
        <v>0.71389494871411996</v>
      </c>
      <c r="C279">
        <v>26</v>
      </c>
      <c r="D279">
        <v>26</v>
      </c>
      <c r="E279">
        <v>26</v>
      </c>
      <c r="G279">
        <v>1.09003E-2</v>
      </c>
      <c r="H279">
        <v>1.1827900000000001E-2</v>
      </c>
      <c r="I279">
        <v>-4.6088700000000003E-2</v>
      </c>
      <c r="K279">
        <f t="shared" si="20"/>
        <v>0.28340779999999999</v>
      </c>
      <c r="L279">
        <f t="shared" si="18"/>
        <v>0.3075254</v>
      </c>
      <c r="M279">
        <f t="shared" si="19"/>
        <v>-1.1983062</v>
      </c>
      <c r="O279">
        <f t="shared" si="21"/>
        <v>-0.60737299999999994</v>
      </c>
    </row>
    <row r="280" spans="1:15" x14ac:dyDescent="0.2">
      <c r="A280" s="5">
        <v>43159</v>
      </c>
      <c r="B280" s="28">
        <v>0.71795089449884197</v>
      </c>
      <c r="C280">
        <v>26</v>
      </c>
      <c r="D280">
        <v>26</v>
      </c>
      <c r="E280">
        <v>26</v>
      </c>
      <c r="G280">
        <v>1.09003E-2</v>
      </c>
      <c r="H280">
        <v>1.1827900000000001E-2</v>
      </c>
      <c r="I280">
        <v>-4.6088700000000003E-2</v>
      </c>
      <c r="K280">
        <f t="shared" si="20"/>
        <v>0.28340779999999999</v>
      </c>
      <c r="L280">
        <f t="shared" si="18"/>
        <v>0.3075254</v>
      </c>
      <c r="M280">
        <f t="shared" si="19"/>
        <v>-1.1983062</v>
      </c>
      <c r="O280">
        <f t="shared" si="21"/>
        <v>-0.60737299999999994</v>
      </c>
    </row>
    <row r="281" spans="1:15" x14ac:dyDescent="0.2">
      <c r="A281" s="5">
        <v>43190</v>
      </c>
      <c r="B281" s="28">
        <v>0.72262704781828602</v>
      </c>
      <c r="C281">
        <v>26</v>
      </c>
      <c r="D281">
        <v>26</v>
      </c>
      <c r="E281">
        <v>26</v>
      </c>
      <c r="G281">
        <v>1.09003E-2</v>
      </c>
      <c r="H281">
        <v>1.1827900000000001E-2</v>
      </c>
      <c r="I281">
        <v>-4.6088700000000003E-2</v>
      </c>
      <c r="K281">
        <f t="shared" si="20"/>
        <v>0.28340779999999999</v>
      </c>
      <c r="L281">
        <f t="shared" si="18"/>
        <v>0.3075254</v>
      </c>
      <c r="M281">
        <f t="shared" si="19"/>
        <v>-1.1983062</v>
      </c>
      <c r="O281">
        <f t="shared" si="21"/>
        <v>-0.60737299999999994</v>
      </c>
    </row>
    <row r="282" spans="1:15" x14ac:dyDescent="0.2">
      <c r="A282" s="5">
        <v>43220</v>
      </c>
      <c r="B282" s="28">
        <v>0.72792340867245298</v>
      </c>
      <c r="C282">
        <v>26</v>
      </c>
      <c r="D282">
        <v>26</v>
      </c>
      <c r="E282">
        <v>26</v>
      </c>
      <c r="G282">
        <v>1.09003E-2</v>
      </c>
      <c r="H282">
        <v>1.1827900000000001E-2</v>
      </c>
      <c r="I282">
        <v>-4.6088700000000003E-2</v>
      </c>
      <c r="K282">
        <f t="shared" si="20"/>
        <v>0.28340779999999999</v>
      </c>
      <c r="L282">
        <f t="shared" si="18"/>
        <v>0.3075254</v>
      </c>
      <c r="M282">
        <f t="shared" si="19"/>
        <v>-1.1983062</v>
      </c>
      <c r="O282">
        <f t="shared" si="21"/>
        <v>-0.60737299999999994</v>
      </c>
    </row>
    <row r="283" spans="1:15" x14ac:dyDescent="0.2">
      <c r="A283" s="5">
        <v>43251</v>
      </c>
      <c r="B283" s="28">
        <v>0.73383997706134196</v>
      </c>
      <c r="C283">
        <v>26</v>
      </c>
      <c r="D283">
        <v>26</v>
      </c>
      <c r="E283">
        <v>26</v>
      </c>
      <c r="G283">
        <v>1.09003E-2</v>
      </c>
      <c r="H283">
        <v>1.1827900000000001E-2</v>
      </c>
      <c r="I283">
        <v>-4.6088700000000003E-2</v>
      </c>
      <c r="K283">
        <f t="shared" si="20"/>
        <v>0.28340779999999999</v>
      </c>
      <c r="L283">
        <f t="shared" si="18"/>
        <v>0.3075254</v>
      </c>
      <c r="M283">
        <f t="shared" si="19"/>
        <v>-1.1983062</v>
      </c>
      <c r="O283">
        <f t="shared" si="21"/>
        <v>-0.60737299999999994</v>
      </c>
    </row>
    <row r="284" spans="1:15" x14ac:dyDescent="0.2">
      <c r="A284" s="5">
        <v>43281</v>
      </c>
      <c r="B284" s="28">
        <v>0.74037675298495298</v>
      </c>
      <c r="C284">
        <v>26</v>
      </c>
      <c r="D284">
        <v>26</v>
      </c>
      <c r="E284">
        <v>26</v>
      </c>
      <c r="G284">
        <v>1.09003E-2</v>
      </c>
      <c r="H284">
        <v>1.1827900000000001E-2</v>
      </c>
      <c r="I284">
        <v>-4.6088700000000003E-2</v>
      </c>
      <c r="K284">
        <f t="shared" si="20"/>
        <v>0.28340779999999999</v>
      </c>
      <c r="L284">
        <f t="shared" si="18"/>
        <v>0.3075254</v>
      </c>
      <c r="M284">
        <f t="shared" si="19"/>
        <v>-1.1983062</v>
      </c>
      <c r="O284">
        <f t="shared" si="21"/>
        <v>-0.60737299999999994</v>
      </c>
    </row>
    <row r="285" spans="1:15" x14ac:dyDescent="0.2">
      <c r="A285" s="5">
        <v>43312</v>
      </c>
      <c r="B285" s="28">
        <v>0.74753373644328702</v>
      </c>
      <c r="C285">
        <v>26</v>
      </c>
      <c r="D285">
        <v>26</v>
      </c>
      <c r="E285">
        <v>26</v>
      </c>
      <c r="G285">
        <v>1.09003E-2</v>
      </c>
      <c r="H285">
        <v>1.1827900000000001E-2</v>
      </c>
      <c r="I285">
        <v>-4.6088700000000003E-2</v>
      </c>
      <c r="K285">
        <f t="shared" si="20"/>
        <v>0.28340779999999999</v>
      </c>
      <c r="L285">
        <f t="shared" si="18"/>
        <v>0.3075254</v>
      </c>
      <c r="M285">
        <f t="shared" si="19"/>
        <v>-1.1983062</v>
      </c>
      <c r="O285">
        <f t="shared" si="21"/>
        <v>-0.60737299999999994</v>
      </c>
    </row>
    <row r="286" spans="1:15" x14ac:dyDescent="0.2">
      <c r="A286" s="5">
        <v>43343</v>
      </c>
      <c r="B286" s="28">
        <v>0.75531092743634198</v>
      </c>
      <c r="C286">
        <v>26</v>
      </c>
      <c r="D286">
        <v>26</v>
      </c>
      <c r="E286">
        <v>26</v>
      </c>
      <c r="G286">
        <v>1.09003E-2</v>
      </c>
      <c r="H286">
        <v>1.1827900000000001E-2</v>
      </c>
      <c r="I286">
        <v>-4.6088700000000003E-2</v>
      </c>
      <c r="K286">
        <f t="shared" si="20"/>
        <v>0.28340779999999999</v>
      </c>
      <c r="L286">
        <f t="shared" si="18"/>
        <v>0.3075254</v>
      </c>
      <c r="M286">
        <f t="shared" si="19"/>
        <v>-1.1983062</v>
      </c>
      <c r="O286">
        <f t="shared" si="21"/>
        <v>-0.60737299999999994</v>
      </c>
    </row>
    <row r="287" spans="1:15" x14ac:dyDescent="0.2">
      <c r="A287" s="5">
        <v>43373</v>
      </c>
      <c r="B287" s="28">
        <v>0.76370832596411997</v>
      </c>
      <c r="C287">
        <v>26</v>
      </c>
      <c r="D287">
        <v>26</v>
      </c>
      <c r="E287">
        <v>26</v>
      </c>
      <c r="G287">
        <v>1.09003E-2</v>
      </c>
      <c r="H287">
        <v>1.1827900000000001E-2</v>
      </c>
      <c r="I287">
        <v>-4.6088700000000003E-2</v>
      </c>
      <c r="K287">
        <f t="shared" si="20"/>
        <v>0.28340779999999999</v>
      </c>
      <c r="L287">
        <f t="shared" si="18"/>
        <v>0.3075254</v>
      </c>
      <c r="M287">
        <f t="shared" si="19"/>
        <v>-1.1983062</v>
      </c>
      <c r="O287">
        <f t="shared" si="21"/>
        <v>-0.60737299999999994</v>
      </c>
    </row>
    <row r="288" spans="1:15" x14ac:dyDescent="0.2">
      <c r="A288" s="5">
        <v>43404</v>
      </c>
      <c r="B288" s="28">
        <v>0.77272593202661999</v>
      </c>
      <c r="C288">
        <v>26</v>
      </c>
      <c r="D288">
        <v>26</v>
      </c>
      <c r="E288">
        <v>26</v>
      </c>
      <c r="G288">
        <v>1.09003E-2</v>
      </c>
      <c r="H288">
        <v>1.1827900000000001E-2</v>
      </c>
      <c r="I288">
        <v>-4.6088700000000003E-2</v>
      </c>
      <c r="K288">
        <f t="shared" si="20"/>
        <v>0.28340779999999999</v>
      </c>
      <c r="L288">
        <f t="shared" si="18"/>
        <v>0.3075254</v>
      </c>
      <c r="M288">
        <f t="shared" si="19"/>
        <v>-1.1983062</v>
      </c>
      <c r="O288">
        <f t="shared" si="21"/>
        <v>-0.60737299999999994</v>
      </c>
    </row>
    <row r="289" spans="1:15" x14ac:dyDescent="0.2">
      <c r="A289" s="5">
        <v>43434</v>
      </c>
      <c r="B289" s="28">
        <v>0.78236374562384203</v>
      </c>
      <c r="C289">
        <v>26</v>
      </c>
      <c r="D289">
        <v>26</v>
      </c>
      <c r="E289">
        <v>26</v>
      </c>
      <c r="G289">
        <v>1.09003E-2</v>
      </c>
      <c r="H289">
        <v>1.1827900000000001E-2</v>
      </c>
      <c r="I289">
        <v>-4.6088700000000003E-2</v>
      </c>
      <c r="K289">
        <f t="shared" si="20"/>
        <v>0.28340779999999999</v>
      </c>
      <c r="L289">
        <f t="shared" si="18"/>
        <v>0.3075254</v>
      </c>
      <c r="M289">
        <f t="shared" si="19"/>
        <v>-1.1983062</v>
      </c>
      <c r="O289">
        <f t="shared" si="21"/>
        <v>-0.60737299999999994</v>
      </c>
    </row>
    <row r="290" spans="1:15" x14ac:dyDescent="0.2">
      <c r="A290" s="5">
        <v>43465</v>
      </c>
      <c r="B290" s="28">
        <v>0.79262176675578699</v>
      </c>
      <c r="C290">
        <v>26</v>
      </c>
      <c r="D290">
        <v>26</v>
      </c>
      <c r="E290">
        <v>26</v>
      </c>
      <c r="G290">
        <v>1.09003E-2</v>
      </c>
      <c r="H290">
        <v>1.1827900000000001E-2</v>
      </c>
      <c r="I290">
        <v>-4.6088700000000003E-2</v>
      </c>
      <c r="K290">
        <f t="shared" si="20"/>
        <v>0.28340779999999999</v>
      </c>
      <c r="L290">
        <f t="shared" si="18"/>
        <v>0</v>
      </c>
      <c r="M290">
        <f t="shared" si="19"/>
        <v>-1.1983062</v>
      </c>
      <c r="O290">
        <f t="shared" si="21"/>
        <v>-0.9148984</v>
      </c>
    </row>
  </sheetData>
  <pageMargins left="0.7" right="0.7" top="0.75" bottom="0.75" header="0.3" footer="0.3"/>
  <pageSetup paperSize="9"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6806-6BEB-A848-844E-4F9F37DB93DB}">
  <sheetPr>
    <tabColor theme="9" tint="-0.249977111117893"/>
  </sheetPr>
  <dimension ref="A1:U267"/>
  <sheetViews>
    <sheetView topLeftCell="A234" workbookViewId="0">
      <selection activeCell="W29" sqref="W29"/>
    </sheetView>
  </sheetViews>
  <sheetFormatPr baseColWidth="10" defaultRowHeight="16" x14ac:dyDescent="0.2"/>
  <cols>
    <col min="1" max="1" width="11.5" style="4" customWidth="1"/>
    <col min="5" max="5" width="15" bestFit="1" customWidth="1"/>
    <col min="6" max="6" width="19.1640625" bestFit="1" customWidth="1"/>
    <col min="7" max="7" width="20.6640625" bestFit="1" customWidth="1"/>
    <col min="8" max="8" width="20.6640625" customWidth="1"/>
    <col min="10" max="10" width="16.6640625" bestFit="1" customWidth="1"/>
    <col min="11" max="11" width="24.6640625" bestFit="1" customWidth="1"/>
    <col min="12" max="12" width="27.83203125" bestFit="1" customWidth="1"/>
    <col min="13" max="13" width="27.83203125" customWidth="1"/>
    <col min="15" max="15" width="13.6640625" bestFit="1" customWidth="1"/>
  </cols>
  <sheetData>
    <row r="1" spans="1:21" x14ac:dyDescent="0.2">
      <c r="A1" s="4" t="s">
        <v>0</v>
      </c>
      <c r="B1" t="s">
        <v>146</v>
      </c>
      <c r="C1" t="s">
        <v>150</v>
      </c>
      <c r="E1" t="s">
        <v>171</v>
      </c>
      <c r="F1" t="s">
        <v>172</v>
      </c>
      <c r="G1" t="s">
        <v>173</v>
      </c>
      <c r="H1" t="s">
        <v>244</v>
      </c>
      <c r="J1" t="s">
        <v>174</v>
      </c>
      <c r="K1" t="s">
        <v>175</v>
      </c>
      <c r="L1" t="s">
        <v>176</v>
      </c>
      <c r="M1" t="s">
        <v>247</v>
      </c>
      <c r="O1" t="s">
        <v>162</v>
      </c>
      <c r="Q1" s="27" t="s">
        <v>203</v>
      </c>
      <c r="R1" s="27"/>
      <c r="S1" s="27"/>
    </row>
    <row r="2" spans="1:21" x14ac:dyDescent="0.2">
      <c r="Q2" s="27" t="s">
        <v>204</v>
      </c>
      <c r="R2" s="27"/>
      <c r="S2" s="27"/>
    </row>
    <row r="3" spans="1:21" x14ac:dyDescent="0.2">
      <c r="A3" s="5">
        <v>35703</v>
      </c>
      <c r="B3">
        <v>-5.0519099999999997E-3</v>
      </c>
      <c r="C3">
        <v>2</v>
      </c>
      <c r="E3" s="3">
        <v>2.2245942930119202E-3</v>
      </c>
      <c r="F3">
        <v>-9.3349605474519896E-4</v>
      </c>
      <c r="G3">
        <v>-1.1954396439646799E-3</v>
      </c>
      <c r="H3" s="27">
        <v>0.73949600000000004</v>
      </c>
      <c r="J3">
        <f>C3*E3</f>
        <v>4.4491885860238403E-3</v>
      </c>
      <c r="K3">
        <f>C4*F3</f>
        <v>-1.8669921094903979E-3</v>
      </c>
      <c r="L3">
        <f>C2*G3</f>
        <v>0</v>
      </c>
      <c r="M3">
        <f>H3*O2</f>
        <v>0</v>
      </c>
      <c r="O3">
        <f>J3+K3+L3+M3</f>
        <v>2.5821964765334422E-3</v>
      </c>
      <c r="Q3" s="27" t="s">
        <v>205</v>
      </c>
      <c r="R3" s="27"/>
      <c r="S3" s="27"/>
    </row>
    <row r="4" spans="1:21" x14ac:dyDescent="0.2">
      <c r="A4" s="5">
        <v>35734</v>
      </c>
      <c r="B4">
        <v>-1.7906910000000001E-3</v>
      </c>
      <c r="C4">
        <v>2</v>
      </c>
      <c r="E4" s="3">
        <v>2.2245942930119202E-3</v>
      </c>
      <c r="F4">
        <v>-9.3349605474519896E-4</v>
      </c>
      <c r="G4">
        <v>-1.1954396439646799E-3</v>
      </c>
      <c r="H4" s="27">
        <v>0.73949600000000004</v>
      </c>
      <c r="J4">
        <f t="shared" ref="J4:J67" si="0">C4*E4</f>
        <v>4.4491885860238403E-3</v>
      </c>
      <c r="K4">
        <f t="shared" ref="K4:K67" si="1">C5*F4</f>
        <v>-1.8669921094903979E-3</v>
      </c>
      <c r="L4">
        <f t="shared" ref="L4:L67" si="2">C3*G4</f>
        <v>-2.3908792879293599E-3</v>
      </c>
      <c r="M4">
        <f t="shared" ref="M4:M67" si="3">H4*O3</f>
        <v>1.9095239656105746E-3</v>
      </c>
      <c r="O4">
        <f t="shared" ref="O4:O67" si="4">J4+K4+L4+M4</f>
        <v>2.1008411542146567E-3</v>
      </c>
      <c r="Q4" s="27" t="s">
        <v>206</v>
      </c>
      <c r="R4" s="27"/>
    </row>
    <row r="5" spans="1:21" x14ac:dyDescent="0.2">
      <c r="A5" s="5">
        <v>35764</v>
      </c>
      <c r="B5">
        <v>-2.2493959999999999E-3</v>
      </c>
      <c r="C5">
        <v>2</v>
      </c>
      <c r="E5" s="3">
        <v>2.2245942930119202E-3</v>
      </c>
      <c r="F5">
        <v>-9.3349605474519896E-4</v>
      </c>
      <c r="G5">
        <v>-1.1954396439646799E-3</v>
      </c>
      <c r="H5" s="27">
        <v>0.73949600000000004</v>
      </c>
      <c r="J5">
        <f t="shared" si="0"/>
        <v>4.4491885860238403E-3</v>
      </c>
      <c r="K5">
        <f t="shared" si="1"/>
        <v>-1.8669921094903979E-3</v>
      </c>
      <c r="L5">
        <f t="shared" si="2"/>
        <v>-2.3908792879293599E-3</v>
      </c>
      <c r="M5">
        <f t="shared" si="3"/>
        <v>1.5535636301771218E-3</v>
      </c>
      <c r="O5">
        <f t="shared" si="4"/>
        <v>1.7448808187812042E-3</v>
      </c>
      <c r="Q5" s="27" t="s">
        <v>207</v>
      </c>
      <c r="R5" s="27"/>
    </row>
    <row r="6" spans="1:21" x14ac:dyDescent="0.2">
      <c r="A6" s="5">
        <v>35795</v>
      </c>
      <c r="B6">
        <v>-4.6902360000000004E-3</v>
      </c>
      <c r="C6">
        <v>2</v>
      </c>
      <c r="E6" s="3">
        <v>2.2245942930119202E-3</v>
      </c>
      <c r="F6">
        <v>-9.3349605474519896E-4</v>
      </c>
      <c r="G6">
        <v>-1.1954396439646799E-3</v>
      </c>
      <c r="H6" s="27">
        <v>0.73949600000000004</v>
      </c>
      <c r="J6">
        <f t="shared" si="0"/>
        <v>4.4491885860238403E-3</v>
      </c>
      <c r="K6">
        <f t="shared" si="1"/>
        <v>-1.8669921094903979E-3</v>
      </c>
      <c r="L6">
        <f t="shared" si="2"/>
        <v>-2.3908792879293599E-3</v>
      </c>
      <c r="M6">
        <f t="shared" si="3"/>
        <v>1.2903323859654254E-3</v>
      </c>
      <c r="O6">
        <f>J6+K6+L6+M6</f>
        <v>1.4816495745695077E-3</v>
      </c>
      <c r="Q6" s="27"/>
      <c r="R6" s="27"/>
      <c r="S6" s="27"/>
      <c r="T6" s="27"/>
      <c r="U6" s="27"/>
    </row>
    <row r="7" spans="1:21" x14ac:dyDescent="0.2">
      <c r="A7" s="5">
        <v>35826</v>
      </c>
      <c r="B7">
        <v>-1.613015E-3</v>
      </c>
      <c r="C7">
        <v>2</v>
      </c>
      <c r="E7" s="3">
        <v>2.2245942930119202E-3</v>
      </c>
      <c r="F7">
        <v>-9.3349605474519896E-4</v>
      </c>
      <c r="G7">
        <v>-1.1954396439646799E-3</v>
      </c>
      <c r="H7" s="27">
        <v>0.73949600000000004</v>
      </c>
      <c r="J7">
        <f t="shared" si="0"/>
        <v>4.4491885860238403E-3</v>
      </c>
      <c r="K7">
        <f t="shared" si="1"/>
        <v>-1.8669921094903979E-3</v>
      </c>
      <c r="L7">
        <f t="shared" si="2"/>
        <v>-2.3908792879293599E-3</v>
      </c>
      <c r="M7">
        <f t="shared" si="3"/>
        <v>1.0956739337958526E-3</v>
      </c>
      <c r="O7">
        <f t="shared" si="4"/>
        <v>1.2869911223999349E-3</v>
      </c>
      <c r="Q7" s="27"/>
      <c r="R7" s="27"/>
      <c r="S7" s="27"/>
      <c r="T7" s="27"/>
      <c r="U7" s="27"/>
    </row>
    <row r="8" spans="1:21" x14ac:dyDescent="0.2">
      <c r="A8" s="5">
        <v>35854</v>
      </c>
      <c r="B8">
        <v>-4.8271870000000001E-3</v>
      </c>
      <c r="C8">
        <v>2</v>
      </c>
      <c r="E8" s="3">
        <v>2.2245942930119202E-3</v>
      </c>
      <c r="F8">
        <v>-9.3349605474519896E-4</v>
      </c>
      <c r="G8">
        <v>-1.1954396439646799E-3</v>
      </c>
      <c r="H8" s="27">
        <v>0.73949600000000004</v>
      </c>
      <c r="J8">
        <f t="shared" si="0"/>
        <v>4.4491885860238403E-3</v>
      </c>
      <c r="K8">
        <f t="shared" si="1"/>
        <v>-1.8669921094903979E-3</v>
      </c>
      <c r="L8">
        <f t="shared" si="2"/>
        <v>-2.3908792879293599E-3</v>
      </c>
      <c r="M8">
        <f t="shared" si="3"/>
        <v>9.5172478705026235E-4</v>
      </c>
      <c r="O8">
        <f>J8+K8+L8+M8</f>
        <v>1.1430419756543447E-3</v>
      </c>
      <c r="Q8" s="27" t="s">
        <v>208</v>
      </c>
      <c r="R8" s="27" t="s">
        <v>209</v>
      </c>
      <c r="S8" s="27" t="s">
        <v>210</v>
      </c>
      <c r="T8" s="27" t="s">
        <v>211</v>
      </c>
      <c r="U8" s="27" t="s">
        <v>212</v>
      </c>
    </row>
    <row r="9" spans="1:21" x14ac:dyDescent="0.2">
      <c r="A9" s="5">
        <v>35885</v>
      </c>
      <c r="B9">
        <v>-5.7872389999999996E-3</v>
      </c>
      <c r="C9">
        <v>2</v>
      </c>
      <c r="E9" s="3">
        <v>2.2245942930119202E-3</v>
      </c>
      <c r="F9">
        <v>-9.3349605474519896E-4</v>
      </c>
      <c r="G9">
        <v>-1.1954396439646799E-3</v>
      </c>
      <c r="H9" s="27">
        <v>0.73949600000000004</v>
      </c>
      <c r="J9">
        <f t="shared" si="0"/>
        <v>4.4491885860238403E-3</v>
      </c>
      <c r="K9">
        <f t="shared" si="1"/>
        <v>-1.8669921094903979E-3</v>
      </c>
      <c r="L9">
        <f t="shared" si="2"/>
        <v>-2.3908792879293599E-3</v>
      </c>
      <c r="M9">
        <f t="shared" si="3"/>
        <v>8.4527496882848534E-4</v>
      </c>
      <c r="O9">
        <f t="shared" si="4"/>
        <v>1.0365921574325677E-3</v>
      </c>
      <c r="Q9" s="27"/>
      <c r="R9" s="27"/>
      <c r="S9" s="27"/>
      <c r="T9" s="27"/>
      <c r="U9" s="27"/>
    </row>
    <row r="10" spans="1:21" x14ac:dyDescent="0.2">
      <c r="A10" s="5">
        <v>35915</v>
      </c>
      <c r="B10">
        <v>-8.9458439999999997E-3</v>
      </c>
      <c r="C10">
        <v>2</v>
      </c>
      <c r="E10" s="3">
        <v>2.2245942930119202E-3</v>
      </c>
      <c r="F10">
        <v>-9.3349605474519896E-4</v>
      </c>
      <c r="G10">
        <v>-1.1954396439646799E-3</v>
      </c>
      <c r="H10" s="27">
        <v>0.73949600000000004</v>
      </c>
      <c r="J10">
        <f t="shared" si="0"/>
        <v>4.4491885860238403E-3</v>
      </c>
      <c r="K10">
        <f t="shared" si="1"/>
        <v>-1.8669921094903979E-3</v>
      </c>
      <c r="L10">
        <f t="shared" si="2"/>
        <v>-2.3908792879293599E-3</v>
      </c>
      <c r="M10">
        <f t="shared" si="3"/>
        <v>7.6655575405275408E-4</v>
      </c>
      <c r="O10">
        <f t="shared" si="4"/>
        <v>9.578729426568364E-4</v>
      </c>
      <c r="Q10" s="27"/>
      <c r="R10" s="27"/>
      <c r="S10" s="27"/>
      <c r="T10" s="27"/>
      <c r="U10" s="27"/>
    </row>
    <row r="11" spans="1:21" x14ac:dyDescent="0.2">
      <c r="A11" s="5">
        <v>35946</v>
      </c>
      <c r="B11">
        <v>-9.0819209999999997E-3</v>
      </c>
      <c r="C11">
        <v>2</v>
      </c>
      <c r="E11" s="3">
        <v>2.2245942930119202E-3</v>
      </c>
      <c r="F11">
        <v>-9.3349605474519896E-4</v>
      </c>
      <c r="G11">
        <v>-1.1954396439646799E-3</v>
      </c>
      <c r="H11" s="27">
        <v>0.73949600000000004</v>
      </c>
      <c r="J11">
        <f t="shared" si="0"/>
        <v>4.4491885860238403E-3</v>
      </c>
      <c r="K11">
        <f t="shared" si="1"/>
        <v>-1.8669921094903979E-3</v>
      </c>
      <c r="L11">
        <f t="shared" si="2"/>
        <v>-2.3908792879293599E-3</v>
      </c>
      <c r="M11">
        <f t="shared" si="3"/>
        <v>7.0834320960295994E-4</v>
      </c>
      <c r="O11">
        <f t="shared" si="4"/>
        <v>8.9966039820704225E-4</v>
      </c>
      <c r="Q11" s="27" t="s">
        <v>213</v>
      </c>
      <c r="R11" s="27">
        <v>-1.5139999999999999E-3</v>
      </c>
      <c r="S11" s="27">
        <v>1.815E-3</v>
      </c>
      <c r="T11" s="27">
        <v>-0.83434699999999995</v>
      </c>
      <c r="U11" s="27">
        <v>0.40489999999999998</v>
      </c>
    </row>
    <row r="12" spans="1:21" x14ac:dyDescent="0.2">
      <c r="A12" s="5">
        <v>35976</v>
      </c>
      <c r="B12">
        <v>-1.0991176E-2</v>
      </c>
      <c r="C12">
        <v>2</v>
      </c>
      <c r="E12" s="3">
        <v>2.2245942930119202E-3</v>
      </c>
      <c r="F12">
        <v>-9.3349605474519896E-4</v>
      </c>
      <c r="G12">
        <v>-1.1954396439646799E-3</v>
      </c>
      <c r="H12" s="27">
        <v>0.73949600000000004</v>
      </c>
      <c r="J12">
        <f t="shared" si="0"/>
        <v>4.4491885860238403E-3</v>
      </c>
      <c r="K12">
        <f t="shared" si="1"/>
        <v>-1.8669921094903979E-3</v>
      </c>
      <c r="L12">
        <f t="shared" si="2"/>
        <v>-2.3908792879293599E-3</v>
      </c>
      <c r="M12">
        <f t="shared" si="3"/>
        <v>6.6529526583251496E-4</v>
      </c>
      <c r="O12">
        <f t="shared" si="4"/>
        <v>8.5661245443659727E-4</v>
      </c>
      <c r="Q12" s="27" t="s">
        <v>214</v>
      </c>
      <c r="R12" s="27">
        <v>0.73949600000000004</v>
      </c>
      <c r="S12" s="27">
        <v>4.1952999999999997E-2</v>
      </c>
      <c r="T12" s="27">
        <v>17.626899999999999</v>
      </c>
      <c r="U12" s="27">
        <v>0</v>
      </c>
    </row>
    <row r="13" spans="1:21" x14ac:dyDescent="0.2">
      <c r="A13" s="5">
        <v>36007</v>
      </c>
      <c r="B13">
        <v>-1.2125884E-2</v>
      </c>
      <c r="C13">
        <v>2</v>
      </c>
      <c r="E13" s="3">
        <v>2.2245942930119202E-3</v>
      </c>
      <c r="F13">
        <v>-9.3349605474519896E-4</v>
      </c>
      <c r="G13">
        <v>-1.1954396439646799E-3</v>
      </c>
      <c r="H13" s="27">
        <v>0.73949600000000004</v>
      </c>
      <c r="J13">
        <f t="shared" si="0"/>
        <v>4.4491885860238403E-3</v>
      </c>
      <c r="K13">
        <f t="shared" si="1"/>
        <v>-1.8669921094903979E-3</v>
      </c>
      <c r="L13">
        <f t="shared" si="2"/>
        <v>-2.3908792879293599E-3</v>
      </c>
      <c r="M13">
        <f t="shared" si="3"/>
        <v>6.3346148360604593E-4</v>
      </c>
      <c r="O13">
        <f t="shared" si="4"/>
        <v>8.2477867221012824E-4</v>
      </c>
      <c r="Q13" s="27" t="s">
        <v>150</v>
      </c>
      <c r="R13" s="27">
        <v>2.225E-3</v>
      </c>
      <c r="S13" s="27">
        <v>9.3599999999999998E-4</v>
      </c>
      <c r="T13" s="27">
        <v>2.375454</v>
      </c>
      <c r="U13" s="27">
        <v>1.83E-2</v>
      </c>
    </row>
    <row r="14" spans="1:21" x14ac:dyDescent="0.2">
      <c r="A14" s="5">
        <v>36038</v>
      </c>
      <c r="B14">
        <v>-1.1589623E-2</v>
      </c>
      <c r="C14">
        <v>2</v>
      </c>
      <c r="E14" s="3">
        <v>2.2245942930119202E-3</v>
      </c>
      <c r="F14">
        <v>-9.3349605474519896E-4</v>
      </c>
      <c r="G14">
        <v>-1.1954396439646799E-3</v>
      </c>
      <c r="H14" s="27">
        <v>0.73949600000000004</v>
      </c>
      <c r="J14">
        <f t="shared" si="0"/>
        <v>4.4491885860238403E-3</v>
      </c>
      <c r="K14">
        <f t="shared" si="1"/>
        <v>-1.8669921094903979E-3</v>
      </c>
      <c r="L14">
        <f t="shared" si="2"/>
        <v>-2.3908792879293599E-3</v>
      </c>
      <c r="M14">
        <f t="shared" si="3"/>
        <v>6.09920528984701E-4</v>
      </c>
      <c r="O14">
        <f t="shared" si="4"/>
        <v>8.0123771758878332E-4</v>
      </c>
      <c r="Q14" s="27" t="s">
        <v>215</v>
      </c>
      <c r="R14" s="27">
        <v>-9.3300000000000002E-4</v>
      </c>
      <c r="S14" s="27">
        <v>6.8300000000000001E-4</v>
      </c>
      <c r="T14" s="27">
        <v>-1.366182</v>
      </c>
      <c r="U14" s="27">
        <v>0.1731</v>
      </c>
    </row>
    <row r="15" spans="1:21" x14ac:dyDescent="0.2">
      <c r="A15" s="5">
        <v>36068</v>
      </c>
      <c r="B15">
        <v>-1.2787621000000001E-2</v>
      </c>
      <c r="C15">
        <v>2</v>
      </c>
      <c r="E15" s="3">
        <v>2.2245942930119202E-3</v>
      </c>
      <c r="F15">
        <v>-9.3349605474519896E-4</v>
      </c>
      <c r="G15">
        <v>-1.1954396439646799E-3</v>
      </c>
      <c r="H15" s="27">
        <v>0.73949600000000004</v>
      </c>
      <c r="J15">
        <f t="shared" si="0"/>
        <v>4.4491885860238403E-3</v>
      </c>
      <c r="K15">
        <f t="shared" si="1"/>
        <v>-1.8669921094903979E-3</v>
      </c>
      <c r="L15">
        <f t="shared" si="2"/>
        <v>-2.3908792879293599E-3</v>
      </c>
      <c r="M15">
        <f t="shared" si="3"/>
        <v>5.9251208720603494E-4</v>
      </c>
      <c r="O15">
        <f t="shared" si="4"/>
        <v>7.8382927581011725E-4</v>
      </c>
      <c r="Q15" s="27" t="s">
        <v>216</v>
      </c>
      <c r="R15" s="27">
        <v>-1.1950000000000001E-3</v>
      </c>
      <c r="S15" s="27">
        <v>6.8400000000000004E-4</v>
      </c>
      <c r="T15" s="27">
        <v>-1.746907</v>
      </c>
      <c r="U15" s="27">
        <v>8.1799999999999998E-2</v>
      </c>
    </row>
    <row r="16" spans="1:21" x14ac:dyDescent="0.2">
      <c r="A16" s="5">
        <v>36099</v>
      </c>
      <c r="B16">
        <v>-1.2871863000000001E-2</v>
      </c>
      <c r="C16">
        <v>2</v>
      </c>
      <c r="E16" s="3">
        <v>2.2245942930119202E-3</v>
      </c>
      <c r="F16">
        <v>-9.3349605474519896E-4</v>
      </c>
      <c r="G16">
        <v>-1.1954396439646799E-3</v>
      </c>
      <c r="H16" s="27">
        <v>0.73949600000000004</v>
      </c>
      <c r="J16">
        <f t="shared" si="0"/>
        <v>4.4491885860238403E-3</v>
      </c>
      <c r="K16">
        <f t="shared" si="1"/>
        <v>-1.8669921094903979E-3</v>
      </c>
      <c r="L16">
        <f t="shared" si="2"/>
        <v>-2.3908792879293599E-3</v>
      </c>
      <c r="M16">
        <f t="shared" si="3"/>
        <v>5.7963861414447849E-4</v>
      </c>
      <c r="O16">
        <f t="shared" si="4"/>
        <v>7.709558027485608E-4</v>
      </c>
      <c r="Q16" s="27" t="s">
        <v>217</v>
      </c>
      <c r="R16" s="30">
        <v>2.6400000000000001E-6</v>
      </c>
      <c r="S16" s="30">
        <v>1.06E-5</v>
      </c>
      <c r="T16" s="27">
        <v>0.24834800000000001</v>
      </c>
      <c r="U16" s="27">
        <v>0.80410000000000004</v>
      </c>
    </row>
    <row r="17" spans="1:21" x14ac:dyDescent="0.2">
      <c r="A17" s="5">
        <v>36129</v>
      </c>
      <c r="B17">
        <v>-1.5651393E-2</v>
      </c>
      <c r="C17">
        <v>2</v>
      </c>
      <c r="E17" s="3">
        <v>2.2245942930119202E-3</v>
      </c>
      <c r="F17">
        <v>-9.3349605474519896E-4</v>
      </c>
      <c r="G17">
        <v>-1.1954396439646799E-3</v>
      </c>
      <c r="H17" s="27">
        <v>0.73949600000000004</v>
      </c>
      <c r="J17">
        <f t="shared" si="0"/>
        <v>4.4491885860238403E-3</v>
      </c>
      <c r="K17">
        <f t="shared" si="1"/>
        <v>-1.8669921094903979E-3</v>
      </c>
      <c r="L17">
        <f t="shared" si="2"/>
        <v>-2.3908792879293599E-3</v>
      </c>
      <c r="M17">
        <f t="shared" si="3"/>
        <v>5.7011873230934976E-4</v>
      </c>
      <c r="O17">
        <f t="shared" si="4"/>
        <v>7.6143592091343208E-4</v>
      </c>
      <c r="Q17" s="27"/>
      <c r="R17" s="27"/>
      <c r="S17" s="27"/>
      <c r="T17" s="27"/>
      <c r="U17" s="27"/>
    </row>
    <row r="18" spans="1:21" x14ac:dyDescent="0.2">
      <c r="A18" s="5">
        <v>36160</v>
      </c>
      <c r="B18">
        <v>-1.8402546999999998E-2</v>
      </c>
      <c r="C18">
        <v>2</v>
      </c>
      <c r="E18" s="3">
        <v>2.2245942930119202E-3</v>
      </c>
      <c r="F18">
        <v>-9.3349605474519896E-4</v>
      </c>
      <c r="G18">
        <v>-1.1954396439646799E-3</v>
      </c>
      <c r="H18" s="27">
        <v>0.73949600000000004</v>
      </c>
      <c r="J18">
        <f t="shared" si="0"/>
        <v>4.4491885860238403E-3</v>
      </c>
      <c r="K18">
        <f t="shared" si="1"/>
        <v>-1.8669921094903979E-3</v>
      </c>
      <c r="L18">
        <f t="shared" si="2"/>
        <v>-2.3908792879293599E-3</v>
      </c>
      <c r="M18">
        <f t="shared" si="3"/>
        <v>5.6307881777179945E-4</v>
      </c>
      <c r="O18">
        <f t="shared" si="4"/>
        <v>7.5439600637588176E-4</v>
      </c>
      <c r="Q18" s="27"/>
      <c r="R18" s="27"/>
      <c r="S18" s="27"/>
      <c r="T18" s="27"/>
      <c r="U18" s="27"/>
    </row>
    <row r="19" spans="1:21" x14ac:dyDescent="0.2">
      <c r="A19" s="5">
        <v>36191</v>
      </c>
      <c r="B19">
        <v>-1.7183170000000001E-2</v>
      </c>
      <c r="C19">
        <v>2</v>
      </c>
      <c r="E19" s="3">
        <v>2.2245942930119202E-3</v>
      </c>
      <c r="F19">
        <v>-9.3349605474519896E-4</v>
      </c>
      <c r="G19">
        <v>-1.1954396439646799E-3</v>
      </c>
      <c r="H19" s="27">
        <v>0.73949600000000004</v>
      </c>
      <c r="J19">
        <f t="shared" si="0"/>
        <v>4.4491885860238403E-3</v>
      </c>
      <c r="K19">
        <f t="shared" si="1"/>
        <v>-1.8669921094903979E-3</v>
      </c>
      <c r="L19">
        <f t="shared" si="2"/>
        <v>-2.3908792879293599E-3</v>
      </c>
      <c r="M19">
        <f t="shared" si="3"/>
        <v>5.5787282913093909E-4</v>
      </c>
      <c r="O19">
        <f>J19+K19+L19+M19</f>
        <v>7.4919001773502141E-4</v>
      </c>
      <c r="Q19" s="27" t="s">
        <v>218</v>
      </c>
      <c r="R19" s="27">
        <v>0.66770499999999999</v>
      </c>
      <c r="S19" s="27" t="s">
        <v>219</v>
      </c>
      <c r="T19" s="27">
        <v>9.7499999999999996E-4</v>
      </c>
    </row>
    <row r="20" spans="1:21" x14ac:dyDescent="0.2">
      <c r="A20" s="5">
        <v>36219</v>
      </c>
      <c r="B20">
        <v>-1.2250385000000001E-2</v>
      </c>
      <c r="C20">
        <v>2</v>
      </c>
      <c r="E20" s="3">
        <v>2.2245942930119202E-3</v>
      </c>
      <c r="F20">
        <v>-9.3349605474519896E-4</v>
      </c>
      <c r="G20">
        <v>-1.1954396439646799E-3</v>
      </c>
      <c r="H20" s="27">
        <v>0.73949600000000004</v>
      </c>
      <c r="J20">
        <f t="shared" si="0"/>
        <v>4.4491885860238403E-3</v>
      </c>
      <c r="K20">
        <f t="shared" si="1"/>
        <v>-1.8669921094903979E-3</v>
      </c>
      <c r="L20">
        <f t="shared" si="2"/>
        <v>-2.3908792879293599E-3</v>
      </c>
      <c r="M20">
        <f t="shared" si="3"/>
        <v>5.5402302135497742E-4</v>
      </c>
      <c r="O20">
        <f t="shared" si="4"/>
        <v>7.4534020995905973E-4</v>
      </c>
      <c r="Q20" s="27" t="s">
        <v>220</v>
      </c>
      <c r="R20" s="27">
        <v>0.66126600000000002</v>
      </c>
      <c r="S20" s="27" t="s">
        <v>221</v>
      </c>
      <c r="T20" s="27">
        <v>1.0959E-2</v>
      </c>
    </row>
    <row r="21" spans="1:21" x14ac:dyDescent="0.2">
      <c r="A21" s="5">
        <v>36250</v>
      </c>
      <c r="B21">
        <v>-1.1493407000000001E-2</v>
      </c>
      <c r="C21">
        <v>2</v>
      </c>
      <c r="E21" s="3">
        <v>2.2245942930119202E-3</v>
      </c>
      <c r="F21">
        <v>-9.3349605474519896E-4</v>
      </c>
      <c r="G21">
        <v>-1.1954396439646799E-3</v>
      </c>
      <c r="H21" s="27">
        <v>0.73949600000000004</v>
      </c>
      <c r="J21">
        <f t="shared" si="0"/>
        <v>4.4491885860238403E-3</v>
      </c>
      <c r="K21">
        <f t="shared" si="1"/>
        <v>-1.8669921094903979E-3</v>
      </c>
      <c r="L21">
        <f t="shared" si="2"/>
        <v>-2.3908792879293599E-3</v>
      </c>
      <c r="M21">
        <f t="shared" si="3"/>
        <v>5.5117610390388485E-4</v>
      </c>
      <c r="O21">
        <f t="shared" si="4"/>
        <v>7.4249329250796717E-4</v>
      </c>
      <c r="Q21" s="27" t="s">
        <v>222</v>
      </c>
      <c r="R21" s="27">
        <v>6.378E-3</v>
      </c>
      <c r="S21" s="27" t="s">
        <v>223</v>
      </c>
      <c r="T21" s="27">
        <v>-7.2494610000000002</v>
      </c>
    </row>
    <row r="22" spans="1:21" x14ac:dyDescent="0.2">
      <c r="A22" s="5">
        <v>36280</v>
      </c>
      <c r="B22">
        <v>-1.0168376999999999E-2</v>
      </c>
      <c r="C22">
        <v>2</v>
      </c>
      <c r="E22" s="3">
        <v>2.2245942930119202E-3</v>
      </c>
      <c r="F22">
        <v>-9.3349605474519896E-4</v>
      </c>
      <c r="G22">
        <v>-1.1954396439646799E-3</v>
      </c>
      <c r="H22" s="27">
        <v>0.73949600000000004</v>
      </c>
      <c r="J22">
        <f t="shared" si="0"/>
        <v>4.4491885860238403E-3</v>
      </c>
      <c r="K22">
        <f t="shared" si="1"/>
        <v>-1.8669921094903979E-3</v>
      </c>
      <c r="L22">
        <f t="shared" si="2"/>
        <v>-2.3908792879293599E-3</v>
      </c>
      <c r="M22">
        <f t="shared" si="3"/>
        <v>5.4907081983647174E-4</v>
      </c>
      <c r="O22">
        <f t="shared" si="4"/>
        <v>7.4038800844055406E-4</v>
      </c>
      <c r="Q22" s="27" t="s">
        <v>224</v>
      </c>
      <c r="R22" s="27">
        <v>1.0495000000000001E-2</v>
      </c>
      <c r="S22" s="27" t="s">
        <v>225</v>
      </c>
      <c r="T22" s="27">
        <v>-7.1681889999999999</v>
      </c>
    </row>
    <row r="23" spans="1:21" x14ac:dyDescent="0.2">
      <c r="A23" s="5">
        <v>36311</v>
      </c>
      <c r="B23">
        <v>-1.1381529E-2</v>
      </c>
      <c r="C23">
        <v>2</v>
      </c>
      <c r="E23" s="3">
        <v>2.2245942930119202E-3</v>
      </c>
      <c r="F23">
        <v>-9.3349605474519896E-4</v>
      </c>
      <c r="G23">
        <v>-1.1954396439646799E-3</v>
      </c>
      <c r="H23" s="27">
        <v>0.73949600000000004</v>
      </c>
      <c r="J23">
        <f t="shared" si="0"/>
        <v>4.4491885860238403E-3</v>
      </c>
      <c r="K23">
        <f t="shared" si="1"/>
        <v>-1.8669921094903979E-3</v>
      </c>
      <c r="L23">
        <f t="shared" si="2"/>
        <v>-2.3908792879293599E-3</v>
      </c>
      <c r="M23">
        <f t="shared" si="3"/>
        <v>5.4751397068975602E-4</v>
      </c>
      <c r="O23">
        <f t="shared" si="4"/>
        <v>7.3883115929383833E-4</v>
      </c>
      <c r="Q23" s="27" t="s">
        <v>226</v>
      </c>
      <c r="R23" s="27">
        <v>962.92880000000002</v>
      </c>
      <c r="S23" s="27" t="s">
        <v>227</v>
      </c>
      <c r="T23" s="27">
        <v>-7.2168029999999996</v>
      </c>
    </row>
    <row r="24" spans="1:21" x14ac:dyDescent="0.2">
      <c r="A24" s="5">
        <v>36341</v>
      </c>
      <c r="B24">
        <v>-1.4389005E-2</v>
      </c>
      <c r="C24">
        <v>2</v>
      </c>
      <c r="E24" s="3">
        <v>2.2245942930119202E-3</v>
      </c>
      <c r="F24">
        <v>-9.3349605474519896E-4</v>
      </c>
      <c r="G24">
        <v>-1.1954396439646799E-3</v>
      </c>
      <c r="H24" s="27">
        <v>0.73949600000000004</v>
      </c>
      <c r="J24">
        <f t="shared" si="0"/>
        <v>4.4491885860238403E-3</v>
      </c>
      <c r="K24">
        <f t="shared" si="1"/>
        <v>-1.8669921094903979E-3</v>
      </c>
      <c r="L24">
        <f t="shared" si="2"/>
        <v>-2.3908792879293599E-3</v>
      </c>
      <c r="M24">
        <f t="shared" si="3"/>
        <v>5.4636268697315631E-4</v>
      </c>
      <c r="O24">
        <f t="shared" si="4"/>
        <v>7.3767987557723862E-4</v>
      </c>
      <c r="Q24" s="27" t="s">
        <v>228</v>
      </c>
      <c r="R24" s="27">
        <v>103.68389999999999</v>
      </c>
      <c r="S24" s="27" t="s">
        <v>229</v>
      </c>
      <c r="T24" s="27">
        <v>2.273107</v>
      </c>
    </row>
    <row r="25" spans="1:21" x14ac:dyDescent="0.2">
      <c r="A25" s="5">
        <v>36372</v>
      </c>
      <c r="B25">
        <v>-1.2307749E-2</v>
      </c>
      <c r="C25">
        <v>2</v>
      </c>
      <c r="E25" s="3">
        <v>2.2245942930119202E-3</v>
      </c>
      <c r="F25">
        <v>-9.3349605474519896E-4</v>
      </c>
      <c r="G25">
        <v>-1.1954396439646799E-3</v>
      </c>
      <c r="H25" s="27">
        <v>0.73949600000000004</v>
      </c>
      <c r="J25">
        <f t="shared" si="0"/>
        <v>4.4491885860238403E-3</v>
      </c>
      <c r="K25">
        <f t="shared" si="1"/>
        <v>-1.8669921094903979E-3</v>
      </c>
      <c r="L25">
        <f t="shared" si="2"/>
        <v>-2.3908792879293599E-3</v>
      </c>
      <c r="M25">
        <f t="shared" si="3"/>
        <v>5.455113172698657E-4</v>
      </c>
      <c r="O25">
        <f t="shared" si="4"/>
        <v>7.3682850587394801E-4</v>
      </c>
      <c r="Q25" s="27" t="s">
        <v>230</v>
      </c>
      <c r="R25" s="27">
        <v>0</v>
      </c>
      <c r="S25" s="27"/>
      <c r="T25" s="27"/>
      <c r="U25" s="27"/>
    </row>
    <row r="26" spans="1:21" x14ac:dyDescent="0.2">
      <c r="A26" s="5">
        <v>36403</v>
      </c>
      <c r="B26">
        <v>-1.0177649E-2</v>
      </c>
      <c r="C26">
        <v>2</v>
      </c>
      <c r="E26" s="3">
        <v>2.2245942930119202E-3</v>
      </c>
      <c r="F26">
        <v>-9.3349605474519896E-4</v>
      </c>
      <c r="G26">
        <v>-1.1954396439646799E-3</v>
      </c>
      <c r="H26" s="27">
        <v>0.73949600000000004</v>
      </c>
      <c r="J26">
        <f t="shared" si="0"/>
        <v>4.4491885860238403E-3</v>
      </c>
      <c r="K26">
        <f t="shared" si="1"/>
        <v>-1.8669921094903979E-3</v>
      </c>
      <c r="L26">
        <f t="shared" si="2"/>
        <v>-2.3908792879293599E-3</v>
      </c>
      <c r="M26">
        <f t="shared" si="3"/>
        <v>5.4488173277976112E-4</v>
      </c>
      <c r="O26">
        <f t="shared" si="4"/>
        <v>7.3619892138384344E-4</v>
      </c>
    </row>
    <row r="27" spans="1:21" x14ac:dyDescent="0.2">
      <c r="A27" s="5">
        <v>36433</v>
      </c>
      <c r="B27">
        <v>-8.4834009999999998E-3</v>
      </c>
      <c r="C27">
        <v>2</v>
      </c>
      <c r="E27" s="3">
        <v>2.2245942930119202E-3</v>
      </c>
      <c r="F27">
        <v>-9.3349605474519896E-4</v>
      </c>
      <c r="G27">
        <v>-1.1954396439646799E-3</v>
      </c>
      <c r="H27" s="27">
        <v>0.73949600000000004</v>
      </c>
      <c r="J27">
        <f t="shared" si="0"/>
        <v>4.4491885860238403E-3</v>
      </c>
      <c r="K27">
        <f t="shared" si="1"/>
        <v>-1.8669921094903979E-3</v>
      </c>
      <c r="L27">
        <f t="shared" si="2"/>
        <v>-2.3908792879293599E-3</v>
      </c>
      <c r="M27">
        <f t="shared" si="3"/>
        <v>5.4441615756766675E-4</v>
      </c>
      <c r="O27">
        <f t="shared" si="4"/>
        <v>7.3573334617174906E-4</v>
      </c>
    </row>
    <row r="28" spans="1:21" x14ac:dyDescent="0.2">
      <c r="A28" s="5">
        <v>36464</v>
      </c>
      <c r="B28">
        <v>-8.6771330000000001E-3</v>
      </c>
      <c r="C28">
        <v>2</v>
      </c>
      <c r="E28" s="3">
        <v>2.2245942930119202E-3</v>
      </c>
      <c r="F28">
        <v>-9.3349605474519896E-4</v>
      </c>
      <c r="G28">
        <v>-1.1954396439646799E-3</v>
      </c>
      <c r="H28" s="27">
        <v>0.73949600000000004</v>
      </c>
      <c r="J28">
        <f t="shared" si="0"/>
        <v>4.4491885860238403E-3</v>
      </c>
      <c r="K28">
        <f t="shared" si="1"/>
        <v>-1.8669921094903979E-3</v>
      </c>
      <c r="L28">
        <f t="shared" si="2"/>
        <v>-2.3908792879293599E-3</v>
      </c>
      <c r="M28">
        <f t="shared" si="3"/>
        <v>5.4407186656062374E-4</v>
      </c>
      <c r="O28">
        <f t="shared" si="4"/>
        <v>7.3538905516470606E-4</v>
      </c>
    </row>
    <row r="29" spans="1:21" x14ac:dyDescent="0.2">
      <c r="A29" s="5">
        <v>36494</v>
      </c>
      <c r="B29">
        <v>-6.0684500000000004E-3</v>
      </c>
      <c r="C29">
        <v>2</v>
      </c>
      <c r="E29" s="3">
        <v>2.2245942930119202E-3</v>
      </c>
      <c r="F29">
        <v>-9.3349605474519896E-4</v>
      </c>
      <c r="G29">
        <v>-1.1954396439646799E-3</v>
      </c>
      <c r="H29" s="27">
        <v>0.73949600000000004</v>
      </c>
      <c r="J29">
        <f t="shared" si="0"/>
        <v>4.4491885860238403E-3</v>
      </c>
      <c r="K29">
        <f t="shared" si="1"/>
        <v>-1.8669921094903979E-3</v>
      </c>
      <c r="L29">
        <f t="shared" si="2"/>
        <v>-2.3908792879293599E-3</v>
      </c>
      <c r="M29">
        <f t="shared" si="3"/>
        <v>5.4381726473807948E-4</v>
      </c>
      <c r="O29">
        <f t="shared" si="4"/>
        <v>7.351344533421618E-4</v>
      </c>
    </row>
    <row r="30" spans="1:21" x14ac:dyDescent="0.2">
      <c r="A30" s="5">
        <v>36525</v>
      </c>
      <c r="B30">
        <v>-3.9977720000000001E-3</v>
      </c>
      <c r="C30">
        <v>2</v>
      </c>
      <c r="E30" s="3">
        <v>2.2245942930119202E-3</v>
      </c>
      <c r="F30">
        <v>-9.3349605474519896E-4</v>
      </c>
      <c r="G30">
        <v>-1.1954396439646799E-3</v>
      </c>
      <c r="H30" s="27">
        <v>0.73949600000000004</v>
      </c>
      <c r="J30">
        <f t="shared" si="0"/>
        <v>4.4491885860238403E-3</v>
      </c>
      <c r="K30">
        <f t="shared" si="1"/>
        <v>-1.8669921094903979E-3</v>
      </c>
      <c r="L30">
        <f t="shared" si="2"/>
        <v>-2.3908792879293599E-3</v>
      </c>
      <c r="M30">
        <f t="shared" si="3"/>
        <v>5.4362898770871527E-4</v>
      </c>
      <c r="O30">
        <f t="shared" si="4"/>
        <v>7.3494617631279758E-4</v>
      </c>
    </row>
    <row r="31" spans="1:21" x14ac:dyDescent="0.2">
      <c r="A31" s="5">
        <v>36556</v>
      </c>
      <c r="B31" s="24">
        <v>3.9929099999999997E-5</v>
      </c>
      <c r="C31">
        <v>2</v>
      </c>
      <c r="E31" s="3">
        <v>2.2245942930119202E-3</v>
      </c>
      <c r="F31">
        <v>-9.3349605474519896E-4</v>
      </c>
      <c r="G31">
        <v>-1.1954396439646799E-3</v>
      </c>
      <c r="H31" s="27">
        <v>0.73949600000000004</v>
      </c>
      <c r="J31">
        <f t="shared" si="0"/>
        <v>4.4491885860238403E-3</v>
      </c>
      <c r="K31">
        <f t="shared" si="1"/>
        <v>-1.8669921094903979E-3</v>
      </c>
      <c r="L31">
        <f t="shared" si="2"/>
        <v>-2.3908792879293599E-3</v>
      </c>
      <c r="M31">
        <f t="shared" si="3"/>
        <v>5.434897575986086E-4</v>
      </c>
      <c r="O31">
        <f t="shared" si="4"/>
        <v>7.3480694620269092E-4</v>
      </c>
    </row>
    <row r="32" spans="1:21" x14ac:dyDescent="0.2">
      <c r="A32" s="5">
        <v>36585</v>
      </c>
      <c r="B32">
        <v>2.1179100000000002E-3</v>
      </c>
      <c r="C32">
        <v>2</v>
      </c>
      <c r="E32" s="3">
        <v>2.2245942930119202E-3</v>
      </c>
      <c r="F32">
        <v>-9.3349605474519896E-4</v>
      </c>
      <c r="G32">
        <v>-1.1954396439646799E-3</v>
      </c>
      <c r="H32" s="27">
        <v>0.73949600000000004</v>
      </c>
      <c r="J32">
        <f t="shared" si="0"/>
        <v>4.4491885860238403E-3</v>
      </c>
      <c r="K32">
        <f t="shared" si="1"/>
        <v>-1.8669921094903979E-3</v>
      </c>
      <c r="L32">
        <f t="shared" si="2"/>
        <v>-2.3908792879293599E-3</v>
      </c>
      <c r="M32">
        <f t="shared" si="3"/>
        <v>5.4338679748910511E-4</v>
      </c>
      <c r="O32">
        <f t="shared" si="4"/>
        <v>7.3470398609318743E-4</v>
      </c>
    </row>
    <row r="33" spans="1:15" x14ac:dyDescent="0.2">
      <c r="A33" s="5">
        <v>36616</v>
      </c>
      <c r="B33">
        <v>3.0939000000000001E-3</v>
      </c>
      <c r="C33">
        <v>2</v>
      </c>
      <c r="E33" s="3">
        <v>2.2245942930119202E-3</v>
      </c>
      <c r="F33">
        <v>-9.3349605474519896E-4</v>
      </c>
      <c r="G33">
        <v>-1.1954396439646799E-3</v>
      </c>
      <c r="H33" s="27">
        <v>0.73949600000000004</v>
      </c>
      <c r="J33">
        <f t="shared" si="0"/>
        <v>4.4491885860238403E-3</v>
      </c>
      <c r="K33">
        <f t="shared" si="1"/>
        <v>-1.8669921094903979E-3</v>
      </c>
      <c r="L33">
        <f t="shared" si="2"/>
        <v>-2.3908792879293599E-3</v>
      </c>
      <c r="M33">
        <f t="shared" si="3"/>
        <v>5.4331065889996776E-4</v>
      </c>
      <c r="O33">
        <f t="shared" si="4"/>
        <v>7.3462784750405008E-4</v>
      </c>
    </row>
    <row r="34" spans="1:15" x14ac:dyDescent="0.2">
      <c r="A34" s="5">
        <v>36646</v>
      </c>
      <c r="B34">
        <v>3.8860449999999999E-3</v>
      </c>
      <c r="C34">
        <v>2</v>
      </c>
      <c r="E34" s="3">
        <v>2.2245942930119202E-3</v>
      </c>
      <c r="F34">
        <v>-9.3349605474519896E-4</v>
      </c>
      <c r="G34">
        <v>-1.1954396439646799E-3</v>
      </c>
      <c r="H34" s="27">
        <v>0.73949600000000004</v>
      </c>
      <c r="J34">
        <f t="shared" si="0"/>
        <v>4.4491885860238403E-3</v>
      </c>
      <c r="K34">
        <f t="shared" si="1"/>
        <v>-1.8669921094903979E-3</v>
      </c>
      <c r="L34">
        <f t="shared" si="2"/>
        <v>-2.3908792879293599E-3</v>
      </c>
      <c r="M34">
        <f t="shared" si="3"/>
        <v>5.4325435471785509E-4</v>
      </c>
      <c r="O34">
        <f t="shared" si="4"/>
        <v>7.3457154332193741E-4</v>
      </c>
    </row>
    <row r="35" spans="1:15" x14ac:dyDescent="0.2">
      <c r="A35" s="5">
        <v>36677</v>
      </c>
      <c r="B35">
        <v>-1.0044679999999999E-3</v>
      </c>
      <c r="C35">
        <v>2</v>
      </c>
      <c r="E35" s="3">
        <v>2.2245942930119202E-3</v>
      </c>
      <c r="F35">
        <v>-9.3349605474519896E-4</v>
      </c>
      <c r="G35">
        <v>-1.1954396439646799E-3</v>
      </c>
      <c r="H35" s="27">
        <v>0.73949600000000004</v>
      </c>
      <c r="J35">
        <f t="shared" si="0"/>
        <v>4.4491885860238403E-3</v>
      </c>
      <c r="K35">
        <f t="shared" si="1"/>
        <v>-1.8669921094903979E-3</v>
      </c>
      <c r="L35">
        <f t="shared" si="2"/>
        <v>-2.3908792879293599E-3</v>
      </c>
      <c r="M35">
        <f t="shared" si="3"/>
        <v>5.4321271800039943E-4</v>
      </c>
      <c r="O35">
        <f t="shared" si="4"/>
        <v>7.3452990660448174E-4</v>
      </c>
    </row>
    <row r="36" spans="1:15" x14ac:dyDescent="0.2">
      <c r="A36" s="5">
        <v>36707</v>
      </c>
      <c r="B36">
        <v>9.7170899999999996E-4</v>
      </c>
      <c r="C36">
        <v>2</v>
      </c>
      <c r="E36" s="3">
        <v>2.2245942930119202E-3</v>
      </c>
      <c r="F36">
        <v>-9.3349605474519896E-4</v>
      </c>
      <c r="G36">
        <v>-1.1954396439646799E-3</v>
      </c>
      <c r="H36" s="27">
        <v>0.73949600000000004</v>
      </c>
      <c r="J36">
        <f t="shared" si="0"/>
        <v>4.4491885860238403E-3</v>
      </c>
      <c r="K36">
        <f t="shared" si="1"/>
        <v>-1.8669921094903979E-3</v>
      </c>
      <c r="L36">
        <f t="shared" si="2"/>
        <v>-2.3908792879293599E-3</v>
      </c>
      <c r="M36">
        <f t="shared" si="3"/>
        <v>5.4318192781438782E-4</v>
      </c>
      <c r="O36">
        <f t="shared" si="4"/>
        <v>7.3449911641847014E-4</v>
      </c>
    </row>
    <row r="37" spans="1:15" x14ac:dyDescent="0.2">
      <c r="A37" s="5">
        <v>36738</v>
      </c>
      <c r="B37">
        <v>-2.128769E-3</v>
      </c>
      <c r="C37">
        <v>2</v>
      </c>
      <c r="E37" s="3">
        <v>2.2245942930119202E-3</v>
      </c>
      <c r="F37">
        <v>-9.3349605474519896E-4</v>
      </c>
      <c r="G37">
        <v>-1.1954396439646799E-3</v>
      </c>
      <c r="H37" s="27">
        <v>0.73949600000000004</v>
      </c>
      <c r="J37">
        <f t="shared" si="0"/>
        <v>4.4491885860238403E-3</v>
      </c>
      <c r="K37">
        <f t="shared" si="1"/>
        <v>-1.8669921094903979E-3</v>
      </c>
      <c r="L37">
        <f t="shared" si="2"/>
        <v>-2.3908792879293599E-3</v>
      </c>
      <c r="M37">
        <f t="shared" si="3"/>
        <v>5.4315915859499302E-4</v>
      </c>
      <c r="O37">
        <f t="shared" si="4"/>
        <v>7.3447634719907534E-4</v>
      </c>
    </row>
    <row r="38" spans="1:15" x14ac:dyDescent="0.2">
      <c r="A38" s="5">
        <v>36769</v>
      </c>
      <c r="B38">
        <v>8.6656099999999996E-4</v>
      </c>
      <c r="C38">
        <v>2</v>
      </c>
      <c r="E38" s="3">
        <v>2.2245942930119202E-3</v>
      </c>
      <c r="F38">
        <v>-9.3349605474519896E-4</v>
      </c>
      <c r="G38">
        <v>-1.1954396439646799E-3</v>
      </c>
      <c r="H38" s="27">
        <v>0.73949600000000004</v>
      </c>
      <c r="J38">
        <f t="shared" si="0"/>
        <v>4.4491885860238403E-3</v>
      </c>
      <c r="K38">
        <f t="shared" si="1"/>
        <v>-1.8669921094903979E-3</v>
      </c>
      <c r="L38">
        <f t="shared" si="2"/>
        <v>-2.3908792879293599E-3</v>
      </c>
      <c r="M38">
        <f t="shared" si="3"/>
        <v>5.4314232084832744E-4</v>
      </c>
      <c r="O38">
        <f t="shared" si="4"/>
        <v>7.3445950945240975E-4</v>
      </c>
    </row>
    <row r="39" spans="1:15" x14ac:dyDescent="0.2">
      <c r="A39" s="5">
        <v>36799</v>
      </c>
      <c r="B39">
        <v>-7.0923999999999998E-4</v>
      </c>
      <c r="C39">
        <v>2</v>
      </c>
      <c r="E39" s="3">
        <v>2.2245942930119202E-3</v>
      </c>
      <c r="F39">
        <v>-9.3349605474519896E-4</v>
      </c>
      <c r="G39">
        <v>-1.1954396439646799E-3</v>
      </c>
      <c r="H39" s="27">
        <v>0.73949600000000004</v>
      </c>
      <c r="J39">
        <f t="shared" si="0"/>
        <v>4.4491885860238403E-3</v>
      </c>
      <c r="K39">
        <f t="shared" si="1"/>
        <v>-1.8669921094903979E-3</v>
      </c>
      <c r="L39">
        <f t="shared" si="2"/>
        <v>-2.3908792879293599E-3</v>
      </c>
      <c r="M39">
        <f t="shared" si="3"/>
        <v>5.4312986940201929E-4</v>
      </c>
      <c r="O39">
        <f t="shared" si="4"/>
        <v>7.344470580061016E-4</v>
      </c>
    </row>
    <row r="40" spans="1:15" x14ac:dyDescent="0.2">
      <c r="A40" s="5">
        <v>36830</v>
      </c>
      <c r="B40">
        <v>-2.009252E-3</v>
      </c>
      <c r="C40">
        <v>2</v>
      </c>
      <c r="E40" s="3">
        <v>2.2245942930119202E-3</v>
      </c>
      <c r="F40">
        <v>-9.3349605474519896E-4</v>
      </c>
      <c r="G40">
        <v>-1.1954396439646799E-3</v>
      </c>
      <c r="H40" s="27">
        <v>0.73949600000000004</v>
      </c>
      <c r="J40">
        <f t="shared" si="0"/>
        <v>4.4491885860238403E-3</v>
      </c>
      <c r="K40">
        <f t="shared" si="1"/>
        <v>-2.8004881642355968E-3</v>
      </c>
      <c r="L40">
        <f t="shared" si="2"/>
        <v>-2.3908792879293599E-3</v>
      </c>
      <c r="M40">
        <f t="shared" si="3"/>
        <v>5.4312066160728016E-4</v>
      </c>
      <c r="O40">
        <f t="shared" si="4"/>
        <v>-1.9905820453383616E-4</v>
      </c>
    </row>
    <row r="41" spans="1:15" x14ac:dyDescent="0.2">
      <c r="A41" s="5">
        <v>36860</v>
      </c>
      <c r="B41">
        <v>-7.2207490000000003E-3</v>
      </c>
      <c r="C41">
        <v>3</v>
      </c>
      <c r="E41" s="3">
        <v>2.2245942930119202E-3</v>
      </c>
      <c r="F41">
        <v>-9.3349605474519896E-4</v>
      </c>
      <c r="G41">
        <v>-1.1954396439646799E-3</v>
      </c>
      <c r="H41" s="27">
        <v>0.73949600000000004</v>
      </c>
      <c r="J41">
        <f t="shared" si="0"/>
        <v>6.6737828790357605E-3</v>
      </c>
      <c r="K41">
        <f t="shared" si="1"/>
        <v>-2.8004881642355968E-3</v>
      </c>
      <c r="L41">
        <f t="shared" si="2"/>
        <v>-2.3908792879293599E-3</v>
      </c>
      <c r="M41">
        <f t="shared" si="3"/>
        <v>-1.4720274601995372E-4</v>
      </c>
      <c r="O41">
        <f t="shared" si="4"/>
        <v>1.3352126808508502E-3</v>
      </c>
    </row>
    <row r="42" spans="1:15" x14ac:dyDescent="0.2">
      <c r="A42" s="5">
        <v>36891</v>
      </c>
      <c r="B42">
        <v>-1.0624932E-2</v>
      </c>
      <c r="C42">
        <v>3</v>
      </c>
      <c r="E42" s="3">
        <v>2.2245942930119202E-3</v>
      </c>
      <c r="F42">
        <v>-9.3349605474519896E-4</v>
      </c>
      <c r="G42">
        <v>-1.1954396439646799E-3</v>
      </c>
      <c r="H42" s="27">
        <v>0.73949600000000004</v>
      </c>
      <c r="J42">
        <f t="shared" si="0"/>
        <v>6.6737828790357605E-3</v>
      </c>
      <c r="K42">
        <f t="shared" si="1"/>
        <v>-2.8004881642355968E-3</v>
      </c>
      <c r="L42">
        <f t="shared" si="2"/>
        <v>-3.58631893189404E-3</v>
      </c>
      <c r="M42">
        <f t="shared" si="3"/>
        <v>9.8738443663848037E-4</v>
      </c>
      <c r="O42">
        <f t="shared" si="4"/>
        <v>1.2743602195446041E-3</v>
      </c>
    </row>
    <row r="43" spans="1:15" x14ac:dyDescent="0.2">
      <c r="A43" s="5">
        <v>36922</v>
      </c>
      <c r="B43">
        <v>-6.8526699999999999E-3</v>
      </c>
      <c r="C43">
        <v>3</v>
      </c>
      <c r="E43" s="3">
        <v>2.2245942930119202E-3</v>
      </c>
      <c r="F43">
        <v>-9.3349605474519896E-4</v>
      </c>
      <c r="G43">
        <v>-1.1954396439646799E-3</v>
      </c>
      <c r="H43" s="27">
        <v>0.73949600000000004</v>
      </c>
      <c r="J43">
        <f t="shared" si="0"/>
        <v>6.6737828790357605E-3</v>
      </c>
      <c r="K43">
        <f t="shared" si="1"/>
        <v>-2.8004881642355968E-3</v>
      </c>
      <c r="L43">
        <f t="shared" si="2"/>
        <v>-3.58631893189404E-3</v>
      </c>
      <c r="M43">
        <f t="shared" si="3"/>
        <v>9.4238428491235661E-4</v>
      </c>
      <c r="O43">
        <f t="shared" si="4"/>
        <v>1.2293600678184803E-3</v>
      </c>
    </row>
    <row r="44" spans="1:15" x14ac:dyDescent="0.2">
      <c r="A44" s="5">
        <v>36950</v>
      </c>
      <c r="B44">
        <v>-4.9375920000000002E-3</v>
      </c>
      <c r="C44">
        <v>3</v>
      </c>
      <c r="E44" s="3">
        <v>2.2245942930119202E-3</v>
      </c>
      <c r="F44">
        <v>-9.3349605474519896E-4</v>
      </c>
      <c r="G44">
        <v>-1.1954396439646799E-3</v>
      </c>
      <c r="H44" s="27">
        <v>0.73949600000000004</v>
      </c>
      <c r="J44">
        <f t="shared" si="0"/>
        <v>6.6737828790357605E-3</v>
      </c>
      <c r="K44">
        <f t="shared" si="1"/>
        <v>-2.8004881642355968E-3</v>
      </c>
      <c r="L44">
        <f t="shared" si="2"/>
        <v>-3.58631893189404E-3</v>
      </c>
      <c r="M44">
        <f t="shared" si="3"/>
        <v>9.0910685271149497E-4</v>
      </c>
      <c r="O44">
        <f t="shared" si="4"/>
        <v>1.1960826356176187E-3</v>
      </c>
    </row>
    <row r="45" spans="1:15" x14ac:dyDescent="0.2">
      <c r="A45" s="5">
        <v>36981</v>
      </c>
      <c r="B45">
        <v>-7.8170380000000001E-3</v>
      </c>
      <c r="C45">
        <v>3</v>
      </c>
      <c r="E45" s="3">
        <v>2.2245942930119202E-3</v>
      </c>
      <c r="F45">
        <v>-9.3349605474519896E-4</v>
      </c>
      <c r="G45">
        <v>-1.1954396439646799E-3</v>
      </c>
      <c r="H45" s="27">
        <v>0.73949600000000004</v>
      </c>
      <c r="J45">
        <f t="shared" si="0"/>
        <v>6.6737828790357605E-3</v>
      </c>
      <c r="K45">
        <f t="shared" si="1"/>
        <v>-2.8004881642355968E-3</v>
      </c>
      <c r="L45">
        <f t="shared" si="2"/>
        <v>-3.58631893189404E-3</v>
      </c>
      <c r="M45">
        <f t="shared" si="3"/>
        <v>8.8449832470868653E-4</v>
      </c>
      <c r="O45">
        <f t="shared" si="4"/>
        <v>1.1714741076148103E-3</v>
      </c>
    </row>
    <row r="46" spans="1:15" x14ac:dyDescent="0.2">
      <c r="A46" s="5">
        <v>37011</v>
      </c>
      <c r="B46">
        <v>-6.5848030000000002E-3</v>
      </c>
      <c r="C46">
        <v>3</v>
      </c>
      <c r="E46" s="3">
        <v>2.2245942930119202E-3</v>
      </c>
      <c r="F46">
        <v>-9.3349605474519896E-4</v>
      </c>
      <c r="G46">
        <v>-1.1954396439646799E-3</v>
      </c>
      <c r="H46" s="27">
        <v>0.73949600000000004</v>
      </c>
      <c r="J46">
        <f t="shared" si="0"/>
        <v>6.6737828790357605E-3</v>
      </c>
      <c r="K46">
        <f t="shared" si="1"/>
        <v>-2.8004881642355968E-3</v>
      </c>
      <c r="L46">
        <f t="shared" si="2"/>
        <v>-3.58631893189404E-3</v>
      </c>
      <c r="M46">
        <f t="shared" si="3"/>
        <v>8.6630041668472185E-4</v>
      </c>
      <c r="O46">
        <f t="shared" si="4"/>
        <v>1.1532761995908455E-3</v>
      </c>
    </row>
    <row r="47" spans="1:15" x14ac:dyDescent="0.2">
      <c r="A47" s="5">
        <v>37042</v>
      </c>
      <c r="B47">
        <v>-6.3341109999999999E-3</v>
      </c>
      <c r="C47">
        <v>3</v>
      </c>
      <c r="E47" s="3">
        <v>2.2245942930119202E-3</v>
      </c>
      <c r="F47">
        <v>-9.3349605474519896E-4</v>
      </c>
      <c r="G47">
        <v>-1.1954396439646799E-3</v>
      </c>
      <c r="H47" s="27">
        <v>0.73949600000000004</v>
      </c>
      <c r="J47">
        <f t="shared" si="0"/>
        <v>6.6737828790357605E-3</v>
      </c>
      <c r="K47">
        <f t="shared" si="1"/>
        <v>-2.8004881642355968E-3</v>
      </c>
      <c r="L47">
        <f t="shared" si="2"/>
        <v>-3.58631893189404E-3</v>
      </c>
      <c r="M47">
        <f t="shared" si="3"/>
        <v>8.5284313649263191E-4</v>
      </c>
      <c r="O47">
        <f t="shared" si="4"/>
        <v>1.1398189193987556E-3</v>
      </c>
    </row>
    <row r="48" spans="1:15" x14ac:dyDescent="0.2">
      <c r="A48" s="5">
        <v>37072</v>
      </c>
      <c r="B48">
        <v>-4.3451660000000001E-3</v>
      </c>
      <c r="C48">
        <v>3</v>
      </c>
      <c r="E48" s="3">
        <v>2.2245942930119202E-3</v>
      </c>
      <c r="F48">
        <v>-9.3349605474519896E-4</v>
      </c>
      <c r="G48">
        <v>-1.1954396439646799E-3</v>
      </c>
      <c r="H48" s="27">
        <v>0.73949600000000004</v>
      </c>
      <c r="J48">
        <f t="shared" si="0"/>
        <v>6.6737828790357605E-3</v>
      </c>
      <c r="K48">
        <f t="shared" si="1"/>
        <v>-2.8004881642355968E-3</v>
      </c>
      <c r="L48">
        <f t="shared" si="2"/>
        <v>-3.58631893189404E-3</v>
      </c>
      <c r="M48">
        <f t="shared" si="3"/>
        <v>8.4289153161970227E-4</v>
      </c>
      <c r="O48">
        <f t="shared" si="4"/>
        <v>1.1298673145258261E-3</v>
      </c>
    </row>
    <row r="49" spans="1:15" x14ac:dyDescent="0.2">
      <c r="A49" s="5">
        <v>37103</v>
      </c>
      <c r="B49">
        <v>-5.4210580000000003E-3</v>
      </c>
      <c r="C49">
        <v>3</v>
      </c>
      <c r="E49" s="3">
        <v>2.2245942930119202E-3</v>
      </c>
      <c r="F49">
        <v>-9.3349605474519896E-4</v>
      </c>
      <c r="G49">
        <v>-1.1954396439646799E-3</v>
      </c>
      <c r="H49" s="27">
        <v>0.73949600000000004</v>
      </c>
      <c r="J49">
        <f t="shared" si="0"/>
        <v>6.6737828790357605E-3</v>
      </c>
      <c r="K49">
        <f t="shared" si="1"/>
        <v>-2.8004881642355968E-3</v>
      </c>
      <c r="L49">
        <f t="shared" si="2"/>
        <v>-3.58631893189404E-3</v>
      </c>
      <c r="M49">
        <f t="shared" si="3"/>
        <v>8.3553235962259033E-4</v>
      </c>
      <c r="O49">
        <f t="shared" si="4"/>
        <v>1.122508142528714E-3</v>
      </c>
    </row>
    <row r="50" spans="1:15" x14ac:dyDescent="0.2">
      <c r="A50" s="5">
        <v>37134</v>
      </c>
      <c r="B50">
        <v>-8.5096E-4</v>
      </c>
      <c r="C50">
        <v>3</v>
      </c>
      <c r="E50" s="3">
        <v>2.2245942930119202E-3</v>
      </c>
      <c r="F50">
        <v>-9.3349605474519896E-4</v>
      </c>
      <c r="G50">
        <v>-1.1954396439646799E-3</v>
      </c>
      <c r="H50" s="27">
        <v>0.73949600000000004</v>
      </c>
      <c r="J50">
        <f t="shared" si="0"/>
        <v>6.6737828790357605E-3</v>
      </c>
      <c r="K50">
        <f t="shared" si="1"/>
        <v>-2.8004881642355968E-3</v>
      </c>
      <c r="L50">
        <f t="shared" si="2"/>
        <v>-3.58631893189404E-3</v>
      </c>
      <c r="M50">
        <f t="shared" si="3"/>
        <v>8.3009028136741398E-4</v>
      </c>
      <c r="O50">
        <f t="shared" si="4"/>
        <v>1.1170660642735378E-3</v>
      </c>
    </row>
    <row r="51" spans="1:15" x14ac:dyDescent="0.2">
      <c r="A51" s="5">
        <v>37164</v>
      </c>
      <c r="B51">
        <v>-1.2547249999999999E-3</v>
      </c>
      <c r="C51">
        <v>3</v>
      </c>
      <c r="E51" s="3">
        <v>2.2245942930119202E-3</v>
      </c>
      <c r="F51">
        <v>-9.3349605474519896E-4</v>
      </c>
      <c r="G51">
        <v>-1.1954396439646799E-3</v>
      </c>
      <c r="H51" s="27">
        <v>0.73949600000000004</v>
      </c>
      <c r="J51">
        <f t="shared" si="0"/>
        <v>6.6737828790357605E-3</v>
      </c>
      <c r="K51">
        <f t="shared" si="1"/>
        <v>-2.8004881642355968E-3</v>
      </c>
      <c r="L51">
        <f t="shared" si="2"/>
        <v>-3.58631893189404E-3</v>
      </c>
      <c r="M51">
        <f t="shared" si="3"/>
        <v>8.2606588626602418E-4</v>
      </c>
      <c r="O51">
        <f t="shared" si="4"/>
        <v>1.1130416691721478E-3</v>
      </c>
    </row>
    <row r="52" spans="1:15" x14ac:dyDescent="0.2">
      <c r="A52" s="5">
        <v>37195</v>
      </c>
      <c r="B52">
        <v>1.6269419999999999E-3</v>
      </c>
      <c r="C52">
        <v>3</v>
      </c>
      <c r="E52" s="3">
        <v>2.2245942930119202E-3</v>
      </c>
      <c r="F52">
        <v>-9.3349605474519896E-4</v>
      </c>
      <c r="G52">
        <v>-1.1954396439646799E-3</v>
      </c>
      <c r="H52" s="27">
        <v>0.73949600000000004</v>
      </c>
      <c r="J52">
        <f t="shared" si="0"/>
        <v>6.6737828790357605E-3</v>
      </c>
      <c r="K52">
        <f t="shared" si="1"/>
        <v>-2.8004881642355968E-3</v>
      </c>
      <c r="L52">
        <f t="shared" si="2"/>
        <v>-3.58631893189404E-3</v>
      </c>
      <c r="M52">
        <f t="shared" si="3"/>
        <v>8.2308986218612658E-4</v>
      </c>
      <c r="O52">
        <f t="shared" si="4"/>
        <v>1.1100656450922504E-3</v>
      </c>
    </row>
    <row r="53" spans="1:15" x14ac:dyDescent="0.2">
      <c r="A53" s="5">
        <v>37225</v>
      </c>
      <c r="B53">
        <v>1.9123530000000001E-3</v>
      </c>
      <c r="C53">
        <v>3</v>
      </c>
      <c r="E53" s="3">
        <v>2.2245942930119202E-3</v>
      </c>
      <c r="F53">
        <v>-9.3349605474519896E-4</v>
      </c>
      <c r="G53">
        <v>-1.1954396439646799E-3</v>
      </c>
      <c r="H53" s="27">
        <v>0.73949600000000004</v>
      </c>
      <c r="J53">
        <f t="shared" si="0"/>
        <v>6.6737828790357605E-3</v>
      </c>
      <c r="K53">
        <f t="shared" si="1"/>
        <v>-2.8004881642355968E-3</v>
      </c>
      <c r="L53">
        <f t="shared" si="2"/>
        <v>-3.58631893189404E-3</v>
      </c>
      <c r="M53">
        <f t="shared" si="3"/>
        <v>8.2088910428313887E-4</v>
      </c>
      <c r="O53">
        <f t="shared" si="4"/>
        <v>1.1078648871892627E-3</v>
      </c>
    </row>
    <row r="54" spans="1:15" x14ac:dyDescent="0.2">
      <c r="A54" s="5">
        <v>37256</v>
      </c>
      <c r="B54">
        <v>4.2384889999999998E-3</v>
      </c>
      <c r="C54">
        <v>3</v>
      </c>
      <c r="E54" s="3">
        <v>2.2245942930119202E-3</v>
      </c>
      <c r="F54">
        <v>-9.3349605474519896E-4</v>
      </c>
      <c r="G54">
        <v>-1.1954396439646799E-3</v>
      </c>
      <c r="H54" s="27">
        <v>0.73949600000000004</v>
      </c>
      <c r="J54">
        <f t="shared" si="0"/>
        <v>6.6737828790357605E-3</v>
      </c>
      <c r="K54">
        <f t="shared" si="1"/>
        <v>-2.8004881642355968E-3</v>
      </c>
      <c r="L54">
        <f t="shared" si="2"/>
        <v>-3.58631893189404E-3</v>
      </c>
      <c r="M54">
        <f t="shared" si="3"/>
        <v>8.1926165261691098E-4</v>
      </c>
      <c r="O54">
        <f t="shared" si="4"/>
        <v>1.1062374355230347E-3</v>
      </c>
    </row>
    <row r="55" spans="1:15" x14ac:dyDescent="0.2">
      <c r="A55" s="5">
        <v>37287</v>
      </c>
      <c r="B55">
        <v>4.2372269999999997E-3</v>
      </c>
      <c r="C55">
        <v>3</v>
      </c>
      <c r="E55" s="3">
        <v>2.2245942930119202E-3</v>
      </c>
      <c r="F55">
        <v>-9.3349605474519896E-4</v>
      </c>
      <c r="G55">
        <v>-1.1954396439646799E-3</v>
      </c>
      <c r="H55" s="27">
        <v>0.73949600000000004</v>
      </c>
      <c r="J55">
        <f t="shared" si="0"/>
        <v>6.6737828790357605E-3</v>
      </c>
      <c r="K55">
        <f t="shared" si="1"/>
        <v>-2.8004881642355968E-3</v>
      </c>
      <c r="L55">
        <f t="shared" si="2"/>
        <v>-3.58631893189404E-3</v>
      </c>
      <c r="M55">
        <f t="shared" si="3"/>
        <v>8.1805815861954207E-4</v>
      </c>
      <c r="O55">
        <f t="shared" si="4"/>
        <v>1.1050339415256656E-3</v>
      </c>
    </row>
    <row r="56" spans="1:15" x14ac:dyDescent="0.2">
      <c r="A56" s="5">
        <v>37315</v>
      </c>
      <c r="B56">
        <v>6.3447549999999997E-3</v>
      </c>
      <c r="C56">
        <v>3</v>
      </c>
      <c r="E56" s="3">
        <v>2.2245942930119202E-3</v>
      </c>
      <c r="F56">
        <v>-9.3349605474519896E-4</v>
      </c>
      <c r="G56">
        <v>-1.1954396439646799E-3</v>
      </c>
      <c r="H56" s="27">
        <v>0.73949600000000004</v>
      </c>
      <c r="J56">
        <f t="shared" si="0"/>
        <v>6.6737828790357605E-3</v>
      </c>
      <c r="K56">
        <f t="shared" si="1"/>
        <v>-2.8004881642355968E-3</v>
      </c>
      <c r="L56">
        <f t="shared" si="2"/>
        <v>-3.58631893189404E-3</v>
      </c>
      <c r="M56">
        <f t="shared" si="3"/>
        <v>8.1716817962246367E-4</v>
      </c>
      <c r="O56">
        <f t="shared" si="4"/>
        <v>1.1041439625285874E-3</v>
      </c>
    </row>
    <row r="57" spans="1:15" x14ac:dyDescent="0.2">
      <c r="A57" s="5">
        <v>37346</v>
      </c>
      <c r="B57">
        <v>8.5171369999999993E-3</v>
      </c>
      <c r="C57">
        <v>3</v>
      </c>
      <c r="E57" s="3">
        <v>2.2245942930119202E-3</v>
      </c>
      <c r="F57">
        <v>-9.3349605474519896E-4</v>
      </c>
      <c r="G57">
        <v>-1.1954396439646799E-3</v>
      </c>
      <c r="H57" s="27">
        <v>0.73949600000000004</v>
      </c>
      <c r="J57">
        <f t="shared" si="0"/>
        <v>6.6737828790357605E-3</v>
      </c>
      <c r="K57">
        <f t="shared" si="1"/>
        <v>-2.8004881642355968E-3</v>
      </c>
      <c r="L57">
        <f t="shared" si="2"/>
        <v>-3.58631893189404E-3</v>
      </c>
      <c r="M57">
        <f t="shared" si="3"/>
        <v>8.1651004371404031E-4</v>
      </c>
      <c r="O57">
        <f t="shared" si="4"/>
        <v>1.103485826620164E-3</v>
      </c>
    </row>
    <row r="58" spans="1:15" x14ac:dyDescent="0.2">
      <c r="A58" s="5">
        <v>37376</v>
      </c>
      <c r="B58">
        <v>9.1511490000000008E-3</v>
      </c>
      <c r="C58">
        <v>3</v>
      </c>
      <c r="E58" s="3">
        <v>2.2245942930119202E-3</v>
      </c>
      <c r="F58">
        <v>-9.3349605474519896E-4</v>
      </c>
      <c r="G58">
        <v>-1.1954396439646799E-3</v>
      </c>
      <c r="H58" s="27">
        <v>0.73949600000000004</v>
      </c>
      <c r="J58">
        <f t="shared" si="0"/>
        <v>6.6737828790357605E-3</v>
      </c>
      <c r="K58">
        <f t="shared" si="1"/>
        <v>-2.8004881642355968E-3</v>
      </c>
      <c r="L58">
        <f t="shared" si="2"/>
        <v>-3.58631893189404E-3</v>
      </c>
      <c r="M58">
        <f t="shared" si="3"/>
        <v>8.1602335484230488E-4</v>
      </c>
      <c r="O58">
        <f t="shared" si="4"/>
        <v>1.1029991377484285E-3</v>
      </c>
    </row>
    <row r="59" spans="1:15" x14ac:dyDescent="0.2">
      <c r="A59" s="5">
        <v>37407</v>
      </c>
      <c r="B59">
        <v>1.1728260000000001E-2</v>
      </c>
      <c r="C59">
        <v>3</v>
      </c>
      <c r="E59" s="3">
        <v>2.2245942930119202E-3</v>
      </c>
      <c r="F59">
        <v>-9.3349605474519896E-4</v>
      </c>
      <c r="G59">
        <v>-1.1954396439646799E-3</v>
      </c>
      <c r="H59" s="27">
        <v>0.73949600000000004</v>
      </c>
      <c r="J59">
        <f t="shared" si="0"/>
        <v>6.6737828790357605E-3</v>
      </c>
      <c r="K59">
        <f t="shared" si="1"/>
        <v>-2.8004881642355968E-3</v>
      </c>
      <c r="L59">
        <f t="shared" si="2"/>
        <v>-3.58631893189404E-3</v>
      </c>
      <c r="M59">
        <f t="shared" si="3"/>
        <v>8.1566345036841194E-4</v>
      </c>
      <c r="O59">
        <f t="shared" si="4"/>
        <v>1.1026392332745356E-3</v>
      </c>
    </row>
    <row r="60" spans="1:15" x14ac:dyDescent="0.2">
      <c r="A60" s="5">
        <v>37437</v>
      </c>
      <c r="B60">
        <v>3.537685E-3</v>
      </c>
      <c r="C60">
        <v>3</v>
      </c>
      <c r="E60" s="3">
        <v>2.2245942930119202E-3</v>
      </c>
      <c r="F60">
        <v>-9.3349605474519896E-4</v>
      </c>
      <c r="G60">
        <v>-1.1954396439646799E-3</v>
      </c>
      <c r="H60" s="27">
        <v>0.73949600000000004</v>
      </c>
      <c r="J60">
        <f t="shared" si="0"/>
        <v>6.6737828790357605E-3</v>
      </c>
      <c r="K60">
        <f t="shared" si="1"/>
        <v>-2.8004881642355968E-3</v>
      </c>
      <c r="L60">
        <f t="shared" si="2"/>
        <v>-3.58631893189404E-3</v>
      </c>
      <c r="M60">
        <f t="shared" si="3"/>
        <v>8.1539730244958603E-4</v>
      </c>
      <c r="O60">
        <f t="shared" si="4"/>
        <v>1.1023730853557097E-3</v>
      </c>
    </row>
    <row r="61" spans="1:15" x14ac:dyDescent="0.2">
      <c r="A61" s="5">
        <v>37468</v>
      </c>
      <c r="B61">
        <v>-2.7336679999999999E-3</v>
      </c>
      <c r="C61">
        <v>3</v>
      </c>
      <c r="E61" s="3">
        <v>2.2245942930119202E-3</v>
      </c>
      <c r="F61">
        <v>-9.3349605474519896E-4</v>
      </c>
      <c r="G61">
        <v>-1.1954396439646799E-3</v>
      </c>
      <c r="H61" s="27">
        <v>0.73949600000000004</v>
      </c>
      <c r="J61">
        <f t="shared" si="0"/>
        <v>6.6737828790357605E-3</v>
      </c>
      <c r="K61">
        <f t="shared" si="1"/>
        <v>-2.8004881642355968E-3</v>
      </c>
      <c r="L61">
        <f t="shared" si="2"/>
        <v>-3.58631893189404E-3</v>
      </c>
      <c r="M61">
        <f t="shared" si="3"/>
        <v>8.1520048712820591E-4</v>
      </c>
      <c r="O61">
        <f t="shared" si="4"/>
        <v>1.1021762700343296E-3</v>
      </c>
    </row>
    <row r="62" spans="1:15" x14ac:dyDescent="0.2">
      <c r="A62" s="5">
        <v>37499</v>
      </c>
      <c r="B62">
        <v>2.729445E-3</v>
      </c>
      <c r="C62">
        <v>3</v>
      </c>
      <c r="E62" s="3">
        <v>2.2245942930119202E-3</v>
      </c>
      <c r="F62">
        <v>-9.3349605474519896E-4</v>
      </c>
      <c r="G62">
        <v>-1.1954396439646799E-3</v>
      </c>
      <c r="H62" s="27">
        <v>0.73949600000000004</v>
      </c>
      <c r="J62">
        <f t="shared" si="0"/>
        <v>6.6737828790357605E-3</v>
      </c>
      <c r="K62">
        <f t="shared" si="1"/>
        <v>-2.8004881642355968E-3</v>
      </c>
      <c r="L62">
        <f t="shared" si="2"/>
        <v>-3.58631893189404E-3</v>
      </c>
      <c r="M62">
        <f t="shared" si="3"/>
        <v>8.1505494298530665E-4</v>
      </c>
      <c r="O62">
        <f t="shared" si="4"/>
        <v>1.1020307258914302E-3</v>
      </c>
    </row>
    <row r="63" spans="1:15" x14ac:dyDescent="0.2">
      <c r="A63" s="5">
        <v>37529</v>
      </c>
      <c r="B63">
        <v>2.8168440000000002E-3</v>
      </c>
      <c r="C63">
        <v>3</v>
      </c>
      <c r="E63" s="3">
        <v>2.2245942930119202E-3</v>
      </c>
      <c r="F63">
        <v>-9.3349605474519896E-4</v>
      </c>
      <c r="G63">
        <v>-1.1954396439646799E-3</v>
      </c>
      <c r="H63" s="27">
        <v>0.73949600000000004</v>
      </c>
      <c r="J63">
        <f t="shared" si="0"/>
        <v>6.6737828790357605E-3</v>
      </c>
      <c r="K63">
        <f t="shared" si="1"/>
        <v>-2.8004881642355968E-3</v>
      </c>
      <c r="L63">
        <f t="shared" si="2"/>
        <v>-3.58631893189404E-3</v>
      </c>
      <c r="M63">
        <f t="shared" si="3"/>
        <v>8.1494731367380915E-4</v>
      </c>
      <c r="O63">
        <f t="shared" si="4"/>
        <v>1.1019230965799327E-3</v>
      </c>
    </row>
    <row r="64" spans="1:15" x14ac:dyDescent="0.2">
      <c r="A64" s="5">
        <v>37560</v>
      </c>
      <c r="B64">
        <v>9.0411329999999998E-3</v>
      </c>
      <c r="C64">
        <v>3</v>
      </c>
      <c r="E64" s="3">
        <v>2.2245942930119202E-3</v>
      </c>
      <c r="F64">
        <v>-9.3349605474519896E-4</v>
      </c>
      <c r="G64">
        <v>-1.1954396439646799E-3</v>
      </c>
      <c r="H64" s="27">
        <v>0.73949600000000004</v>
      </c>
      <c r="J64">
        <f t="shared" si="0"/>
        <v>6.6737828790357605E-3</v>
      </c>
      <c r="K64">
        <f t="shared" si="1"/>
        <v>-2.8004881642355968E-3</v>
      </c>
      <c r="L64">
        <f t="shared" si="2"/>
        <v>-3.58631893189404E-3</v>
      </c>
      <c r="M64">
        <f t="shared" si="3"/>
        <v>8.1486772222847401E-4</v>
      </c>
      <c r="O64">
        <f t="shared" si="4"/>
        <v>1.1018435051345977E-3</v>
      </c>
    </row>
    <row r="65" spans="1:15" x14ac:dyDescent="0.2">
      <c r="A65" s="5">
        <v>37590</v>
      </c>
      <c r="B65">
        <v>1.1680083000000001E-2</v>
      </c>
      <c r="C65">
        <v>3</v>
      </c>
      <c r="E65" s="3">
        <v>2.2245942930119202E-3</v>
      </c>
      <c r="F65">
        <v>-9.3349605474519896E-4</v>
      </c>
      <c r="G65">
        <v>-1.1954396439646799E-3</v>
      </c>
      <c r="H65" s="27">
        <v>0.73949600000000004</v>
      </c>
      <c r="J65">
        <f t="shared" si="0"/>
        <v>6.6737828790357605E-3</v>
      </c>
      <c r="K65">
        <f t="shared" si="1"/>
        <v>-2.8004881642355968E-3</v>
      </c>
      <c r="L65">
        <f t="shared" si="2"/>
        <v>-3.58631893189404E-3</v>
      </c>
      <c r="M65">
        <f t="shared" si="3"/>
        <v>8.1480886467301449E-4</v>
      </c>
      <c r="O65">
        <f t="shared" si="4"/>
        <v>1.1017846475791381E-3</v>
      </c>
    </row>
    <row r="66" spans="1:15" x14ac:dyDescent="0.2">
      <c r="A66" s="5">
        <v>37621</v>
      </c>
      <c r="B66">
        <v>1.0190859E-2</v>
      </c>
      <c r="C66">
        <v>3</v>
      </c>
      <c r="E66" s="3">
        <v>2.2245942930119202E-3</v>
      </c>
      <c r="F66">
        <v>-9.3349605474519896E-4</v>
      </c>
      <c r="G66">
        <v>-1.1954396439646799E-3</v>
      </c>
      <c r="H66" s="27">
        <v>0.73949600000000004</v>
      </c>
      <c r="J66">
        <f t="shared" si="0"/>
        <v>6.6737828790357605E-3</v>
      </c>
      <c r="K66">
        <f t="shared" si="1"/>
        <v>-2.8004881642355968E-3</v>
      </c>
      <c r="L66">
        <f t="shared" si="2"/>
        <v>-3.58631893189404E-3</v>
      </c>
      <c r="M66">
        <f t="shared" si="3"/>
        <v>8.1476533974618231E-4</v>
      </c>
      <c r="O66">
        <f t="shared" si="4"/>
        <v>1.1017411226523061E-3</v>
      </c>
    </row>
    <row r="67" spans="1:15" x14ac:dyDescent="0.2">
      <c r="A67" s="5">
        <v>37652</v>
      </c>
      <c r="B67">
        <v>8.2198619999999997E-3</v>
      </c>
      <c r="C67">
        <v>3</v>
      </c>
      <c r="E67" s="3">
        <v>2.2245942930119202E-3</v>
      </c>
      <c r="F67">
        <v>-9.3349605474519896E-4</v>
      </c>
      <c r="G67">
        <v>-1.1954396439646799E-3</v>
      </c>
      <c r="H67" s="27">
        <v>0.73949600000000004</v>
      </c>
      <c r="J67">
        <f t="shared" si="0"/>
        <v>6.6737828790357605E-3</v>
      </c>
      <c r="K67">
        <f t="shared" si="1"/>
        <v>-2.8004881642355968E-3</v>
      </c>
      <c r="L67">
        <f t="shared" si="2"/>
        <v>-3.58631893189404E-3</v>
      </c>
      <c r="M67">
        <f t="shared" si="3"/>
        <v>8.1473315323688986E-4</v>
      </c>
      <c r="O67">
        <f t="shared" si="4"/>
        <v>1.1017089361430137E-3</v>
      </c>
    </row>
    <row r="68" spans="1:15" x14ac:dyDescent="0.2">
      <c r="A68" s="5">
        <v>37680</v>
      </c>
      <c r="B68">
        <v>1.1055339000000001E-2</v>
      </c>
      <c r="C68">
        <v>3</v>
      </c>
      <c r="E68" s="3">
        <v>2.2245942930119202E-3</v>
      </c>
      <c r="F68">
        <v>-9.3349605474519896E-4</v>
      </c>
      <c r="G68">
        <v>-1.1954396439646799E-3</v>
      </c>
      <c r="H68" s="27">
        <v>0.73949600000000004</v>
      </c>
      <c r="J68">
        <f t="shared" ref="J68:J131" si="5">C68*E68</f>
        <v>6.6737828790357605E-3</v>
      </c>
      <c r="K68">
        <f t="shared" ref="K68:K131" si="6">C69*F68</f>
        <v>-2.8004881642355968E-3</v>
      </c>
      <c r="L68">
        <f t="shared" ref="L68:L131" si="7">C67*G68</f>
        <v>-3.58631893189404E-3</v>
      </c>
      <c r="M68">
        <f t="shared" ref="M68:M131" si="8">H68*O67</f>
        <v>8.147093514420141E-4</v>
      </c>
      <c r="O68">
        <f t="shared" ref="O68:O131" si="9">J68+K68+L68+M68</f>
        <v>1.1016851343481379E-3</v>
      </c>
    </row>
    <row r="69" spans="1:15" x14ac:dyDescent="0.2">
      <c r="A69" s="5">
        <v>37711</v>
      </c>
      <c r="B69">
        <v>6.7685569999999997E-3</v>
      </c>
      <c r="C69">
        <v>3</v>
      </c>
      <c r="E69" s="3">
        <v>2.2245942930119202E-3</v>
      </c>
      <c r="F69">
        <v>-9.3349605474519896E-4</v>
      </c>
      <c r="G69">
        <v>-1.1954396439646799E-3</v>
      </c>
      <c r="H69" s="27">
        <v>0.73949600000000004</v>
      </c>
      <c r="J69">
        <f t="shared" si="5"/>
        <v>6.6737828790357605E-3</v>
      </c>
      <c r="K69">
        <f t="shared" si="6"/>
        <v>-2.8004881642355968E-3</v>
      </c>
      <c r="L69">
        <f t="shared" si="7"/>
        <v>-3.58631893189404E-3</v>
      </c>
      <c r="M69">
        <f t="shared" si="8"/>
        <v>8.1469175010991058E-4</v>
      </c>
      <c r="O69">
        <f t="shared" si="9"/>
        <v>1.1016675330160343E-3</v>
      </c>
    </row>
    <row r="70" spans="1:15" x14ac:dyDescent="0.2">
      <c r="A70" s="5">
        <v>37741</v>
      </c>
      <c r="B70">
        <v>5.0395300000000004E-3</v>
      </c>
      <c r="C70">
        <v>3</v>
      </c>
      <c r="E70" s="3">
        <v>2.2245942930119202E-3</v>
      </c>
      <c r="F70">
        <v>-9.3349605474519896E-4</v>
      </c>
      <c r="G70">
        <v>-1.1954396439646799E-3</v>
      </c>
      <c r="H70" s="27">
        <v>0.73949600000000004</v>
      </c>
      <c r="J70">
        <f t="shared" si="5"/>
        <v>6.6737828790357605E-3</v>
      </c>
      <c r="K70">
        <f t="shared" si="6"/>
        <v>-2.8004881642355968E-3</v>
      </c>
      <c r="L70">
        <f t="shared" si="7"/>
        <v>-3.58631893189404E-3</v>
      </c>
      <c r="M70">
        <f t="shared" si="8"/>
        <v>8.1467873399522538E-4</v>
      </c>
      <c r="O70">
        <f t="shared" si="9"/>
        <v>1.1016545169013491E-3</v>
      </c>
    </row>
    <row r="71" spans="1:15" x14ac:dyDescent="0.2">
      <c r="A71" s="5">
        <v>37772</v>
      </c>
      <c r="B71">
        <v>4.3572799999999998E-3</v>
      </c>
      <c r="C71">
        <v>3</v>
      </c>
      <c r="E71" s="3">
        <v>2.2245942930119202E-3</v>
      </c>
      <c r="F71">
        <v>-9.3349605474519896E-4</v>
      </c>
      <c r="G71">
        <v>-1.1954396439646799E-3</v>
      </c>
      <c r="H71" s="27">
        <v>0.73949600000000004</v>
      </c>
      <c r="J71">
        <f t="shared" si="5"/>
        <v>6.6737828790357605E-3</v>
      </c>
      <c r="K71">
        <f t="shared" si="6"/>
        <v>-2.8004881642355968E-3</v>
      </c>
      <c r="L71">
        <f t="shared" si="7"/>
        <v>-3.58631893189404E-3</v>
      </c>
      <c r="M71">
        <f t="shared" si="8"/>
        <v>8.1466910863048012E-4</v>
      </c>
      <c r="O71">
        <f t="shared" si="9"/>
        <v>1.1016448915366038E-3</v>
      </c>
    </row>
    <row r="72" spans="1:15" x14ac:dyDescent="0.2">
      <c r="A72" s="5">
        <v>37802</v>
      </c>
      <c r="B72">
        <v>7.285405E-3</v>
      </c>
      <c r="C72">
        <v>3</v>
      </c>
      <c r="E72" s="3">
        <v>2.2245942930119202E-3</v>
      </c>
      <c r="F72">
        <v>-9.3349605474519896E-4</v>
      </c>
      <c r="G72">
        <v>-1.1954396439646799E-3</v>
      </c>
      <c r="H72" s="27">
        <v>0.73949600000000004</v>
      </c>
      <c r="J72">
        <f t="shared" si="5"/>
        <v>6.6737828790357605E-3</v>
      </c>
      <c r="K72">
        <f t="shared" si="6"/>
        <v>-2.8004881642355968E-3</v>
      </c>
      <c r="L72">
        <f t="shared" si="7"/>
        <v>-3.58631893189404E-3</v>
      </c>
      <c r="M72">
        <f t="shared" si="8"/>
        <v>8.1466199071175238E-4</v>
      </c>
      <c r="O72">
        <f t="shared" si="9"/>
        <v>1.1016377736178761E-3</v>
      </c>
    </row>
    <row r="73" spans="1:15" x14ac:dyDescent="0.2">
      <c r="A73" s="5">
        <v>37833</v>
      </c>
      <c r="B73">
        <v>4.6977679999999997E-3</v>
      </c>
      <c r="C73">
        <v>3</v>
      </c>
      <c r="E73" s="3">
        <v>2.2245942930119202E-3</v>
      </c>
      <c r="F73">
        <v>-9.3349605474519896E-4</v>
      </c>
      <c r="G73">
        <v>-1.1954396439646799E-3</v>
      </c>
      <c r="H73" s="27">
        <v>0.73949600000000004</v>
      </c>
      <c r="J73">
        <f t="shared" si="5"/>
        <v>6.6737828790357605E-3</v>
      </c>
      <c r="K73">
        <f t="shared" si="6"/>
        <v>-2.8004881642355968E-3</v>
      </c>
      <c r="L73">
        <f t="shared" si="7"/>
        <v>-3.58631893189404E-3</v>
      </c>
      <c r="M73">
        <f t="shared" si="8"/>
        <v>8.1465672703932488E-4</v>
      </c>
      <c r="O73">
        <f t="shared" si="9"/>
        <v>1.1016325099454487E-3</v>
      </c>
    </row>
    <row r="74" spans="1:15" x14ac:dyDescent="0.2">
      <c r="A74" s="5">
        <v>37864</v>
      </c>
      <c r="B74">
        <v>9.5675099999999996E-3</v>
      </c>
      <c r="C74">
        <v>3</v>
      </c>
      <c r="E74" s="3">
        <v>2.2245942930119202E-3</v>
      </c>
      <c r="F74">
        <v>-9.3349605474519896E-4</v>
      </c>
      <c r="G74">
        <v>-1.1954396439646799E-3</v>
      </c>
      <c r="H74" s="27">
        <v>0.73949600000000004</v>
      </c>
      <c r="J74">
        <f t="shared" si="5"/>
        <v>6.6737828790357605E-3</v>
      </c>
      <c r="K74">
        <f t="shared" si="6"/>
        <v>-2.8004881642355968E-3</v>
      </c>
      <c r="L74">
        <f t="shared" si="7"/>
        <v>-3.58631893189404E-3</v>
      </c>
      <c r="M74">
        <f t="shared" si="8"/>
        <v>8.1465283457461961E-4</v>
      </c>
      <c r="O74">
        <f t="shared" si="9"/>
        <v>1.1016286174807433E-3</v>
      </c>
    </row>
    <row r="75" spans="1:15" x14ac:dyDescent="0.2">
      <c r="A75" s="5">
        <v>37894</v>
      </c>
      <c r="B75">
        <v>2.9063890000000001E-3</v>
      </c>
      <c r="C75">
        <v>3</v>
      </c>
      <c r="E75" s="3">
        <v>2.2245942930119202E-3</v>
      </c>
      <c r="F75">
        <v>-9.3349605474519896E-4</v>
      </c>
      <c r="G75">
        <v>-1.1954396439646799E-3</v>
      </c>
      <c r="H75" s="27">
        <v>0.73949600000000004</v>
      </c>
      <c r="J75">
        <f t="shared" si="5"/>
        <v>6.6737828790357605E-3</v>
      </c>
      <c r="K75">
        <f t="shared" si="6"/>
        <v>-2.8004881642355968E-3</v>
      </c>
      <c r="L75">
        <f t="shared" si="7"/>
        <v>-3.58631893189404E-3</v>
      </c>
      <c r="M75">
        <f t="shared" si="8"/>
        <v>8.1464995611253981E-4</v>
      </c>
      <c r="O75">
        <f t="shared" si="9"/>
        <v>1.1016257390186635E-3</v>
      </c>
    </row>
    <row r="76" spans="1:15" x14ac:dyDescent="0.2">
      <c r="A76" s="5">
        <v>37925</v>
      </c>
      <c r="B76">
        <v>1.2580961999999999E-2</v>
      </c>
      <c r="C76">
        <v>3</v>
      </c>
      <c r="E76" s="3">
        <v>2.2245942930119202E-3</v>
      </c>
      <c r="F76">
        <v>-9.3349605474519896E-4</v>
      </c>
      <c r="G76">
        <v>-1.1954396439646799E-3</v>
      </c>
      <c r="H76" s="27">
        <v>0.73949600000000004</v>
      </c>
      <c r="J76">
        <f t="shared" si="5"/>
        <v>6.6737828790357605E-3</v>
      </c>
      <c r="K76">
        <f t="shared" si="6"/>
        <v>-2.8004881642355968E-3</v>
      </c>
      <c r="L76">
        <f t="shared" si="7"/>
        <v>-3.58631893189404E-3</v>
      </c>
      <c r="M76">
        <f t="shared" si="8"/>
        <v>8.146478275013456E-4</v>
      </c>
      <c r="O76">
        <f t="shared" si="9"/>
        <v>1.1016236104074693E-3</v>
      </c>
    </row>
    <row r="77" spans="1:15" x14ac:dyDescent="0.2">
      <c r="A77" s="5">
        <v>37955</v>
      </c>
      <c r="B77">
        <v>1.2160684999999999E-2</v>
      </c>
      <c r="C77">
        <v>3</v>
      </c>
      <c r="E77" s="3">
        <v>2.2245942930119202E-3</v>
      </c>
      <c r="F77">
        <v>-9.3349605474519896E-4</v>
      </c>
      <c r="G77">
        <v>-1.1954396439646799E-3</v>
      </c>
      <c r="H77" s="27">
        <v>0.73949600000000004</v>
      </c>
      <c r="J77">
        <f t="shared" si="5"/>
        <v>6.6737828790357605E-3</v>
      </c>
      <c r="K77">
        <f t="shared" si="6"/>
        <v>-2.8004881642355968E-3</v>
      </c>
      <c r="L77">
        <f t="shared" si="7"/>
        <v>-3.58631893189404E-3</v>
      </c>
      <c r="M77">
        <f t="shared" si="8"/>
        <v>8.1464625340188198E-4</v>
      </c>
      <c r="O77">
        <f t="shared" si="9"/>
        <v>1.1016220363080057E-3</v>
      </c>
    </row>
    <row r="78" spans="1:15" x14ac:dyDescent="0.2">
      <c r="A78" s="5">
        <v>37986</v>
      </c>
      <c r="B78">
        <v>1.6979145000000001E-2</v>
      </c>
      <c r="C78">
        <v>3</v>
      </c>
      <c r="E78" s="3">
        <v>2.2245942930119202E-3</v>
      </c>
      <c r="F78">
        <v>-9.3349605474519896E-4</v>
      </c>
      <c r="G78">
        <v>-1.1954396439646799E-3</v>
      </c>
      <c r="H78" s="27">
        <v>0.73949600000000004</v>
      </c>
      <c r="J78">
        <f t="shared" si="5"/>
        <v>6.6737828790357605E-3</v>
      </c>
      <c r="K78">
        <f t="shared" si="6"/>
        <v>-2.8004881642355968E-3</v>
      </c>
      <c r="L78">
        <f t="shared" si="7"/>
        <v>-3.58631893189404E-3</v>
      </c>
      <c r="M78">
        <f t="shared" si="8"/>
        <v>8.14645089361625E-4</v>
      </c>
      <c r="O78">
        <f t="shared" si="9"/>
        <v>1.1016208722677487E-3</v>
      </c>
    </row>
    <row r="79" spans="1:15" x14ac:dyDescent="0.2">
      <c r="A79" s="5">
        <v>38017</v>
      </c>
      <c r="B79">
        <v>1.3108102999999999E-2</v>
      </c>
      <c r="C79">
        <v>3</v>
      </c>
      <c r="E79" s="3">
        <v>2.2245942930119202E-3</v>
      </c>
      <c r="F79">
        <v>-9.3349605474519896E-4</v>
      </c>
      <c r="G79">
        <v>-1.1954396439646799E-3</v>
      </c>
      <c r="H79" s="27">
        <v>0.73949600000000004</v>
      </c>
      <c r="J79">
        <f t="shared" si="5"/>
        <v>6.6737828790357605E-3</v>
      </c>
      <c r="K79">
        <f t="shared" si="6"/>
        <v>-2.8004881642355968E-3</v>
      </c>
      <c r="L79">
        <f t="shared" si="7"/>
        <v>-3.58631893189404E-3</v>
      </c>
      <c r="M79">
        <f t="shared" si="8"/>
        <v>8.1464422855851109E-4</v>
      </c>
      <c r="O79">
        <f t="shared" si="9"/>
        <v>1.1016200114646348E-3</v>
      </c>
    </row>
    <row r="80" spans="1:15" x14ac:dyDescent="0.2">
      <c r="A80" s="5">
        <v>38046</v>
      </c>
      <c r="B80">
        <v>9.6480349999999993E-3</v>
      </c>
      <c r="C80">
        <v>3</v>
      </c>
      <c r="E80" s="3">
        <v>2.2245942930119202E-3</v>
      </c>
      <c r="F80">
        <v>-9.3349605474519896E-4</v>
      </c>
      <c r="G80">
        <v>-1.1954396439646799E-3</v>
      </c>
      <c r="H80" s="27">
        <v>0.73949600000000004</v>
      </c>
      <c r="J80">
        <f t="shared" si="5"/>
        <v>6.6737828790357605E-3</v>
      </c>
      <c r="K80">
        <f t="shared" si="6"/>
        <v>-2.8004881642355968E-3</v>
      </c>
      <c r="L80">
        <f t="shared" si="7"/>
        <v>-3.58631893189404E-3</v>
      </c>
      <c r="M80">
        <f t="shared" si="8"/>
        <v>8.1464359199805159E-4</v>
      </c>
      <c r="O80">
        <f t="shared" si="9"/>
        <v>1.1016193749041753E-3</v>
      </c>
    </row>
    <row r="81" spans="1:15" x14ac:dyDescent="0.2">
      <c r="A81" s="5">
        <v>38077</v>
      </c>
      <c r="B81">
        <v>3.719525E-3</v>
      </c>
      <c r="C81">
        <v>3</v>
      </c>
      <c r="E81" s="3">
        <v>2.2245942930119202E-3</v>
      </c>
      <c r="F81">
        <v>-9.3349605474519896E-4</v>
      </c>
      <c r="G81">
        <v>-1.1954396439646799E-3</v>
      </c>
      <c r="H81" s="27">
        <v>0.73949600000000004</v>
      </c>
      <c r="J81">
        <f t="shared" si="5"/>
        <v>6.6737828790357605E-3</v>
      </c>
      <c r="K81">
        <f t="shared" si="6"/>
        <v>-2.8004881642355968E-3</v>
      </c>
      <c r="L81">
        <f t="shared" si="7"/>
        <v>-3.58631893189404E-3</v>
      </c>
      <c r="M81">
        <f t="shared" si="8"/>
        <v>8.1464312126413804E-4</v>
      </c>
      <c r="O81">
        <f t="shared" si="9"/>
        <v>1.1016189041702616E-3</v>
      </c>
    </row>
    <row r="82" spans="1:15" x14ac:dyDescent="0.2">
      <c r="A82" s="5">
        <v>38107</v>
      </c>
      <c r="B82">
        <v>1.341826E-3</v>
      </c>
      <c r="C82">
        <v>3</v>
      </c>
      <c r="E82" s="3">
        <v>2.2245942930119202E-3</v>
      </c>
      <c r="F82">
        <v>-9.3349605474519896E-4</v>
      </c>
      <c r="G82">
        <v>-1.1954396439646799E-3</v>
      </c>
      <c r="H82" s="27">
        <v>0.73949600000000004</v>
      </c>
      <c r="J82">
        <f t="shared" si="5"/>
        <v>6.6737828790357605E-3</v>
      </c>
      <c r="K82">
        <f t="shared" si="6"/>
        <v>-2.8004881642355968E-3</v>
      </c>
      <c r="L82">
        <f t="shared" si="7"/>
        <v>-3.58631893189404E-3</v>
      </c>
      <c r="M82">
        <f t="shared" si="8"/>
        <v>8.1464277315829181E-4</v>
      </c>
      <c r="O82">
        <f t="shared" si="9"/>
        <v>1.1016185560644154E-3</v>
      </c>
    </row>
    <row r="83" spans="1:15" x14ac:dyDescent="0.2">
      <c r="A83" s="5">
        <v>38138</v>
      </c>
      <c r="B83" s="24">
        <v>5.6268999999999999E-5</v>
      </c>
      <c r="C83">
        <v>3</v>
      </c>
      <c r="E83" s="3">
        <v>2.2245942930119202E-3</v>
      </c>
      <c r="F83">
        <v>-9.3349605474519896E-4</v>
      </c>
      <c r="G83">
        <v>-1.1954396439646799E-3</v>
      </c>
      <c r="H83" s="27">
        <v>0.73949600000000004</v>
      </c>
      <c r="J83">
        <f t="shared" si="5"/>
        <v>6.6737828790357605E-3</v>
      </c>
      <c r="K83">
        <f t="shared" si="6"/>
        <v>-2.8004881642355968E-3</v>
      </c>
      <c r="L83">
        <f t="shared" si="7"/>
        <v>-3.58631893189404E-3</v>
      </c>
      <c r="M83">
        <f t="shared" si="8"/>
        <v>8.1464251573541095E-4</v>
      </c>
      <c r="O83">
        <f t="shared" si="9"/>
        <v>1.1016182986415346E-3</v>
      </c>
    </row>
    <row r="84" spans="1:15" x14ac:dyDescent="0.2">
      <c r="A84" s="5">
        <v>38168</v>
      </c>
      <c r="B84">
        <v>-8.4900899999999996E-4</v>
      </c>
      <c r="C84">
        <v>3</v>
      </c>
      <c r="E84" s="3">
        <v>2.2245942930119202E-3</v>
      </c>
      <c r="F84">
        <v>-9.3349605474519896E-4</v>
      </c>
      <c r="G84">
        <v>-1.1954396439646799E-3</v>
      </c>
      <c r="H84" s="27">
        <v>0.73949600000000004</v>
      </c>
      <c r="J84">
        <f t="shared" si="5"/>
        <v>6.6737828790357605E-3</v>
      </c>
      <c r="K84">
        <f t="shared" si="6"/>
        <v>-2.8004881642355968E-3</v>
      </c>
      <c r="L84">
        <f t="shared" si="7"/>
        <v>-3.58631893189404E-3</v>
      </c>
      <c r="M84">
        <f t="shared" si="8"/>
        <v>8.1464232537222035E-4</v>
      </c>
      <c r="O84">
        <f t="shared" si="9"/>
        <v>1.1016181082783441E-3</v>
      </c>
    </row>
    <row r="85" spans="1:15" x14ac:dyDescent="0.2">
      <c r="A85" s="5">
        <v>38199</v>
      </c>
      <c r="B85">
        <v>-3.4228599999999998E-3</v>
      </c>
      <c r="C85">
        <v>3</v>
      </c>
      <c r="E85" s="3">
        <v>2.2245942930119202E-3</v>
      </c>
      <c r="F85">
        <v>-9.3349605474519896E-4</v>
      </c>
      <c r="G85">
        <v>-1.1954396439646799E-3</v>
      </c>
      <c r="H85" s="27">
        <v>0.73949600000000004</v>
      </c>
      <c r="J85">
        <f t="shared" si="5"/>
        <v>6.6737828790357605E-3</v>
      </c>
      <c r="K85">
        <f t="shared" si="6"/>
        <v>-2.8004881642355968E-3</v>
      </c>
      <c r="L85">
        <f t="shared" si="7"/>
        <v>-3.58631893189404E-3</v>
      </c>
      <c r="M85">
        <f t="shared" si="8"/>
        <v>8.1464218459940247E-4</v>
      </c>
      <c r="O85">
        <f t="shared" si="9"/>
        <v>1.1016179675055263E-3</v>
      </c>
    </row>
    <row r="86" spans="1:15" x14ac:dyDescent="0.2">
      <c r="A86" s="5">
        <v>38230</v>
      </c>
      <c r="B86">
        <v>-6.3585780000000001E-3</v>
      </c>
      <c r="C86">
        <v>3</v>
      </c>
      <c r="E86" s="3">
        <v>2.2245942930119202E-3</v>
      </c>
      <c r="F86">
        <v>-9.3349605474519896E-4</v>
      </c>
      <c r="G86">
        <v>-1.1954396439646799E-3</v>
      </c>
      <c r="H86" s="27">
        <v>0.73949600000000004</v>
      </c>
      <c r="J86">
        <f t="shared" si="5"/>
        <v>6.6737828790357605E-3</v>
      </c>
      <c r="K86">
        <f t="shared" si="6"/>
        <v>-2.8004881642355968E-3</v>
      </c>
      <c r="L86">
        <f t="shared" si="7"/>
        <v>-3.58631893189404E-3</v>
      </c>
      <c r="M86">
        <f t="shared" si="8"/>
        <v>8.146420804984667E-4</v>
      </c>
      <c r="O86">
        <f t="shared" si="9"/>
        <v>1.1016178634045905E-3</v>
      </c>
    </row>
    <row r="87" spans="1:15" x14ac:dyDescent="0.2">
      <c r="A87" s="5">
        <v>38260</v>
      </c>
      <c r="B87">
        <v>-5.4572179999999998E-3</v>
      </c>
      <c r="C87">
        <v>3</v>
      </c>
      <c r="E87" s="3">
        <v>2.2245942930119202E-3</v>
      </c>
      <c r="F87">
        <v>-9.3349605474519896E-4</v>
      </c>
      <c r="G87">
        <v>-1.1954396439646799E-3</v>
      </c>
      <c r="H87" s="27">
        <v>0.73949600000000004</v>
      </c>
      <c r="J87">
        <f t="shared" si="5"/>
        <v>6.6737828790357605E-3</v>
      </c>
      <c r="K87">
        <f t="shared" si="6"/>
        <v>-2.8004881642355968E-3</v>
      </c>
      <c r="L87">
        <f t="shared" si="7"/>
        <v>-3.58631893189404E-3</v>
      </c>
      <c r="M87">
        <f t="shared" si="8"/>
        <v>8.1464200351624109E-4</v>
      </c>
      <c r="O87">
        <f t="shared" si="9"/>
        <v>1.1016177864223648E-3</v>
      </c>
    </row>
    <row r="88" spans="1:15" x14ac:dyDescent="0.2">
      <c r="A88" s="5">
        <v>38291</v>
      </c>
      <c r="B88">
        <v>-2.5201609999999999E-3</v>
      </c>
      <c r="C88">
        <v>3</v>
      </c>
      <c r="E88" s="3">
        <v>2.2245942930119202E-3</v>
      </c>
      <c r="F88">
        <v>-9.3349605474519896E-4</v>
      </c>
      <c r="G88">
        <v>-1.1954396439646799E-3</v>
      </c>
      <c r="H88" s="27">
        <v>0.73949600000000004</v>
      </c>
      <c r="J88">
        <f t="shared" si="5"/>
        <v>6.6737828790357605E-3</v>
      </c>
      <c r="K88">
        <f t="shared" si="6"/>
        <v>-2.8004881642355968E-3</v>
      </c>
      <c r="L88">
        <f t="shared" si="7"/>
        <v>-3.58631893189404E-3</v>
      </c>
      <c r="M88">
        <f t="shared" si="8"/>
        <v>8.1464194658819309E-4</v>
      </c>
      <c r="O88">
        <f t="shared" si="9"/>
        <v>1.1016177294943168E-3</v>
      </c>
    </row>
    <row r="89" spans="1:15" x14ac:dyDescent="0.2">
      <c r="A89" s="5">
        <v>38321</v>
      </c>
      <c r="B89">
        <v>-2.1780500000000001E-4</v>
      </c>
      <c r="C89">
        <v>3</v>
      </c>
      <c r="E89" s="3">
        <v>2.2245942930119202E-3</v>
      </c>
      <c r="F89">
        <v>-9.3349605474519896E-4</v>
      </c>
      <c r="G89">
        <v>-1.1954396439646799E-3</v>
      </c>
      <c r="H89" s="27">
        <v>0.73949600000000004</v>
      </c>
      <c r="J89">
        <f t="shared" si="5"/>
        <v>6.6737828790357605E-3</v>
      </c>
      <c r="K89">
        <f t="shared" si="6"/>
        <v>-2.8004881642355968E-3</v>
      </c>
      <c r="L89">
        <f t="shared" si="7"/>
        <v>-3.58631893189404E-3</v>
      </c>
      <c r="M89">
        <f t="shared" si="8"/>
        <v>8.1464190449012934E-4</v>
      </c>
      <c r="O89">
        <f t="shared" si="9"/>
        <v>1.101617687396253E-3</v>
      </c>
    </row>
    <row r="90" spans="1:15" x14ac:dyDescent="0.2">
      <c r="A90" s="5">
        <v>38352</v>
      </c>
      <c r="B90">
        <v>-1.9192790000000001E-3</v>
      </c>
      <c r="C90">
        <v>3</v>
      </c>
      <c r="E90" s="3">
        <v>2.2245942930119202E-3</v>
      </c>
      <c r="F90">
        <v>-9.3349605474519896E-4</v>
      </c>
      <c r="G90">
        <v>-1.1954396439646799E-3</v>
      </c>
      <c r="H90" s="27">
        <v>0.73949600000000004</v>
      </c>
      <c r="J90">
        <f t="shared" si="5"/>
        <v>6.6737828790357605E-3</v>
      </c>
      <c r="K90">
        <f t="shared" si="6"/>
        <v>-2.8004881642355968E-3</v>
      </c>
      <c r="L90">
        <f t="shared" si="7"/>
        <v>-3.58631893189404E-3</v>
      </c>
      <c r="M90">
        <f t="shared" si="8"/>
        <v>8.1464187335877956E-4</v>
      </c>
      <c r="O90">
        <f t="shared" si="9"/>
        <v>1.1016176562649031E-3</v>
      </c>
    </row>
    <row r="91" spans="1:15" x14ac:dyDescent="0.2">
      <c r="A91" s="5">
        <v>38383</v>
      </c>
      <c r="B91">
        <v>3.4217789999999998E-3</v>
      </c>
      <c r="C91">
        <v>3</v>
      </c>
      <c r="E91" s="3">
        <v>2.2245942930119202E-3</v>
      </c>
      <c r="F91">
        <v>-9.3349605474519896E-4</v>
      </c>
      <c r="G91">
        <v>-1.1954396439646799E-3</v>
      </c>
      <c r="H91" s="27">
        <v>0.73949600000000004</v>
      </c>
      <c r="J91">
        <f t="shared" si="5"/>
        <v>6.6737828790357605E-3</v>
      </c>
      <c r="K91">
        <f t="shared" si="6"/>
        <v>-2.8004881642355968E-3</v>
      </c>
      <c r="L91">
        <f t="shared" si="7"/>
        <v>-3.58631893189404E-3</v>
      </c>
      <c r="M91">
        <f t="shared" si="8"/>
        <v>8.1464185033727082E-4</v>
      </c>
      <c r="O91">
        <f t="shared" si="9"/>
        <v>1.1016176332433944E-3</v>
      </c>
    </row>
    <row r="92" spans="1:15" x14ac:dyDescent="0.2">
      <c r="A92" s="5">
        <v>38411</v>
      </c>
      <c r="B92">
        <v>1.474894E-3</v>
      </c>
      <c r="C92">
        <v>3</v>
      </c>
      <c r="E92" s="3">
        <v>2.2245942930119202E-3</v>
      </c>
      <c r="F92">
        <v>-9.3349605474519896E-4</v>
      </c>
      <c r="G92">
        <v>-1.1954396439646799E-3</v>
      </c>
      <c r="H92" s="27">
        <v>0.73949600000000004</v>
      </c>
      <c r="J92">
        <f t="shared" si="5"/>
        <v>6.6737828790357605E-3</v>
      </c>
      <c r="K92">
        <f t="shared" si="6"/>
        <v>-2.8004881642355968E-3</v>
      </c>
      <c r="L92">
        <f t="shared" si="7"/>
        <v>-3.58631893189404E-3</v>
      </c>
      <c r="M92">
        <f t="shared" si="8"/>
        <v>8.1464183331295722E-4</v>
      </c>
      <c r="O92">
        <f t="shared" si="9"/>
        <v>1.101617616219081E-3</v>
      </c>
    </row>
    <row r="93" spans="1:15" x14ac:dyDescent="0.2">
      <c r="A93" s="5">
        <v>38442</v>
      </c>
      <c r="B93">
        <v>-2.7191009999999998E-3</v>
      </c>
      <c r="C93">
        <v>3</v>
      </c>
      <c r="E93" s="3">
        <v>2.2245942930119202E-3</v>
      </c>
      <c r="F93">
        <v>-9.3349605474519896E-4</v>
      </c>
      <c r="G93">
        <v>-1.1954396439646799E-3</v>
      </c>
      <c r="H93" s="27">
        <v>0.73949600000000004</v>
      </c>
      <c r="J93">
        <f t="shared" si="5"/>
        <v>6.6737828790357605E-3</v>
      </c>
      <c r="K93">
        <f t="shared" si="6"/>
        <v>-2.8004881642355968E-3</v>
      </c>
      <c r="L93">
        <f t="shared" si="7"/>
        <v>-3.58631893189404E-3</v>
      </c>
      <c r="M93">
        <f t="shared" si="8"/>
        <v>8.1464182072354561E-4</v>
      </c>
      <c r="O93">
        <f t="shared" si="9"/>
        <v>1.1016176036296693E-3</v>
      </c>
    </row>
    <row r="94" spans="1:15" x14ac:dyDescent="0.2">
      <c r="A94" s="5">
        <v>38472</v>
      </c>
      <c r="B94">
        <v>-1.3256660000000001E-3</v>
      </c>
      <c r="C94">
        <v>3</v>
      </c>
      <c r="E94" s="3">
        <v>2.2245942930119202E-3</v>
      </c>
      <c r="F94">
        <v>-9.3349605474519896E-4</v>
      </c>
      <c r="G94">
        <v>-1.1954396439646799E-3</v>
      </c>
      <c r="H94" s="27">
        <v>0.73949600000000004</v>
      </c>
      <c r="J94">
        <f t="shared" si="5"/>
        <v>6.6737828790357605E-3</v>
      </c>
      <c r="K94">
        <f t="shared" si="6"/>
        <v>-2.8004881642355968E-3</v>
      </c>
      <c r="L94">
        <f t="shared" si="7"/>
        <v>-3.58631893189404E-3</v>
      </c>
      <c r="M94">
        <f t="shared" si="8"/>
        <v>8.1464181141372599E-4</v>
      </c>
      <c r="O94">
        <f t="shared" si="9"/>
        <v>1.1016175943198497E-3</v>
      </c>
    </row>
    <row r="95" spans="1:15" x14ac:dyDescent="0.2">
      <c r="A95" s="5">
        <v>38503</v>
      </c>
      <c r="B95">
        <v>-6.1744030000000002E-3</v>
      </c>
      <c r="C95">
        <v>3</v>
      </c>
      <c r="E95" s="3">
        <v>2.2245942930119202E-3</v>
      </c>
      <c r="F95">
        <v>-9.3349605474519896E-4</v>
      </c>
      <c r="G95">
        <v>-1.1954396439646799E-3</v>
      </c>
      <c r="H95" s="27">
        <v>0.73949600000000004</v>
      </c>
      <c r="J95">
        <f t="shared" si="5"/>
        <v>6.6737828790357605E-3</v>
      </c>
      <c r="K95">
        <f t="shared" si="6"/>
        <v>-2.8004881642355968E-3</v>
      </c>
      <c r="L95">
        <f t="shared" si="7"/>
        <v>-3.58631893189404E-3</v>
      </c>
      <c r="M95">
        <f t="shared" si="8"/>
        <v>8.1464180452915159E-4</v>
      </c>
      <c r="O95">
        <f t="shared" si="9"/>
        <v>1.1016175874352754E-3</v>
      </c>
    </row>
    <row r="96" spans="1:15" x14ac:dyDescent="0.2">
      <c r="A96" s="5">
        <v>38533</v>
      </c>
      <c r="B96">
        <v>-8.2480899999999996E-3</v>
      </c>
      <c r="C96">
        <v>3</v>
      </c>
      <c r="E96" s="3">
        <v>2.2245942930119202E-3</v>
      </c>
      <c r="F96">
        <v>-9.3349605474519896E-4</v>
      </c>
      <c r="G96">
        <v>-1.1954396439646799E-3</v>
      </c>
      <c r="H96" s="27">
        <v>0.73949600000000004</v>
      </c>
      <c r="J96">
        <f t="shared" si="5"/>
        <v>6.6737828790357605E-3</v>
      </c>
      <c r="K96">
        <f t="shared" si="6"/>
        <v>-2.8004881642355968E-3</v>
      </c>
      <c r="L96">
        <f t="shared" si="7"/>
        <v>-3.58631893189404E-3</v>
      </c>
      <c r="M96">
        <f t="shared" si="8"/>
        <v>8.1464179943803645E-4</v>
      </c>
      <c r="O96">
        <f t="shared" si="9"/>
        <v>1.1016175823441601E-3</v>
      </c>
    </row>
    <row r="97" spans="1:15" x14ac:dyDescent="0.2">
      <c r="A97" s="5">
        <v>38564</v>
      </c>
      <c r="B97">
        <v>-7.1988340000000003E-3</v>
      </c>
      <c r="C97">
        <v>3</v>
      </c>
      <c r="E97" s="3">
        <v>2.2245942930119202E-3</v>
      </c>
      <c r="F97">
        <v>-9.3349605474519896E-4</v>
      </c>
      <c r="G97">
        <v>-1.1954396439646799E-3</v>
      </c>
      <c r="H97" s="27">
        <v>0.73949600000000004</v>
      </c>
      <c r="J97">
        <f t="shared" si="5"/>
        <v>6.6737828790357605E-3</v>
      </c>
      <c r="K97">
        <f t="shared" si="6"/>
        <v>-2.8004881642355968E-3</v>
      </c>
      <c r="L97">
        <f t="shared" si="7"/>
        <v>-3.58631893189404E-3</v>
      </c>
      <c r="M97">
        <f t="shared" si="8"/>
        <v>8.1464179567317704E-4</v>
      </c>
      <c r="O97">
        <f t="shared" si="9"/>
        <v>1.1016175785793008E-3</v>
      </c>
    </row>
    <row r="98" spans="1:15" x14ac:dyDescent="0.2">
      <c r="A98" s="5">
        <v>38595</v>
      </c>
      <c r="B98">
        <v>-5.5451379999999998E-3</v>
      </c>
      <c r="C98">
        <v>3</v>
      </c>
      <c r="E98" s="3">
        <v>2.2245942930119202E-3</v>
      </c>
      <c r="F98">
        <v>-9.3349605474519896E-4</v>
      </c>
      <c r="G98">
        <v>-1.1954396439646799E-3</v>
      </c>
      <c r="H98" s="27">
        <v>0.73949600000000004</v>
      </c>
      <c r="J98">
        <f t="shared" si="5"/>
        <v>6.6737828790357605E-3</v>
      </c>
      <c r="K98">
        <f t="shared" si="6"/>
        <v>-2.8004881642355968E-3</v>
      </c>
      <c r="L98">
        <f t="shared" si="7"/>
        <v>-3.58631893189404E-3</v>
      </c>
      <c r="M98">
        <f t="shared" si="8"/>
        <v>8.1464179288907868E-4</v>
      </c>
      <c r="O98">
        <f t="shared" si="9"/>
        <v>1.1016175757952024E-3</v>
      </c>
    </row>
    <row r="99" spans="1:15" x14ac:dyDescent="0.2">
      <c r="A99" s="5">
        <v>38625</v>
      </c>
      <c r="B99">
        <v>-7.28556E-3</v>
      </c>
      <c r="C99">
        <v>3</v>
      </c>
      <c r="E99" s="3">
        <v>2.2245942930119202E-3</v>
      </c>
      <c r="F99">
        <v>-9.3349605474519896E-4</v>
      </c>
      <c r="G99">
        <v>-1.1954396439646799E-3</v>
      </c>
      <c r="H99" s="27">
        <v>0.73949600000000004</v>
      </c>
      <c r="J99">
        <f t="shared" si="5"/>
        <v>6.6737828790357605E-3</v>
      </c>
      <c r="K99">
        <f t="shared" si="6"/>
        <v>-2.8004881642355968E-3</v>
      </c>
      <c r="L99">
        <f t="shared" si="7"/>
        <v>-3.58631893189404E-3</v>
      </c>
      <c r="M99">
        <f t="shared" si="8"/>
        <v>8.1464179083024901E-4</v>
      </c>
      <c r="O99">
        <f t="shared" si="9"/>
        <v>1.1016175737363727E-3</v>
      </c>
    </row>
    <row r="100" spans="1:15" x14ac:dyDescent="0.2">
      <c r="A100" s="5">
        <v>38656</v>
      </c>
      <c r="B100">
        <v>-6.1846829999999998E-3</v>
      </c>
      <c r="C100">
        <v>3</v>
      </c>
      <c r="E100" s="3">
        <v>2.2245942930119202E-3</v>
      </c>
      <c r="F100">
        <v>-9.3349605474519896E-4</v>
      </c>
      <c r="G100">
        <v>-1.1954396439646799E-3</v>
      </c>
      <c r="H100" s="27">
        <v>0.73949600000000004</v>
      </c>
      <c r="J100">
        <f t="shared" si="5"/>
        <v>6.6737828790357605E-3</v>
      </c>
      <c r="K100">
        <f t="shared" si="6"/>
        <v>-2.8004881642355968E-3</v>
      </c>
      <c r="L100">
        <f t="shared" si="7"/>
        <v>-3.58631893189404E-3</v>
      </c>
      <c r="M100">
        <f t="shared" si="8"/>
        <v>8.1464178930775268E-4</v>
      </c>
      <c r="O100">
        <f t="shared" si="9"/>
        <v>1.1016175722138764E-3</v>
      </c>
    </row>
    <row r="101" spans="1:15" x14ac:dyDescent="0.2">
      <c r="A101" s="5">
        <v>38686</v>
      </c>
      <c r="B101">
        <v>-4.7031540000000002E-3</v>
      </c>
      <c r="C101">
        <v>3</v>
      </c>
      <c r="E101" s="3">
        <v>2.2245942930119202E-3</v>
      </c>
      <c r="F101">
        <v>-9.3349605474519896E-4</v>
      </c>
      <c r="G101">
        <v>-1.1954396439646799E-3</v>
      </c>
      <c r="H101" s="27">
        <v>0.73949600000000004</v>
      </c>
      <c r="J101">
        <f t="shared" si="5"/>
        <v>6.6737828790357605E-3</v>
      </c>
      <c r="K101">
        <f t="shared" si="6"/>
        <v>-2.8004881642355968E-3</v>
      </c>
      <c r="L101">
        <f t="shared" si="7"/>
        <v>-3.58631893189404E-3</v>
      </c>
      <c r="M101">
        <f t="shared" si="8"/>
        <v>8.146417881818728E-4</v>
      </c>
      <c r="O101">
        <f t="shared" si="9"/>
        <v>1.1016175710879964E-3</v>
      </c>
    </row>
    <row r="102" spans="1:15" x14ac:dyDescent="0.2">
      <c r="A102" s="5">
        <v>38717</v>
      </c>
      <c r="B102">
        <v>-6.4009829999999998E-3</v>
      </c>
      <c r="C102">
        <v>3</v>
      </c>
      <c r="E102" s="3">
        <v>2.2245942930119202E-3</v>
      </c>
      <c r="F102">
        <v>-9.3349605474519896E-4</v>
      </c>
      <c r="G102">
        <v>-1.1954396439646799E-3</v>
      </c>
      <c r="H102" s="27">
        <v>0.73949600000000004</v>
      </c>
      <c r="J102">
        <f t="shared" si="5"/>
        <v>6.6737828790357605E-3</v>
      </c>
      <c r="K102">
        <f t="shared" si="6"/>
        <v>-2.8004881642355968E-3</v>
      </c>
      <c r="L102">
        <f t="shared" si="7"/>
        <v>-3.58631893189404E-3</v>
      </c>
      <c r="M102">
        <f t="shared" si="8"/>
        <v>8.1464178734928902E-4</v>
      </c>
      <c r="O102">
        <f t="shared" si="9"/>
        <v>1.1016175702554128E-3</v>
      </c>
    </row>
    <row r="103" spans="1:15" x14ac:dyDescent="0.2">
      <c r="A103" s="5">
        <v>38748</v>
      </c>
      <c r="B103">
        <v>-1.2115463999999999E-2</v>
      </c>
      <c r="C103">
        <v>3</v>
      </c>
      <c r="E103" s="3">
        <v>2.2245942930119202E-3</v>
      </c>
      <c r="F103">
        <v>-9.3349605474519896E-4</v>
      </c>
      <c r="G103">
        <v>-1.1954396439646799E-3</v>
      </c>
      <c r="H103" s="27">
        <v>0.73949600000000004</v>
      </c>
      <c r="J103">
        <f t="shared" si="5"/>
        <v>6.6737828790357605E-3</v>
      </c>
      <c r="K103">
        <f t="shared" si="6"/>
        <v>-2.8004881642355968E-3</v>
      </c>
      <c r="L103">
        <f t="shared" si="7"/>
        <v>-3.58631893189404E-3</v>
      </c>
      <c r="M103">
        <f t="shared" si="8"/>
        <v>8.1464178673359684E-4</v>
      </c>
      <c r="O103">
        <f t="shared" si="9"/>
        <v>1.1016175696397204E-3</v>
      </c>
    </row>
    <row r="104" spans="1:15" x14ac:dyDescent="0.2">
      <c r="A104" s="5">
        <v>38776</v>
      </c>
      <c r="B104">
        <v>-9.0260119999999999E-3</v>
      </c>
      <c r="C104">
        <v>3</v>
      </c>
      <c r="E104" s="3">
        <v>2.2245942930119202E-3</v>
      </c>
      <c r="F104">
        <v>-9.3349605474519896E-4</v>
      </c>
      <c r="G104">
        <v>-1.1954396439646799E-3</v>
      </c>
      <c r="H104" s="27">
        <v>0.73949600000000004</v>
      </c>
      <c r="J104">
        <f t="shared" si="5"/>
        <v>6.6737828790357605E-3</v>
      </c>
      <c r="K104">
        <f t="shared" si="6"/>
        <v>-2.8004881642355968E-3</v>
      </c>
      <c r="L104">
        <f t="shared" si="7"/>
        <v>-3.58631893189404E-3</v>
      </c>
      <c r="M104">
        <f t="shared" si="8"/>
        <v>8.1464178627829471E-4</v>
      </c>
      <c r="O104">
        <f t="shared" si="9"/>
        <v>1.1016175691844184E-3</v>
      </c>
    </row>
    <row r="105" spans="1:15" x14ac:dyDescent="0.2">
      <c r="A105" s="5">
        <v>38807</v>
      </c>
      <c r="B105">
        <v>-1.3320024999999999E-2</v>
      </c>
      <c r="C105">
        <v>3</v>
      </c>
      <c r="E105" s="3">
        <v>2.2245942930119202E-3</v>
      </c>
      <c r="F105">
        <v>-9.3349605474519896E-4</v>
      </c>
      <c r="G105">
        <v>-1.1954396439646799E-3</v>
      </c>
      <c r="H105" s="27">
        <v>0.73949600000000004</v>
      </c>
      <c r="J105">
        <f t="shared" si="5"/>
        <v>6.6737828790357605E-3</v>
      </c>
      <c r="K105">
        <f t="shared" si="6"/>
        <v>-2.8004881642355968E-3</v>
      </c>
      <c r="L105">
        <f t="shared" si="7"/>
        <v>-3.58631893189404E-3</v>
      </c>
      <c r="M105">
        <f t="shared" si="8"/>
        <v>8.1464178594160071E-4</v>
      </c>
      <c r="O105">
        <f t="shared" si="9"/>
        <v>1.1016175688477244E-3</v>
      </c>
    </row>
    <row r="106" spans="1:15" x14ac:dyDescent="0.2">
      <c r="A106" s="5">
        <v>38837</v>
      </c>
      <c r="B106">
        <v>-1.0114365E-2</v>
      </c>
      <c r="C106">
        <v>3</v>
      </c>
      <c r="E106" s="3">
        <v>2.2245942930119202E-3</v>
      </c>
      <c r="F106">
        <v>-9.3349605474519896E-4</v>
      </c>
      <c r="G106">
        <v>-1.1954396439646799E-3</v>
      </c>
      <c r="H106" s="27">
        <v>0.73949600000000004</v>
      </c>
      <c r="J106">
        <f t="shared" si="5"/>
        <v>6.6737828790357605E-3</v>
      </c>
      <c r="K106">
        <f t="shared" si="6"/>
        <v>-2.8004881642355968E-3</v>
      </c>
      <c r="L106">
        <f t="shared" si="7"/>
        <v>-3.58631893189404E-3</v>
      </c>
      <c r="M106">
        <f t="shared" si="8"/>
        <v>8.1464178569261682E-4</v>
      </c>
      <c r="O106">
        <f t="shared" si="9"/>
        <v>1.1016175685987406E-3</v>
      </c>
    </row>
    <row r="107" spans="1:15" x14ac:dyDescent="0.2">
      <c r="A107" s="5">
        <v>38868</v>
      </c>
      <c r="B107">
        <v>8.0005600000000005E-4</v>
      </c>
      <c r="C107">
        <v>3</v>
      </c>
      <c r="E107" s="3">
        <v>2.2245942930119202E-3</v>
      </c>
      <c r="F107">
        <v>-9.3349605474519896E-4</v>
      </c>
      <c r="G107">
        <v>-1.1954396439646799E-3</v>
      </c>
      <c r="H107" s="27">
        <v>0.73949600000000004</v>
      </c>
      <c r="J107">
        <f t="shared" si="5"/>
        <v>6.6737828790357605E-3</v>
      </c>
      <c r="K107">
        <f t="shared" si="6"/>
        <v>-2.8004881642355968E-3</v>
      </c>
      <c r="L107">
        <f t="shared" si="7"/>
        <v>-3.58631893189404E-3</v>
      </c>
      <c r="M107">
        <f t="shared" si="8"/>
        <v>8.1464178550849436E-4</v>
      </c>
      <c r="O107">
        <f t="shared" si="9"/>
        <v>1.1016175684146179E-3</v>
      </c>
    </row>
    <row r="108" spans="1:15" x14ac:dyDescent="0.2">
      <c r="A108" s="5">
        <v>38898</v>
      </c>
      <c r="B108">
        <v>2.4769750000000002E-3</v>
      </c>
      <c r="C108">
        <v>3</v>
      </c>
      <c r="E108" s="3">
        <v>2.2245942930119202E-3</v>
      </c>
      <c r="F108">
        <v>-9.3349605474519896E-4</v>
      </c>
      <c r="G108">
        <v>-1.1954396439646799E-3</v>
      </c>
      <c r="H108" s="27">
        <v>0.73949600000000004</v>
      </c>
      <c r="J108">
        <f t="shared" si="5"/>
        <v>6.6737828790357605E-3</v>
      </c>
      <c r="K108">
        <f t="shared" si="6"/>
        <v>-2.8004881642355968E-3</v>
      </c>
      <c r="L108">
        <f t="shared" si="7"/>
        <v>-3.58631893189404E-3</v>
      </c>
      <c r="M108">
        <f t="shared" si="8"/>
        <v>8.1464178537233635E-4</v>
      </c>
      <c r="O108">
        <f t="shared" si="9"/>
        <v>1.1016175682784599E-3</v>
      </c>
    </row>
    <row r="109" spans="1:15" x14ac:dyDescent="0.2">
      <c r="A109" s="5">
        <v>38929</v>
      </c>
      <c r="B109">
        <v>1.4737719999999999E-3</v>
      </c>
      <c r="C109">
        <v>3</v>
      </c>
      <c r="E109" s="3">
        <v>2.2245942930119202E-3</v>
      </c>
      <c r="F109">
        <v>-9.3349605474519896E-4</v>
      </c>
      <c r="G109">
        <v>-1.1954396439646799E-3</v>
      </c>
      <c r="H109" s="27">
        <v>0.73949600000000004</v>
      </c>
      <c r="J109">
        <f t="shared" si="5"/>
        <v>6.6737828790357605E-3</v>
      </c>
      <c r="K109">
        <f t="shared" si="6"/>
        <v>-2.8004881642355968E-3</v>
      </c>
      <c r="L109">
        <f t="shared" si="7"/>
        <v>-3.58631893189404E-3</v>
      </c>
      <c r="M109">
        <f t="shared" si="8"/>
        <v>8.1464178527164801E-4</v>
      </c>
      <c r="O109">
        <f t="shared" si="9"/>
        <v>1.1016175681777718E-3</v>
      </c>
    </row>
    <row r="110" spans="1:15" x14ac:dyDescent="0.2">
      <c r="A110" s="5">
        <v>38960</v>
      </c>
      <c r="B110">
        <v>3.8621860000000001E-3</v>
      </c>
      <c r="C110">
        <v>3</v>
      </c>
      <c r="E110" s="3">
        <v>2.2245942930119202E-3</v>
      </c>
      <c r="F110">
        <v>-9.3349605474519896E-4</v>
      </c>
      <c r="G110">
        <v>-1.1954396439646799E-3</v>
      </c>
      <c r="H110" s="27">
        <v>0.73949600000000004</v>
      </c>
      <c r="J110">
        <f t="shared" si="5"/>
        <v>6.6737828790357605E-3</v>
      </c>
      <c r="K110">
        <f t="shared" si="6"/>
        <v>-2.8004881642355968E-3</v>
      </c>
      <c r="L110">
        <f t="shared" si="7"/>
        <v>-3.58631893189404E-3</v>
      </c>
      <c r="M110">
        <f t="shared" si="8"/>
        <v>8.1464178519718956E-4</v>
      </c>
      <c r="O110">
        <f t="shared" si="9"/>
        <v>1.1016175681033131E-3</v>
      </c>
    </row>
    <row r="111" spans="1:15" x14ac:dyDescent="0.2">
      <c r="A111" s="5">
        <v>38990</v>
      </c>
      <c r="B111" s="24">
        <v>1.7901799999999999E-6</v>
      </c>
      <c r="C111">
        <v>3</v>
      </c>
      <c r="E111" s="3">
        <v>2.2245942930119202E-3</v>
      </c>
      <c r="F111">
        <v>-9.3349605474519896E-4</v>
      </c>
      <c r="G111">
        <v>-1.1954396439646799E-3</v>
      </c>
      <c r="H111" s="27">
        <v>0.73949600000000004</v>
      </c>
      <c r="J111">
        <f t="shared" si="5"/>
        <v>6.6737828790357605E-3</v>
      </c>
      <c r="K111">
        <f t="shared" si="6"/>
        <v>-2.8004881642355968E-3</v>
      </c>
      <c r="L111">
        <f t="shared" si="7"/>
        <v>-3.58631893189404E-3</v>
      </c>
      <c r="M111">
        <f t="shared" si="8"/>
        <v>8.146417851421277E-4</v>
      </c>
      <c r="O111">
        <f t="shared" si="9"/>
        <v>1.1016175680482513E-3</v>
      </c>
    </row>
    <row r="112" spans="1:15" x14ac:dyDescent="0.2">
      <c r="A112" s="5">
        <v>39021</v>
      </c>
      <c r="B112">
        <v>2.6438939999999999E-3</v>
      </c>
      <c r="C112">
        <v>3</v>
      </c>
      <c r="E112" s="3">
        <v>2.2245942930119202E-3</v>
      </c>
      <c r="F112">
        <v>-9.3349605474519896E-4</v>
      </c>
      <c r="G112">
        <v>-1.1954396439646799E-3</v>
      </c>
      <c r="H112" s="27">
        <v>0.73949600000000004</v>
      </c>
      <c r="J112">
        <f t="shared" si="5"/>
        <v>6.6737828790357605E-3</v>
      </c>
      <c r="K112">
        <f t="shared" si="6"/>
        <v>-2.8004881642355968E-3</v>
      </c>
      <c r="L112">
        <f t="shared" si="7"/>
        <v>-3.58631893189404E-3</v>
      </c>
      <c r="M112">
        <f t="shared" si="8"/>
        <v>8.1464178510140973E-4</v>
      </c>
      <c r="O112">
        <f t="shared" si="9"/>
        <v>1.1016175680075334E-3</v>
      </c>
    </row>
    <row r="113" spans="1:15" x14ac:dyDescent="0.2">
      <c r="A113" s="5">
        <v>39051</v>
      </c>
      <c r="B113">
        <v>-1.8508700000000001E-4</v>
      </c>
      <c r="C113">
        <v>3</v>
      </c>
      <c r="E113" s="3">
        <v>2.2245942930119202E-3</v>
      </c>
      <c r="F113">
        <v>-9.3349605474519896E-4</v>
      </c>
      <c r="G113">
        <v>-1.1954396439646799E-3</v>
      </c>
      <c r="H113" s="27">
        <v>0.73949600000000004</v>
      </c>
      <c r="J113">
        <f t="shared" si="5"/>
        <v>6.6737828790357605E-3</v>
      </c>
      <c r="K113">
        <f t="shared" si="6"/>
        <v>-2.8004881642355968E-3</v>
      </c>
      <c r="L113">
        <f t="shared" si="7"/>
        <v>-3.58631893189404E-3</v>
      </c>
      <c r="M113">
        <f t="shared" si="8"/>
        <v>8.1464178507129894E-4</v>
      </c>
      <c r="O113">
        <f t="shared" si="9"/>
        <v>1.1016175679774225E-3</v>
      </c>
    </row>
    <row r="114" spans="1:15" x14ac:dyDescent="0.2">
      <c r="A114" s="5">
        <v>39082</v>
      </c>
      <c r="B114">
        <v>8.1261300000000001E-4</v>
      </c>
      <c r="C114">
        <v>3</v>
      </c>
      <c r="E114" s="3">
        <v>2.2245942930119202E-3</v>
      </c>
      <c r="F114">
        <v>-9.3349605474519896E-4</v>
      </c>
      <c r="G114">
        <v>-1.1954396439646799E-3</v>
      </c>
      <c r="H114" s="27">
        <v>0.73949600000000004</v>
      </c>
      <c r="J114">
        <f t="shared" si="5"/>
        <v>6.6737828790357605E-3</v>
      </c>
      <c r="K114">
        <f t="shared" si="6"/>
        <v>-2.8004881642355968E-3</v>
      </c>
      <c r="L114">
        <f t="shared" si="7"/>
        <v>-3.58631893189404E-3</v>
      </c>
      <c r="M114">
        <f t="shared" si="8"/>
        <v>8.1464178504903214E-4</v>
      </c>
      <c r="O114">
        <f t="shared" si="9"/>
        <v>1.1016175679551558E-3</v>
      </c>
    </row>
    <row r="115" spans="1:15" x14ac:dyDescent="0.2">
      <c r="A115" s="5">
        <v>39113</v>
      </c>
      <c r="B115">
        <v>6.8135799999999996E-4</v>
      </c>
      <c r="C115">
        <v>3</v>
      </c>
      <c r="E115" s="3">
        <v>2.2245942930119202E-3</v>
      </c>
      <c r="F115">
        <v>-9.3349605474519896E-4</v>
      </c>
      <c r="G115">
        <v>-1.1954396439646799E-3</v>
      </c>
      <c r="H115" s="27">
        <v>0.73949600000000004</v>
      </c>
      <c r="J115">
        <f t="shared" si="5"/>
        <v>6.6737828790357605E-3</v>
      </c>
      <c r="K115">
        <f t="shared" si="6"/>
        <v>-2.8004881642355968E-3</v>
      </c>
      <c r="L115">
        <f t="shared" si="7"/>
        <v>-3.58631893189404E-3</v>
      </c>
      <c r="M115">
        <f t="shared" si="8"/>
        <v>8.1464178503256593E-4</v>
      </c>
      <c r="O115">
        <f t="shared" si="9"/>
        <v>1.1016175679386896E-3</v>
      </c>
    </row>
    <row r="116" spans="1:15" x14ac:dyDescent="0.2">
      <c r="A116" s="5">
        <v>39141</v>
      </c>
      <c r="B116">
        <v>-1.0765690000000001E-3</v>
      </c>
      <c r="C116">
        <v>3</v>
      </c>
      <c r="E116" s="3">
        <v>2.2245942930119202E-3</v>
      </c>
      <c r="F116">
        <v>-9.3349605474519896E-4</v>
      </c>
      <c r="G116">
        <v>-1.1954396439646799E-3</v>
      </c>
      <c r="H116" s="27">
        <v>0.73949600000000004</v>
      </c>
      <c r="J116">
        <f t="shared" si="5"/>
        <v>6.6737828790357605E-3</v>
      </c>
      <c r="K116">
        <f t="shared" si="6"/>
        <v>-2.8004881642355968E-3</v>
      </c>
      <c r="L116">
        <f t="shared" si="7"/>
        <v>-3.58631893189404E-3</v>
      </c>
      <c r="M116">
        <f t="shared" si="8"/>
        <v>8.1464178502038925E-4</v>
      </c>
      <c r="O116">
        <f t="shared" si="9"/>
        <v>1.1016175679265129E-3</v>
      </c>
    </row>
    <row r="117" spans="1:15" x14ac:dyDescent="0.2">
      <c r="A117" s="5">
        <v>39172</v>
      </c>
      <c r="B117">
        <v>2.2522200000000001E-3</v>
      </c>
      <c r="C117">
        <v>3</v>
      </c>
      <c r="E117" s="3">
        <v>2.2245942930119202E-3</v>
      </c>
      <c r="F117">
        <v>-9.3349605474519896E-4</v>
      </c>
      <c r="G117">
        <v>-1.1954396439646799E-3</v>
      </c>
      <c r="H117" s="27">
        <v>0.73949600000000004</v>
      </c>
      <c r="J117">
        <f t="shared" si="5"/>
        <v>6.6737828790357605E-3</v>
      </c>
      <c r="K117">
        <f t="shared" si="6"/>
        <v>-2.8004881642355968E-3</v>
      </c>
      <c r="L117">
        <f t="shared" si="7"/>
        <v>-3.58631893189404E-3</v>
      </c>
      <c r="M117">
        <f t="shared" si="8"/>
        <v>8.1464178501138463E-4</v>
      </c>
      <c r="O117">
        <f t="shared" si="9"/>
        <v>1.1016175679175082E-3</v>
      </c>
    </row>
    <row r="118" spans="1:15" x14ac:dyDescent="0.2">
      <c r="A118" s="5">
        <v>39202</v>
      </c>
      <c r="B118">
        <v>3.532716E-3</v>
      </c>
      <c r="C118">
        <v>3</v>
      </c>
      <c r="E118" s="3">
        <v>2.2245942930119202E-3</v>
      </c>
      <c r="F118">
        <v>-9.3349605474519896E-4</v>
      </c>
      <c r="G118">
        <v>-1.1954396439646799E-3</v>
      </c>
      <c r="H118" s="27">
        <v>0.73949600000000004</v>
      </c>
      <c r="J118">
        <f t="shared" si="5"/>
        <v>6.6737828790357605E-3</v>
      </c>
      <c r="K118">
        <f t="shared" si="6"/>
        <v>-2.8004881642355968E-3</v>
      </c>
      <c r="L118">
        <f t="shared" si="7"/>
        <v>-3.58631893189404E-3</v>
      </c>
      <c r="M118">
        <f t="shared" si="8"/>
        <v>8.1464178500472567E-4</v>
      </c>
      <c r="O118">
        <f t="shared" si="9"/>
        <v>1.1016175679108495E-3</v>
      </c>
    </row>
    <row r="119" spans="1:15" x14ac:dyDescent="0.2">
      <c r="A119" s="5">
        <v>39233</v>
      </c>
      <c r="B119">
        <v>6.73641E-4</v>
      </c>
      <c r="C119">
        <v>3</v>
      </c>
      <c r="E119" s="3">
        <v>2.2245942930119202E-3</v>
      </c>
      <c r="F119">
        <v>-9.3349605474519896E-4</v>
      </c>
      <c r="G119">
        <v>-1.1954396439646799E-3</v>
      </c>
      <c r="H119" s="27">
        <v>0.73949600000000004</v>
      </c>
      <c r="J119">
        <f t="shared" si="5"/>
        <v>6.6737828790357605E-3</v>
      </c>
      <c r="K119">
        <f t="shared" si="6"/>
        <v>-2.8004881642355968E-3</v>
      </c>
      <c r="L119">
        <f t="shared" si="7"/>
        <v>-3.58631893189404E-3</v>
      </c>
      <c r="M119">
        <f t="shared" si="8"/>
        <v>8.1464178499980155E-4</v>
      </c>
      <c r="O119">
        <f t="shared" si="9"/>
        <v>1.1016175679059252E-3</v>
      </c>
    </row>
    <row r="120" spans="1:15" x14ac:dyDescent="0.2">
      <c r="A120" s="5">
        <v>39263</v>
      </c>
      <c r="B120">
        <v>2.7385729999999998E-3</v>
      </c>
      <c r="C120">
        <v>3</v>
      </c>
      <c r="E120" s="3">
        <v>2.2245942930119202E-3</v>
      </c>
      <c r="F120">
        <v>-9.3349605474519896E-4</v>
      </c>
      <c r="G120">
        <v>-1.1954396439646799E-3</v>
      </c>
      <c r="H120" s="27">
        <v>0.73949600000000004</v>
      </c>
      <c r="J120">
        <f t="shared" si="5"/>
        <v>6.6737828790357605E-3</v>
      </c>
      <c r="K120">
        <f t="shared" si="6"/>
        <v>-2.8004881642355968E-3</v>
      </c>
      <c r="L120">
        <f t="shared" si="7"/>
        <v>-3.58631893189404E-3</v>
      </c>
      <c r="M120">
        <f t="shared" si="8"/>
        <v>8.1464178499616015E-4</v>
      </c>
      <c r="O120">
        <f t="shared" si="9"/>
        <v>1.1016175679022838E-3</v>
      </c>
    </row>
    <row r="121" spans="1:15" x14ac:dyDescent="0.2">
      <c r="A121" s="5">
        <v>39294</v>
      </c>
      <c r="B121">
        <v>8.1768020000000004E-3</v>
      </c>
      <c r="C121">
        <v>3</v>
      </c>
      <c r="E121" s="3">
        <v>2.2245942930119202E-3</v>
      </c>
      <c r="F121">
        <v>-9.3349605474519896E-4</v>
      </c>
      <c r="G121">
        <v>-1.1954396439646799E-3</v>
      </c>
      <c r="H121" s="27">
        <v>0.73949600000000004</v>
      </c>
      <c r="J121">
        <f t="shared" si="5"/>
        <v>6.6737828790357605E-3</v>
      </c>
      <c r="K121">
        <f t="shared" si="6"/>
        <v>-2.8004881642355968E-3</v>
      </c>
      <c r="L121">
        <f t="shared" si="7"/>
        <v>-3.58631893189404E-3</v>
      </c>
      <c r="M121">
        <f t="shared" si="8"/>
        <v>8.1464178499346732E-4</v>
      </c>
      <c r="O121">
        <f t="shared" si="9"/>
        <v>1.1016175678995911E-3</v>
      </c>
    </row>
    <row r="122" spans="1:15" x14ac:dyDescent="0.2">
      <c r="A122" s="5">
        <v>39325</v>
      </c>
      <c r="B122">
        <v>7.2196589999999998E-3</v>
      </c>
      <c r="C122">
        <v>3</v>
      </c>
      <c r="E122" s="3">
        <v>2.2245942930119202E-3</v>
      </c>
      <c r="F122">
        <v>-9.3349605474519896E-4</v>
      </c>
      <c r="G122">
        <v>-1.1954396439646799E-3</v>
      </c>
      <c r="H122" s="27">
        <v>0.73949600000000004</v>
      </c>
      <c r="J122">
        <f t="shared" si="5"/>
        <v>6.6737828790357605E-3</v>
      </c>
      <c r="K122">
        <f t="shared" si="6"/>
        <v>-2.8004881642355968E-3</v>
      </c>
      <c r="L122">
        <f t="shared" si="7"/>
        <v>-3.58631893189404E-3</v>
      </c>
      <c r="M122">
        <f t="shared" si="8"/>
        <v>8.1464178499147607E-4</v>
      </c>
      <c r="O122">
        <f t="shared" si="9"/>
        <v>1.1016175678975997E-3</v>
      </c>
    </row>
    <row r="123" spans="1:15" x14ac:dyDescent="0.2">
      <c r="A123" s="5">
        <v>39355</v>
      </c>
      <c r="B123">
        <v>4.6021810000000003E-3</v>
      </c>
      <c r="C123">
        <v>3</v>
      </c>
      <c r="E123" s="3">
        <v>2.2245942930119202E-3</v>
      </c>
      <c r="F123">
        <v>-9.3349605474519896E-4</v>
      </c>
      <c r="G123">
        <v>-1.1954396439646799E-3</v>
      </c>
      <c r="H123" s="27">
        <v>0.73949600000000004</v>
      </c>
      <c r="J123">
        <f t="shared" si="5"/>
        <v>6.6737828790357605E-3</v>
      </c>
      <c r="K123">
        <f t="shared" si="6"/>
        <v>-2.8004881642355968E-3</v>
      </c>
      <c r="L123">
        <f t="shared" si="7"/>
        <v>-3.58631893189404E-3</v>
      </c>
      <c r="M123">
        <f t="shared" si="8"/>
        <v>8.146417849900034E-4</v>
      </c>
      <c r="O123">
        <f t="shared" si="9"/>
        <v>1.1016175678961271E-3</v>
      </c>
    </row>
    <row r="124" spans="1:15" x14ac:dyDescent="0.2">
      <c r="A124" s="5">
        <v>39386</v>
      </c>
      <c r="B124">
        <v>5.7703490000000001E-3</v>
      </c>
      <c r="C124">
        <v>3</v>
      </c>
      <c r="E124" s="3">
        <v>2.2245942930119202E-3</v>
      </c>
      <c r="F124">
        <v>-9.3349605474519896E-4</v>
      </c>
      <c r="G124">
        <v>-1.1954396439646799E-3</v>
      </c>
      <c r="H124" s="27">
        <v>0.73949600000000004</v>
      </c>
      <c r="J124">
        <f t="shared" si="5"/>
        <v>6.6737828790357605E-3</v>
      </c>
      <c r="K124">
        <f t="shared" si="6"/>
        <v>-2.8004881642355968E-3</v>
      </c>
      <c r="L124">
        <f t="shared" si="7"/>
        <v>-3.58631893189404E-3</v>
      </c>
      <c r="M124">
        <f t="shared" si="8"/>
        <v>8.1464178498891443E-4</v>
      </c>
      <c r="O124">
        <f t="shared" si="9"/>
        <v>1.1016175678950381E-3</v>
      </c>
    </row>
    <row r="125" spans="1:15" x14ac:dyDescent="0.2">
      <c r="A125" s="5">
        <v>39416</v>
      </c>
      <c r="B125">
        <v>4.2708299999999998E-4</v>
      </c>
      <c r="C125">
        <v>3</v>
      </c>
      <c r="E125" s="3">
        <v>2.2245942930119202E-3</v>
      </c>
      <c r="F125">
        <v>-9.3349605474519896E-4</v>
      </c>
      <c r="G125">
        <v>-1.1954396439646799E-3</v>
      </c>
      <c r="H125" s="27">
        <v>0.73949600000000004</v>
      </c>
      <c r="J125">
        <f t="shared" si="5"/>
        <v>6.6737828790357605E-3</v>
      </c>
      <c r="K125">
        <f t="shared" si="6"/>
        <v>-2.8004881642355968E-3</v>
      </c>
      <c r="L125">
        <f t="shared" si="7"/>
        <v>-3.58631893189404E-3</v>
      </c>
      <c r="M125">
        <f t="shared" si="8"/>
        <v>8.1464178498810919E-4</v>
      </c>
      <c r="O125">
        <f t="shared" si="9"/>
        <v>1.101617567894233E-3</v>
      </c>
    </row>
    <row r="126" spans="1:15" x14ac:dyDescent="0.2">
      <c r="A126" s="5">
        <v>39447</v>
      </c>
      <c r="B126">
        <v>-6.9560560000000004E-3</v>
      </c>
      <c r="C126">
        <v>3</v>
      </c>
      <c r="E126" s="3">
        <v>2.2245942930119202E-3</v>
      </c>
      <c r="F126">
        <v>-9.3349605474519896E-4</v>
      </c>
      <c r="G126">
        <v>-1.1954396439646799E-3</v>
      </c>
      <c r="H126" s="27">
        <v>0.73949600000000004</v>
      </c>
      <c r="J126">
        <f t="shared" si="5"/>
        <v>6.6737828790357605E-3</v>
      </c>
      <c r="K126">
        <f t="shared" si="6"/>
        <v>-5.6009763284711935E-3</v>
      </c>
      <c r="L126">
        <f t="shared" si="7"/>
        <v>-3.58631893189404E-3</v>
      </c>
      <c r="M126">
        <f t="shared" si="8"/>
        <v>8.1464178498751375E-4</v>
      </c>
      <c r="O126">
        <f t="shared" si="9"/>
        <v>-1.6988705963419592E-3</v>
      </c>
    </row>
    <row r="127" spans="1:15" x14ac:dyDescent="0.2">
      <c r="A127" s="5">
        <v>39478</v>
      </c>
      <c r="B127">
        <v>-1.1017403E-2</v>
      </c>
      <c r="C127">
        <v>6</v>
      </c>
      <c r="E127" s="3">
        <v>2.2245942930119202E-3</v>
      </c>
      <c r="F127">
        <v>-9.3349605474519896E-4</v>
      </c>
      <c r="G127">
        <v>-1.1954396439646799E-3</v>
      </c>
      <c r="H127" s="27">
        <v>0.73949600000000004</v>
      </c>
      <c r="J127">
        <f t="shared" si="5"/>
        <v>1.3347565758071521E-2</v>
      </c>
      <c r="K127">
        <f t="shared" si="6"/>
        <v>-5.6009763284711935E-3</v>
      </c>
      <c r="L127">
        <f t="shared" si="7"/>
        <v>-3.58631893189404E-3</v>
      </c>
      <c r="M127">
        <f t="shared" si="8"/>
        <v>-1.2563080105124935E-3</v>
      </c>
      <c r="O127">
        <f t="shared" si="9"/>
        <v>2.9039624871937939E-3</v>
      </c>
    </row>
    <row r="128" spans="1:15" x14ac:dyDescent="0.2">
      <c r="A128" s="5">
        <v>39507</v>
      </c>
      <c r="B128">
        <v>5.4087500000000001E-4</v>
      </c>
      <c r="C128">
        <v>6</v>
      </c>
      <c r="E128" s="3">
        <v>2.2245942930119202E-3</v>
      </c>
      <c r="F128">
        <v>-9.3349605474519896E-4</v>
      </c>
      <c r="G128">
        <v>-1.1954396439646799E-3</v>
      </c>
      <c r="H128" s="27">
        <v>0.73949600000000004</v>
      </c>
      <c r="J128">
        <f t="shared" si="5"/>
        <v>1.3347565758071521E-2</v>
      </c>
      <c r="K128">
        <f t="shared" si="6"/>
        <v>-5.6009763284711935E-3</v>
      </c>
      <c r="L128">
        <f t="shared" si="7"/>
        <v>-7.1726378637880801E-3</v>
      </c>
      <c r="M128">
        <f t="shared" si="8"/>
        <v>2.1474686434298619E-3</v>
      </c>
      <c r="O128">
        <f t="shared" si="9"/>
        <v>2.7214202092421093E-3</v>
      </c>
    </row>
    <row r="129" spans="1:15" x14ac:dyDescent="0.2">
      <c r="A129" s="5">
        <v>39538</v>
      </c>
      <c r="B129">
        <v>-1.3177947000000001E-2</v>
      </c>
      <c r="C129">
        <v>6</v>
      </c>
      <c r="E129" s="3">
        <v>2.2245942930119202E-3</v>
      </c>
      <c r="F129">
        <v>-9.3349605474519896E-4</v>
      </c>
      <c r="G129">
        <v>-1.1954396439646799E-3</v>
      </c>
      <c r="H129" s="27">
        <v>0.73949600000000004</v>
      </c>
      <c r="J129">
        <f t="shared" si="5"/>
        <v>1.3347565758071521E-2</v>
      </c>
      <c r="K129">
        <f t="shared" si="6"/>
        <v>-5.6009763284711935E-3</v>
      </c>
      <c r="L129">
        <f t="shared" si="7"/>
        <v>-7.1726378637880801E-3</v>
      </c>
      <c r="M129">
        <f t="shared" si="8"/>
        <v>2.0124793590537032E-3</v>
      </c>
      <c r="O129">
        <f t="shared" si="9"/>
        <v>2.5864309248659506E-3</v>
      </c>
    </row>
    <row r="130" spans="1:15" x14ac:dyDescent="0.2">
      <c r="A130" s="5">
        <v>39568</v>
      </c>
      <c r="B130">
        <v>-7.4939610000000004E-3</v>
      </c>
      <c r="C130">
        <v>6</v>
      </c>
      <c r="E130" s="3">
        <v>2.2245942930119202E-3</v>
      </c>
      <c r="F130">
        <v>-9.3349605474519896E-4</v>
      </c>
      <c r="G130">
        <v>-1.1954396439646799E-3</v>
      </c>
      <c r="H130" s="27">
        <v>0.73949600000000004</v>
      </c>
      <c r="J130">
        <f t="shared" si="5"/>
        <v>1.3347565758071521E-2</v>
      </c>
      <c r="K130">
        <f t="shared" si="6"/>
        <v>-5.6009763284711935E-3</v>
      </c>
      <c r="L130">
        <f t="shared" si="7"/>
        <v>-7.1726378637880801E-3</v>
      </c>
      <c r="M130">
        <f t="shared" si="8"/>
        <v>1.912655323214671E-3</v>
      </c>
      <c r="O130">
        <f t="shared" si="9"/>
        <v>2.4866068890269186E-3</v>
      </c>
    </row>
    <row r="131" spans="1:15" x14ac:dyDescent="0.2">
      <c r="A131" s="5">
        <v>39599</v>
      </c>
      <c r="B131">
        <v>-6.7116440000000001E-3</v>
      </c>
      <c r="C131">
        <v>6</v>
      </c>
      <c r="E131" s="3">
        <v>2.2245942930119202E-3</v>
      </c>
      <c r="F131">
        <v>-9.3349605474519896E-4</v>
      </c>
      <c r="G131">
        <v>-1.1954396439646799E-3</v>
      </c>
      <c r="H131" s="27">
        <v>0.73949600000000004</v>
      </c>
      <c r="J131">
        <f t="shared" si="5"/>
        <v>1.3347565758071521E-2</v>
      </c>
      <c r="K131">
        <f t="shared" si="6"/>
        <v>-5.6009763284711935E-3</v>
      </c>
      <c r="L131">
        <f t="shared" si="7"/>
        <v>-7.1726378637880801E-3</v>
      </c>
      <c r="M131">
        <f t="shared" si="8"/>
        <v>1.8388358480078504E-3</v>
      </c>
      <c r="O131">
        <f t="shared" si="9"/>
        <v>2.4127874138200976E-3</v>
      </c>
    </row>
    <row r="132" spans="1:15" x14ac:dyDescent="0.2">
      <c r="A132" s="5">
        <v>39629</v>
      </c>
      <c r="B132">
        <v>-7.4621649999999998E-3</v>
      </c>
      <c r="C132">
        <v>6</v>
      </c>
      <c r="E132" s="3">
        <v>2.2245942930119202E-3</v>
      </c>
      <c r="F132">
        <v>-9.3349605474519896E-4</v>
      </c>
      <c r="G132">
        <v>-1.1954396439646799E-3</v>
      </c>
      <c r="H132" s="27">
        <v>0.73949600000000004</v>
      </c>
      <c r="J132">
        <f t="shared" ref="J132:J195" si="10">C132*E132</f>
        <v>1.3347565758071521E-2</v>
      </c>
      <c r="K132">
        <f t="shared" ref="K132:K195" si="11">C133*F132</f>
        <v>-5.6009763284711935E-3</v>
      </c>
      <c r="L132">
        <f t="shared" ref="L132:L195" si="12">C131*G132</f>
        <v>-7.1726378637880801E-3</v>
      </c>
      <c r="M132">
        <f t="shared" ref="M132:M195" si="13">H132*O131</f>
        <v>1.7842466413703069E-3</v>
      </c>
      <c r="O132">
        <f t="shared" ref="O132:O195" si="14">J132+K132+L132+M132</f>
        <v>2.3581982071825543E-3</v>
      </c>
    </row>
    <row r="133" spans="1:15" x14ac:dyDescent="0.2">
      <c r="A133" s="5">
        <v>39660</v>
      </c>
      <c r="B133">
        <v>-6.5224510000000003E-3</v>
      </c>
      <c r="C133">
        <v>6</v>
      </c>
      <c r="E133" s="3">
        <v>2.2245942930119202E-3</v>
      </c>
      <c r="F133">
        <v>-9.3349605474519896E-4</v>
      </c>
      <c r="G133">
        <v>-1.1954396439646799E-3</v>
      </c>
      <c r="H133" s="27">
        <v>0.73949600000000004</v>
      </c>
      <c r="J133">
        <f t="shared" si="10"/>
        <v>1.3347565758071521E-2</v>
      </c>
      <c r="K133">
        <f t="shared" si="11"/>
        <v>-5.6009763284711935E-3</v>
      </c>
      <c r="L133">
        <f t="shared" si="12"/>
        <v>-7.1726378637880801E-3</v>
      </c>
      <c r="M133">
        <f t="shared" si="13"/>
        <v>1.7438781414186703E-3</v>
      </c>
      <c r="O133">
        <f t="shared" si="14"/>
        <v>2.3178297072309175E-3</v>
      </c>
    </row>
    <row r="134" spans="1:15" x14ac:dyDescent="0.2">
      <c r="A134" s="5">
        <v>39691</v>
      </c>
      <c r="B134">
        <v>-1.2799536E-2</v>
      </c>
      <c r="C134">
        <v>6</v>
      </c>
      <c r="E134" s="3">
        <v>2.2245942930119202E-3</v>
      </c>
      <c r="F134">
        <v>-9.3349605474519896E-4</v>
      </c>
      <c r="G134">
        <v>-1.1954396439646799E-3</v>
      </c>
      <c r="H134" s="27">
        <v>0.73949600000000004</v>
      </c>
      <c r="J134">
        <f t="shared" si="10"/>
        <v>1.3347565758071521E-2</v>
      </c>
      <c r="K134">
        <f t="shared" si="11"/>
        <v>-5.6009763284711935E-3</v>
      </c>
      <c r="L134">
        <f t="shared" si="12"/>
        <v>-7.1726378637880801E-3</v>
      </c>
      <c r="M134">
        <f t="shared" si="13"/>
        <v>1.7140257971784347E-3</v>
      </c>
      <c r="O134">
        <f t="shared" si="14"/>
        <v>2.2879773629906818E-3</v>
      </c>
    </row>
    <row r="135" spans="1:15" x14ac:dyDescent="0.2">
      <c r="A135" s="5">
        <v>39721</v>
      </c>
      <c r="B135">
        <v>-8.7749460000000005E-3</v>
      </c>
      <c r="C135">
        <v>6</v>
      </c>
      <c r="E135" s="3">
        <v>2.2245942930119202E-3</v>
      </c>
      <c r="F135">
        <v>-9.3349605474519896E-4</v>
      </c>
      <c r="G135">
        <v>-1.1954396439646799E-3</v>
      </c>
      <c r="H135" s="27">
        <v>0.73949600000000004</v>
      </c>
      <c r="J135">
        <f t="shared" si="10"/>
        <v>1.3347565758071521E-2</v>
      </c>
      <c r="K135">
        <f t="shared" si="11"/>
        <v>-5.6009763284711935E-3</v>
      </c>
      <c r="L135">
        <f t="shared" si="12"/>
        <v>-7.1726378637880801E-3</v>
      </c>
      <c r="M135">
        <f t="shared" si="13"/>
        <v>1.6919501080221574E-3</v>
      </c>
      <c r="O135">
        <f t="shared" si="14"/>
        <v>2.2659016738344048E-3</v>
      </c>
    </row>
    <row r="136" spans="1:15" x14ac:dyDescent="0.2">
      <c r="A136" s="5">
        <v>39752</v>
      </c>
      <c r="B136">
        <v>-1.6826822000000002E-2</v>
      </c>
      <c r="C136">
        <v>6</v>
      </c>
      <c r="E136" s="3">
        <v>2.2245942930119202E-3</v>
      </c>
      <c r="F136">
        <v>-9.3349605474519896E-4</v>
      </c>
      <c r="G136">
        <v>-1.1954396439646799E-3</v>
      </c>
      <c r="H136" s="27">
        <v>0.73949600000000004</v>
      </c>
      <c r="J136">
        <f t="shared" si="10"/>
        <v>1.3347565758071521E-2</v>
      </c>
      <c r="K136">
        <f t="shared" si="11"/>
        <v>-5.6009763284711935E-3</v>
      </c>
      <c r="L136">
        <f t="shared" si="12"/>
        <v>-7.1726378637880801E-3</v>
      </c>
      <c r="M136">
        <f t="shared" si="13"/>
        <v>1.6756252241938471E-3</v>
      </c>
      <c r="O136">
        <f t="shared" si="14"/>
        <v>2.2495767900060945E-3</v>
      </c>
    </row>
    <row r="137" spans="1:15" x14ac:dyDescent="0.2">
      <c r="A137" s="5">
        <v>39782</v>
      </c>
      <c r="B137">
        <v>-2.2457094E-2</v>
      </c>
      <c r="C137">
        <v>6</v>
      </c>
      <c r="E137" s="3">
        <v>2.2245942930119202E-3</v>
      </c>
      <c r="F137">
        <v>-9.3349605474519896E-4</v>
      </c>
      <c r="G137">
        <v>-1.1954396439646799E-3</v>
      </c>
      <c r="H137" s="27">
        <v>0.73949600000000004</v>
      </c>
      <c r="J137">
        <f t="shared" si="10"/>
        <v>1.3347565758071521E-2</v>
      </c>
      <c r="K137">
        <f t="shared" si="11"/>
        <v>-5.6009763284711935E-3</v>
      </c>
      <c r="L137">
        <f t="shared" si="12"/>
        <v>-7.1726378637880801E-3</v>
      </c>
      <c r="M137">
        <f t="shared" si="13"/>
        <v>1.663553037902347E-3</v>
      </c>
      <c r="O137">
        <f t="shared" si="14"/>
        <v>2.2375046037145943E-3</v>
      </c>
    </row>
    <row r="138" spans="1:15" x14ac:dyDescent="0.2">
      <c r="A138" s="5">
        <v>39813</v>
      </c>
      <c r="B138">
        <v>-6.0733618000000003E-2</v>
      </c>
      <c r="C138">
        <v>6</v>
      </c>
      <c r="E138" s="3">
        <v>2.2245942930119202E-3</v>
      </c>
      <c r="F138">
        <v>-9.3349605474519896E-4</v>
      </c>
      <c r="G138">
        <v>-1.1954396439646799E-3</v>
      </c>
      <c r="H138" s="27">
        <v>0.73949600000000004</v>
      </c>
      <c r="J138">
        <f t="shared" si="10"/>
        <v>1.3347565758071521E-2</v>
      </c>
      <c r="K138">
        <f t="shared" si="11"/>
        <v>-6.534472383216393E-3</v>
      </c>
      <c r="L138">
        <f t="shared" si="12"/>
        <v>-7.1726378637880801E-3</v>
      </c>
      <c r="M138">
        <f t="shared" si="13"/>
        <v>1.6546257044285277E-3</v>
      </c>
      <c r="O138">
        <f t="shared" si="14"/>
        <v>1.2950812154955756E-3</v>
      </c>
    </row>
    <row r="139" spans="1:15" x14ac:dyDescent="0.2">
      <c r="A139" s="5">
        <v>39844</v>
      </c>
      <c r="B139">
        <v>-2.1838324999999999E-2</v>
      </c>
      <c r="C139">
        <v>7</v>
      </c>
      <c r="E139" s="3">
        <v>2.2245942930119202E-3</v>
      </c>
      <c r="F139">
        <v>-9.3349605474519896E-4</v>
      </c>
      <c r="G139">
        <v>-1.1954396439646799E-3</v>
      </c>
      <c r="H139" s="27">
        <v>0.73949600000000004</v>
      </c>
      <c r="J139">
        <f t="shared" si="10"/>
        <v>1.5572160051083441E-2</v>
      </c>
      <c r="K139">
        <f t="shared" si="11"/>
        <v>-6.534472383216393E-3</v>
      </c>
      <c r="L139">
        <f t="shared" si="12"/>
        <v>-7.1726378637880801E-3</v>
      </c>
      <c r="M139">
        <f t="shared" si="13"/>
        <v>9.5770737853411619E-4</v>
      </c>
      <c r="O139">
        <f t="shared" si="14"/>
        <v>2.8227571826130852E-3</v>
      </c>
    </row>
    <row r="140" spans="1:15" x14ac:dyDescent="0.2">
      <c r="A140" s="5">
        <v>39872</v>
      </c>
      <c r="B140">
        <v>-2.1090543999999999E-2</v>
      </c>
      <c r="C140">
        <v>7</v>
      </c>
      <c r="E140" s="3">
        <v>2.2245942930119202E-3</v>
      </c>
      <c r="F140">
        <v>-9.3349605474519896E-4</v>
      </c>
      <c r="G140">
        <v>-1.1954396439646799E-3</v>
      </c>
      <c r="H140" s="27">
        <v>0.73949600000000004</v>
      </c>
      <c r="J140">
        <f t="shared" si="10"/>
        <v>1.5572160051083441E-2</v>
      </c>
      <c r="K140">
        <f t="shared" si="11"/>
        <v>-6.534472383216393E-3</v>
      </c>
      <c r="L140">
        <f t="shared" si="12"/>
        <v>-8.3680775077527598E-3</v>
      </c>
      <c r="M140">
        <f t="shared" si="13"/>
        <v>2.0874176455136463E-3</v>
      </c>
      <c r="O140">
        <f t="shared" si="14"/>
        <v>2.7570278056279355E-3</v>
      </c>
    </row>
    <row r="141" spans="1:15" x14ac:dyDescent="0.2">
      <c r="A141" s="5">
        <v>39903</v>
      </c>
      <c r="B141">
        <v>-2.5214820999999998E-2</v>
      </c>
      <c r="C141">
        <v>7</v>
      </c>
      <c r="E141" s="3">
        <v>2.2245942930119202E-3</v>
      </c>
      <c r="F141">
        <v>-9.3349605474519896E-4</v>
      </c>
      <c r="G141">
        <v>-1.1954396439646799E-3</v>
      </c>
      <c r="H141" s="27">
        <v>0.73949600000000004</v>
      </c>
      <c r="J141">
        <f t="shared" si="10"/>
        <v>1.5572160051083441E-2</v>
      </c>
      <c r="K141">
        <f t="shared" si="11"/>
        <v>-6.534472383216393E-3</v>
      </c>
      <c r="L141">
        <f t="shared" si="12"/>
        <v>-8.3680775077527598E-3</v>
      </c>
      <c r="M141">
        <f t="shared" si="13"/>
        <v>2.0388110341506361E-3</v>
      </c>
      <c r="O141">
        <f t="shared" si="14"/>
        <v>2.7084211942649252E-3</v>
      </c>
    </row>
    <row r="142" spans="1:15" x14ac:dyDescent="0.2">
      <c r="A142" s="5">
        <v>39933</v>
      </c>
      <c r="B142">
        <v>-8.1605299999999992E-3</v>
      </c>
      <c r="C142">
        <v>7</v>
      </c>
      <c r="E142" s="3">
        <v>2.2245942930119202E-3</v>
      </c>
      <c r="F142">
        <v>-9.3349605474519896E-4</v>
      </c>
      <c r="G142">
        <v>-1.1954396439646799E-3</v>
      </c>
      <c r="H142" s="27">
        <v>0.73949600000000004</v>
      </c>
      <c r="J142">
        <f t="shared" si="10"/>
        <v>1.5572160051083441E-2</v>
      </c>
      <c r="K142">
        <f t="shared" si="11"/>
        <v>-7.4679684379615916E-3</v>
      </c>
      <c r="L142">
        <f t="shared" si="12"/>
        <v>-8.3680775077527598E-3</v>
      </c>
      <c r="M142">
        <f t="shared" si="13"/>
        <v>2.0028666394741354E-3</v>
      </c>
      <c r="O142">
        <f t="shared" si="14"/>
        <v>1.7389807448432242E-3</v>
      </c>
    </row>
    <row r="143" spans="1:15" x14ac:dyDescent="0.2">
      <c r="A143" s="5">
        <v>39964</v>
      </c>
      <c r="B143">
        <v>-5.7210489999999998E-3</v>
      </c>
      <c r="C143">
        <v>8</v>
      </c>
      <c r="E143" s="3">
        <v>2.2245942930119202E-3</v>
      </c>
      <c r="F143">
        <v>-9.3349605474519896E-4</v>
      </c>
      <c r="G143">
        <v>-1.1954396439646799E-3</v>
      </c>
      <c r="H143" s="27">
        <v>0.73949600000000004</v>
      </c>
      <c r="J143">
        <f t="shared" si="10"/>
        <v>1.7796754344095361E-2</v>
      </c>
      <c r="K143">
        <f t="shared" si="11"/>
        <v>-7.4679684379615916E-3</v>
      </c>
      <c r="L143">
        <f t="shared" si="12"/>
        <v>-8.3680775077527598E-3</v>
      </c>
      <c r="M143">
        <f t="shared" si="13"/>
        <v>1.285969304888585E-3</v>
      </c>
      <c r="O143">
        <f t="shared" si="14"/>
        <v>3.2466777032695939E-3</v>
      </c>
    </row>
    <row r="144" spans="1:15" x14ac:dyDescent="0.2">
      <c r="A144" s="5">
        <v>39994</v>
      </c>
      <c r="B144">
        <v>-6.6306680000000002E-3</v>
      </c>
      <c r="C144">
        <v>8</v>
      </c>
      <c r="E144" s="3">
        <v>2.2245942930119202E-3</v>
      </c>
      <c r="F144">
        <v>-9.3349605474519896E-4</v>
      </c>
      <c r="G144">
        <v>-1.1954396439646799E-3</v>
      </c>
      <c r="H144" s="27">
        <v>0.73949600000000004</v>
      </c>
      <c r="J144">
        <f t="shared" si="10"/>
        <v>1.7796754344095361E-2</v>
      </c>
      <c r="K144">
        <f t="shared" si="11"/>
        <v>-7.4679684379615916E-3</v>
      </c>
      <c r="L144">
        <f t="shared" si="12"/>
        <v>-9.5635171517174395E-3</v>
      </c>
      <c r="M144">
        <f t="shared" si="13"/>
        <v>2.4009051748570516E-3</v>
      </c>
      <c r="O144">
        <f t="shared" si="14"/>
        <v>3.1661739292733809E-3</v>
      </c>
    </row>
    <row r="145" spans="1:15" x14ac:dyDescent="0.2">
      <c r="A145" s="5">
        <v>40025</v>
      </c>
      <c r="B145">
        <v>-1.1120633E-2</v>
      </c>
      <c r="C145">
        <v>8</v>
      </c>
      <c r="E145" s="3">
        <v>2.2245942930119202E-3</v>
      </c>
      <c r="F145">
        <v>-9.3349605474519896E-4</v>
      </c>
      <c r="G145">
        <v>-1.1954396439646799E-3</v>
      </c>
      <c r="H145" s="27">
        <v>0.73949600000000004</v>
      </c>
      <c r="J145">
        <f t="shared" si="10"/>
        <v>1.7796754344095361E-2</v>
      </c>
      <c r="K145">
        <f t="shared" si="11"/>
        <v>-7.4679684379615916E-3</v>
      </c>
      <c r="L145">
        <f t="shared" si="12"/>
        <v>-9.5635171517174395E-3</v>
      </c>
      <c r="M145">
        <f t="shared" si="13"/>
        <v>2.3413729560019482E-3</v>
      </c>
      <c r="O145">
        <f t="shared" si="14"/>
        <v>3.1066417104182774E-3</v>
      </c>
    </row>
    <row r="146" spans="1:15" x14ac:dyDescent="0.2">
      <c r="A146" s="5">
        <v>40056</v>
      </c>
      <c r="B146">
        <v>-1.2049407E-2</v>
      </c>
      <c r="C146">
        <v>8</v>
      </c>
      <c r="E146" s="3">
        <v>2.2245942930119202E-3</v>
      </c>
      <c r="F146">
        <v>-9.3349605474519896E-4</v>
      </c>
      <c r="G146">
        <v>-1.1954396439646799E-3</v>
      </c>
      <c r="H146" s="27">
        <v>0.73949600000000004</v>
      </c>
      <c r="J146">
        <f t="shared" si="10"/>
        <v>1.7796754344095361E-2</v>
      </c>
      <c r="K146">
        <f t="shared" si="11"/>
        <v>-7.4679684379615916E-3</v>
      </c>
      <c r="L146">
        <f t="shared" si="12"/>
        <v>-9.5635171517174395E-3</v>
      </c>
      <c r="M146">
        <f t="shared" si="13"/>
        <v>2.2973491182874746E-3</v>
      </c>
      <c r="O146">
        <f t="shared" si="14"/>
        <v>3.0626178727038039E-3</v>
      </c>
    </row>
    <row r="147" spans="1:15" x14ac:dyDescent="0.2">
      <c r="A147" s="5">
        <v>40086</v>
      </c>
      <c r="B147">
        <v>-1.2298655E-2</v>
      </c>
      <c r="C147">
        <v>8</v>
      </c>
      <c r="E147" s="3">
        <v>2.2245942930119202E-3</v>
      </c>
      <c r="F147">
        <v>-9.3349605474519896E-4</v>
      </c>
      <c r="G147">
        <v>-1.1954396439646799E-3</v>
      </c>
      <c r="H147" s="27">
        <v>0.73949600000000004</v>
      </c>
      <c r="J147">
        <f t="shared" si="10"/>
        <v>1.7796754344095361E-2</v>
      </c>
      <c r="K147">
        <f t="shared" si="11"/>
        <v>-7.4679684379615916E-3</v>
      </c>
      <c r="L147">
        <f t="shared" si="12"/>
        <v>-9.5635171517174395E-3</v>
      </c>
      <c r="M147">
        <f t="shared" si="13"/>
        <v>2.2647936663929722E-3</v>
      </c>
      <c r="O147">
        <f t="shared" si="14"/>
        <v>3.0300624208093015E-3</v>
      </c>
    </row>
    <row r="148" spans="1:15" x14ac:dyDescent="0.2">
      <c r="A148" s="5">
        <v>40117</v>
      </c>
      <c r="B148">
        <v>-5.6522990000000004E-3</v>
      </c>
      <c r="C148">
        <v>8</v>
      </c>
      <c r="E148" s="3">
        <v>2.2245942930119202E-3</v>
      </c>
      <c r="F148">
        <v>-9.3349605474519896E-4</v>
      </c>
      <c r="G148">
        <v>-1.1954396439646799E-3</v>
      </c>
      <c r="H148" s="27">
        <v>0.73949600000000004</v>
      </c>
      <c r="J148">
        <f t="shared" si="10"/>
        <v>1.7796754344095361E-2</v>
      </c>
      <c r="K148">
        <f t="shared" si="11"/>
        <v>-7.4679684379615916E-3</v>
      </c>
      <c r="L148">
        <f t="shared" si="12"/>
        <v>-9.5635171517174395E-3</v>
      </c>
      <c r="M148">
        <f t="shared" si="13"/>
        <v>2.2407190399387953E-3</v>
      </c>
      <c r="O148">
        <f t="shared" si="14"/>
        <v>3.0059877943551245E-3</v>
      </c>
    </row>
    <row r="149" spans="1:15" x14ac:dyDescent="0.2">
      <c r="A149" s="5">
        <v>40147</v>
      </c>
      <c r="B149">
        <v>-8.3034860000000005E-3</v>
      </c>
      <c r="C149">
        <v>8</v>
      </c>
      <c r="E149" s="3">
        <v>2.2245942930119202E-3</v>
      </c>
      <c r="F149">
        <v>-9.3349605474519896E-4</v>
      </c>
      <c r="G149">
        <v>-1.1954396439646799E-3</v>
      </c>
      <c r="H149" s="27">
        <v>0.73949600000000004</v>
      </c>
      <c r="J149">
        <f t="shared" si="10"/>
        <v>1.7796754344095361E-2</v>
      </c>
      <c r="K149">
        <f t="shared" si="11"/>
        <v>-7.4679684379615916E-3</v>
      </c>
      <c r="L149">
        <f t="shared" si="12"/>
        <v>-9.5635171517174395E-3</v>
      </c>
      <c r="M149">
        <f t="shared" si="13"/>
        <v>2.2229159499744374E-3</v>
      </c>
      <c r="O149">
        <f t="shared" si="14"/>
        <v>2.9881847043907667E-3</v>
      </c>
    </row>
    <row r="150" spans="1:15" x14ac:dyDescent="0.2">
      <c r="A150" s="5">
        <v>40178</v>
      </c>
      <c r="B150">
        <v>-1.739977E-3</v>
      </c>
      <c r="C150">
        <v>8</v>
      </c>
      <c r="E150" s="3">
        <v>2.2245942930119202E-3</v>
      </c>
      <c r="F150">
        <v>-9.3349605474519896E-4</v>
      </c>
      <c r="G150">
        <v>-1.1954396439646799E-3</v>
      </c>
      <c r="H150" s="27">
        <v>0.73949600000000004</v>
      </c>
      <c r="J150">
        <f t="shared" si="10"/>
        <v>1.7796754344095361E-2</v>
      </c>
      <c r="K150">
        <f t="shared" si="11"/>
        <v>-7.4679684379615916E-3</v>
      </c>
      <c r="L150">
        <f t="shared" si="12"/>
        <v>-9.5635171517174395E-3</v>
      </c>
      <c r="M150">
        <f t="shared" si="13"/>
        <v>2.2097506361581547E-3</v>
      </c>
      <c r="O150">
        <f t="shared" si="14"/>
        <v>2.975019390574484E-3</v>
      </c>
    </row>
    <row r="151" spans="1:15" x14ac:dyDescent="0.2">
      <c r="A151" s="5">
        <v>40209</v>
      </c>
      <c r="B151">
        <v>-1.3090249999999999E-3</v>
      </c>
      <c r="C151">
        <v>8</v>
      </c>
      <c r="E151" s="3">
        <v>2.2245942930119202E-3</v>
      </c>
      <c r="F151">
        <v>-9.3349605474519896E-4</v>
      </c>
      <c r="G151">
        <v>-1.1954396439646799E-3</v>
      </c>
      <c r="H151" s="27">
        <v>0.73949600000000004</v>
      </c>
      <c r="J151">
        <f t="shared" si="10"/>
        <v>1.7796754344095361E-2</v>
      </c>
      <c r="K151">
        <f t="shared" si="11"/>
        <v>-7.4679684379615916E-3</v>
      </c>
      <c r="L151">
        <f t="shared" si="12"/>
        <v>-9.5635171517174395E-3</v>
      </c>
      <c r="M151">
        <f t="shared" si="13"/>
        <v>2.2000149392522685E-3</v>
      </c>
      <c r="O151">
        <f t="shared" si="14"/>
        <v>2.9652836936685978E-3</v>
      </c>
    </row>
    <row r="152" spans="1:15" x14ac:dyDescent="0.2">
      <c r="A152" s="5">
        <v>40237</v>
      </c>
      <c r="B152">
        <v>-8.3839190000000001E-3</v>
      </c>
      <c r="C152">
        <v>8</v>
      </c>
      <c r="E152" s="3">
        <v>2.2245942930119202E-3</v>
      </c>
      <c r="F152">
        <v>-9.3349605474519896E-4</v>
      </c>
      <c r="G152">
        <v>-1.1954396439646799E-3</v>
      </c>
      <c r="H152" s="27">
        <v>0.73949600000000004</v>
      </c>
      <c r="J152">
        <f t="shared" si="10"/>
        <v>1.7796754344095361E-2</v>
      </c>
      <c r="K152">
        <f t="shared" si="11"/>
        <v>-7.4679684379615916E-3</v>
      </c>
      <c r="L152">
        <f t="shared" si="12"/>
        <v>-9.5635171517174395E-3</v>
      </c>
      <c r="M152">
        <f t="shared" si="13"/>
        <v>2.1928154303331535E-3</v>
      </c>
      <c r="O152">
        <f t="shared" si="14"/>
        <v>2.9580841847494828E-3</v>
      </c>
    </row>
    <row r="153" spans="1:15" x14ac:dyDescent="0.2">
      <c r="A153" s="5">
        <v>40268</v>
      </c>
      <c r="B153">
        <v>-9.0038480000000001E-3</v>
      </c>
      <c r="C153">
        <v>8</v>
      </c>
      <c r="E153" s="3">
        <v>2.2245942930119202E-3</v>
      </c>
      <c r="F153">
        <v>-9.3349605474519896E-4</v>
      </c>
      <c r="G153">
        <v>-1.1954396439646799E-3</v>
      </c>
      <c r="H153" s="27">
        <v>0.73949600000000004</v>
      </c>
      <c r="J153">
        <f t="shared" si="10"/>
        <v>1.7796754344095361E-2</v>
      </c>
      <c r="K153">
        <f t="shared" si="11"/>
        <v>-7.4679684379615916E-3</v>
      </c>
      <c r="L153">
        <f t="shared" si="12"/>
        <v>-9.5635171517174395E-3</v>
      </c>
      <c r="M153">
        <f t="shared" si="13"/>
        <v>2.1874914222855036E-3</v>
      </c>
      <c r="O153">
        <f t="shared" si="14"/>
        <v>2.9527601767018329E-3</v>
      </c>
    </row>
    <row r="154" spans="1:15" x14ac:dyDescent="0.2">
      <c r="A154" s="5">
        <v>40298</v>
      </c>
      <c r="B154">
        <v>-6.8153679999999996E-3</v>
      </c>
      <c r="C154">
        <v>8</v>
      </c>
      <c r="E154" s="3">
        <v>2.2245942930119202E-3</v>
      </c>
      <c r="F154">
        <v>-9.3349605474519896E-4</v>
      </c>
      <c r="G154">
        <v>-1.1954396439646799E-3</v>
      </c>
      <c r="H154" s="27">
        <v>0.73949600000000004</v>
      </c>
      <c r="J154">
        <f t="shared" si="10"/>
        <v>1.7796754344095361E-2</v>
      </c>
      <c r="K154">
        <f t="shared" si="11"/>
        <v>-7.4679684379615916E-3</v>
      </c>
      <c r="L154">
        <f t="shared" si="12"/>
        <v>-9.5635171517174395E-3</v>
      </c>
      <c r="M154">
        <f t="shared" si="13"/>
        <v>2.1835543396302986E-3</v>
      </c>
      <c r="O154">
        <f t="shared" si="14"/>
        <v>2.9488230940466278E-3</v>
      </c>
    </row>
    <row r="155" spans="1:15" x14ac:dyDescent="0.2">
      <c r="A155" s="5">
        <v>40329</v>
      </c>
      <c r="B155">
        <v>-9.5171700000000001E-3</v>
      </c>
      <c r="C155">
        <v>8</v>
      </c>
      <c r="E155" s="3">
        <v>2.2245942930119202E-3</v>
      </c>
      <c r="F155">
        <v>-9.3349605474519896E-4</v>
      </c>
      <c r="G155">
        <v>-1.1954396439646799E-3</v>
      </c>
      <c r="H155" s="27">
        <v>0.73949600000000004</v>
      </c>
      <c r="J155">
        <f t="shared" si="10"/>
        <v>1.7796754344095361E-2</v>
      </c>
      <c r="K155">
        <f t="shared" si="11"/>
        <v>-8.4014644927067911E-3</v>
      </c>
      <c r="L155">
        <f t="shared" si="12"/>
        <v>-9.5635171517174395E-3</v>
      </c>
      <c r="M155">
        <f t="shared" si="13"/>
        <v>2.1806428827551051E-3</v>
      </c>
      <c r="O155">
        <f t="shared" si="14"/>
        <v>2.0124155824262357E-3</v>
      </c>
    </row>
    <row r="156" spans="1:15" x14ac:dyDescent="0.2">
      <c r="A156" s="5">
        <v>40359</v>
      </c>
      <c r="B156">
        <v>-4.1932419999999998E-3</v>
      </c>
      <c r="C156">
        <v>9</v>
      </c>
      <c r="E156" s="3">
        <v>2.2245942930119202E-3</v>
      </c>
      <c r="F156">
        <v>-9.3349605474519896E-4</v>
      </c>
      <c r="G156">
        <v>-1.1954396439646799E-3</v>
      </c>
      <c r="H156" s="27">
        <v>0.73949600000000004</v>
      </c>
      <c r="J156">
        <f t="shared" si="10"/>
        <v>2.0021348637107281E-2</v>
      </c>
      <c r="K156">
        <f t="shared" si="11"/>
        <v>-8.4014644927067911E-3</v>
      </c>
      <c r="L156">
        <f t="shared" si="12"/>
        <v>-9.5635171517174395E-3</v>
      </c>
      <c r="M156">
        <f t="shared" si="13"/>
        <v>1.4881732735418716E-3</v>
      </c>
      <c r="O156">
        <f t="shared" si="14"/>
        <v>3.5445402662249224E-3</v>
      </c>
    </row>
    <row r="157" spans="1:15" x14ac:dyDescent="0.2">
      <c r="A157" s="5">
        <v>40390</v>
      </c>
      <c r="B157">
        <v>-1.6633049999999999E-3</v>
      </c>
      <c r="C157">
        <v>9</v>
      </c>
      <c r="E157" s="3">
        <v>2.2245942930119202E-3</v>
      </c>
      <c r="F157">
        <v>-9.3349605474519896E-4</v>
      </c>
      <c r="G157">
        <v>-1.1954396439646799E-3</v>
      </c>
      <c r="H157" s="27">
        <v>0.73949600000000004</v>
      </c>
      <c r="J157">
        <f t="shared" si="10"/>
        <v>2.0021348637107281E-2</v>
      </c>
      <c r="K157">
        <f t="shared" si="11"/>
        <v>-8.4014644927067911E-3</v>
      </c>
      <c r="L157">
        <f t="shared" si="12"/>
        <v>-1.0758956795682119E-2</v>
      </c>
      <c r="M157">
        <f t="shared" si="13"/>
        <v>2.6211733487122653E-3</v>
      </c>
      <c r="O157">
        <f t="shared" si="14"/>
        <v>3.4821006974306364E-3</v>
      </c>
    </row>
    <row r="158" spans="1:15" x14ac:dyDescent="0.2">
      <c r="A158" s="5">
        <v>40421</v>
      </c>
      <c r="B158">
        <v>-6.8650530000000003E-3</v>
      </c>
      <c r="C158">
        <v>9</v>
      </c>
      <c r="E158" s="3">
        <v>2.2245942930119202E-3</v>
      </c>
      <c r="F158">
        <v>-9.3349605474519896E-4</v>
      </c>
      <c r="G158">
        <v>-1.1954396439646799E-3</v>
      </c>
      <c r="H158" s="27">
        <v>0.73949600000000004</v>
      </c>
      <c r="J158">
        <f t="shared" si="10"/>
        <v>2.0021348637107281E-2</v>
      </c>
      <c r="K158">
        <f t="shared" si="11"/>
        <v>-8.4014644927067911E-3</v>
      </c>
      <c r="L158">
        <f t="shared" si="12"/>
        <v>-1.0758956795682119E-2</v>
      </c>
      <c r="M158">
        <f t="shared" si="13"/>
        <v>2.574999537347166E-3</v>
      </c>
      <c r="O158">
        <f t="shared" si="14"/>
        <v>3.4359268860655371E-3</v>
      </c>
    </row>
    <row r="159" spans="1:15" x14ac:dyDescent="0.2">
      <c r="A159" s="5">
        <v>40451</v>
      </c>
      <c r="B159">
        <v>-1.1370224999999999E-2</v>
      </c>
      <c r="C159">
        <v>9</v>
      </c>
      <c r="E159" s="3">
        <v>2.2245942930119202E-3</v>
      </c>
      <c r="F159">
        <v>-9.3349605474519896E-4</v>
      </c>
      <c r="G159">
        <v>-1.1954396439646799E-3</v>
      </c>
      <c r="H159" s="27">
        <v>0.73949600000000004</v>
      </c>
      <c r="J159">
        <f t="shared" si="10"/>
        <v>2.0021348637107281E-2</v>
      </c>
      <c r="K159">
        <f t="shared" si="11"/>
        <v>-8.4014644927067911E-3</v>
      </c>
      <c r="L159">
        <f t="shared" si="12"/>
        <v>-1.0758956795682119E-2</v>
      </c>
      <c r="M159">
        <f t="shared" si="13"/>
        <v>2.5408541885379205E-3</v>
      </c>
      <c r="O159">
        <f t="shared" si="14"/>
        <v>3.4017815372562915E-3</v>
      </c>
    </row>
    <row r="160" spans="1:15" x14ac:dyDescent="0.2">
      <c r="A160" s="5">
        <v>40482</v>
      </c>
      <c r="B160">
        <v>-3.7860720000000001E-3</v>
      </c>
      <c r="C160">
        <v>9</v>
      </c>
      <c r="E160" s="3">
        <v>2.2245942930119202E-3</v>
      </c>
      <c r="F160">
        <v>-9.3349605474519896E-4</v>
      </c>
      <c r="G160">
        <v>-1.1954396439646799E-3</v>
      </c>
      <c r="H160" s="27">
        <v>0.73949600000000004</v>
      </c>
      <c r="J160">
        <f t="shared" si="10"/>
        <v>2.0021348637107281E-2</v>
      </c>
      <c r="K160">
        <f t="shared" si="11"/>
        <v>-8.4014644927067911E-3</v>
      </c>
      <c r="L160">
        <f t="shared" si="12"/>
        <v>-1.0758956795682119E-2</v>
      </c>
      <c r="M160">
        <f t="shared" si="13"/>
        <v>2.5156038396748786E-3</v>
      </c>
      <c r="O160">
        <f t="shared" si="14"/>
        <v>3.3765311883932497E-3</v>
      </c>
    </row>
    <row r="161" spans="1:15" x14ac:dyDescent="0.2">
      <c r="A161" s="5">
        <v>40512</v>
      </c>
      <c r="B161">
        <v>-4.6140499999999997E-3</v>
      </c>
      <c r="C161">
        <v>9</v>
      </c>
      <c r="E161" s="3">
        <v>2.2245942930119202E-3</v>
      </c>
      <c r="F161">
        <v>-9.3349605474519896E-4</v>
      </c>
      <c r="G161">
        <v>-1.1954396439646799E-3</v>
      </c>
      <c r="H161" s="27">
        <v>0.73949600000000004</v>
      </c>
      <c r="J161">
        <f t="shared" si="10"/>
        <v>2.0021348637107281E-2</v>
      </c>
      <c r="K161">
        <f t="shared" si="11"/>
        <v>-6.534472383216393E-3</v>
      </c>
      <c r="L161">
        <f t="shared" si="12"/>
        <v>-1.0758956795682119E-2</v>
      </c>
      <c r="M161">
        <f t="shared" si="13"/>
        <v>2.4969313076920545E-3</v>
      </c>
      <c r="O161">
        <f t="shared" si="14"/>
        <v>5.224850765900825E-3</v>
      </c>
    </row>
    <row r="162" spans="1:15" x14ac:dyDescent="0.2">
      <c r="A162" s="5">
        <v>40543</v>
      </c>
      <c r="B162">
        <v>-5.3480519999999998E-3</v>
      </c>
      <c r="C162">
        <v>7</v>
      </c>
      <c r="E162" s="3">
        <v>2.2245942930119202E-3</v>
      </c>
      <c r="F162">
        <v>-9.3349605474519896E-4</v>
      </c>
      <c r="G162">
        <v>-1.1954396439646799E-3</v>
      </c>
      <c r="H162" s="27">
        <v>0.73949600000000004</v>
      </c>
      <c r="J162">
        <f t="shared" si="10"/>
        <v>1.5572160051083441E-2</v>
      </c>
      <c r="K162">
        <f t="shared" si="11"/>
        <v>-6.534472383216393E-3</v>
      </c>
      <c r="L162">
        <f t="shared" si="12"/>
        <v>-1.0758956795682119E-2</v>
      </c>
      <c r="M162">
        <f t="shared" si="13"/>
        <v>3.8637562419805969E-3</v>
      </c>
      <c r="O162">
        <f t="shared" si="14"/>
        <v>2.1424871141655266E-3</v>
      </c>
    </row>
    <row r="163" spans="1:15" x14ac:dyDescent="0.2">
      <c r="A163" s="5">
        <v>40574</v>
      </c>
      <c r="B163">
        <v>-6.7057549999999999E-3</v>
      </c>
      <c r="C163">
        <v>7</v>
      </c>
      <c r="E163" s="3">
        <v>2.2245942930119202E-3</v>
      </c>
      <c r="F163">
        <v>-9.3349605474519896E-4</v>
      </c>
      <c r="G163">
        <v>-1.1954396439646799E-3</v>
      </c>
      <c r="H163" s="27">
        <v>0.73949600000000004</v>
      </c>
      <c r="J163">
        <f t="shared" si="10"/>
        <v>1.5572160051083441E-2</v>
      </c>
      <c r="K163">
        <f t="shared" si="11"/>
        <v>-6.534472383216393E-3</v>
      </c>
      <c r="L163">
        <f t="shared" si="12"/>
        <v>-8.3680775077527598E-3</v>
      </c>
      <c r="M163">
        <f t="shared" si="13"/>
        <v>1.5843606509769504E-3</v>
      </c>
      <c r="O163">
        <f t="shared" si="14"/>
        <v>2.2539708110912394E-3</v>
      </c>
    </row>
    <row r="164" spans="1:15" x14ac:dyDescent="0.2">
      <c r="A164" s="5">
        <v>40602</v>
      </c>
      <c r="B164">
        <v>-6.9161589999999998E-3</v>
      </c>
      <c r="C164">
        <v>7</v>
      </c>
      <c r="E164" s="3">
        <v>2.2245942930119202E-3</v>
      </c>
      <c r="F164">
        <v>-9.3349605474519896E-4</v>
      </c>
      <c r="G164">
        <v>-1.1954396439646799E-3</v>
      </c>
      <c r="H164" s="27">
        <v>0.73949600000000004</v>
      </c>
      <c r="J164">
        <f t="shared" si="10"/>
        <v>1.5572160051083441E-2</v>
      </c>
      <c r="K164">
        <f t="shared" si="11"/>
        <v>-7.4679684379615916E-3</v>
      </c>
      <c r="L164">
        <f t="shared" si="12"/>
        <v>-8.3680775077527598E-3</v>
      </c>
      <c r="M164">
        <f t="shared" si="13"/>
        <v>1.6668023989187273E-3</v>
      </c>
      <c r="O164">
        <f t="shared" si="14"/>
        <v>1.4029165042878161E-3</v>
      </c>
    </row>
    <row r="165" spans="1:15" x14ac:dyDescent="0.2">
      <c r="A165" s="5">
        <v>40633</v>
      </c>
      <c r="B165">
        <v>-1.2117598E-2</v>
      </c>
      <c r="C165">
        <v>8</v>
      </c>
      <c r="E165" s="3">
        <v>2.2245942930119202E-3</v>
      </c>
      <c r="F165">
        <v>-9.3349605474519896E-4</v>
      </c>
      <c r="G165">
        <v>-1.1954396439646799E-3</v>
      </c>
      <c r="H165" s="27">
        <v>0.73949600000000004</v>
      </c>
      <c r="J165">
        <f t="shared" si="10"/>
        <v>1.7796754344095361E-2</v>
      </c>
      <c r="K165">
        <f t="shared" si="11"/>
        <v>-7.4679684379615916E-3</v>
      </c>
      <c r="L165">
        <f t="shared" si="12"/>
        <v>-8.3680775077527598E-3</v>
      </c>
      <c r="M165">
        <f t="shared" si="13"/>
        <v>1.0374511432548229E-3</v>
      </c>
      <c r="O165">
        <f t="shared" si="14"/>
        <v>2.9981595416358319E-3</v>
      </c>
    </row>
    <row r="166" spans="1:15" x14ac:dyDescent="0.2">
      <c r="A166" s="5">
        <v>40663</v>
      </c>
      <c r="B166">
        <v>-1.020679E-2</v>
      </c>
      <c r="C166">
        <v>8</v>
      </c>
      <c r="E166" s="3">
        <v>2.2245942930119202E-3</v>
      </c>
      <c r="F166">
        <v>-9.3349605474519896E-4</v>
      </c>
      <c r="G166">
        <v>-1.1954396439646799E-3</v>
      </c>
      <c r="H166" s="27">
        <v>0.73949600000000004</v>
      </c>
      <c r="J166">
        <f t="shared" si="10"/>
        <v>1.7796754344095361E-2</v>
      </c>
      <c r="K166">
        <f t="shared" si="11"/>
        <v>-8.4014644927067911E-3</v>
      </c>
      <c r="L166">
        <f t="shared" si="12"/>
        <v>-9.5635171517174395E-3</v>
      </c>
      <c r="M166">
        <f t="shared" si="13"/>
        <v>2.2171269884015314E-3</v>
      </c>
      <c r="O166">
        <f t="shared" si="14"/>
        <v>2.0488996880726621E-3</v>
      </c>
    </row>
    <row r="167" spans="1:15" x14ac:dyDescent="0.2">
      <c r="A167" s="5">
        <v>40694</v>
      </c>
      <c r="B167">
        <v>-8.6601330000000004E-3</v>
      </c>
      <c r="C167">
        <v>9</v>
      </c>
      <c r="E167" s="3">
        <v>2.2245942930119202E-3</v>
      </c>
      <c r="F167">
        <v>-9.3349605474519896E-4</v>
      </c>
      <c r="G167">
        <v>-1.1954396439646799E-3</v>
      </c>
      <c r="H167" s="27">
        <v>0.73949600000000004</v>
      </c>
      <c r="J167">
        <f t="shared" si="10"/>
        <v>2.0021348637107281E-2</v>
      </c>
      <c r="K167">
        <f t="shared" si="11"/>
        <v>-8.4014644927067911E-3</v>
      </c>
      <c r="L167">
        <f t="shared" si="12"/>
        <v>-9.5635171517174395E-3</v>
      </c>
      <c r="M167">
        <f t="shared" si="13"/>
        <v>1.5151531237309814E-3</v>
      </c>
      <c r="O167">
        <f t="shared" si="14"/>
        <v>3.571520116414032E-3</v>
      </c>
    </row>
    <row r="168" spans="1:15" x14ac:dyDescent="0.2">
      <c r="A168" s="5">
        <v>40724</v>
      </c>
      <c r="B168">
        <v>-1.0850345000000001E-2</v>
      </c>
      <c r="C168">
        <v>9</v>
      </c>
      <c r="E168" s="3">
        <v>2.2245942930119202E-3</v>
      </c>
      <c r="F168">
        <v>-9.3349605474519896E-4</v>
      </c>
      <c r="G168">
        <v>-1.1954396439646799E-3</v>
      </c>
      <c r="H168" s="27">
        <v>0.73949600000000004</v>
      </c>
      <c r="J168">
        <f t="shared" si="10"/>
        <v>2.0021348637107281E-2</v>
      </c>
      <c r="K168">
        <f t="shared" si="11"/>
        <v>-8.4014644927067911E-3</v>
      </c>
      <c r="L168">
        <f t="shared" si="12"/>
        <v>-1.0758956795682119E-2</v>
      </c>
      <c r="M168">
        <f t="shared" si="13"/>
        <v>2.6411248400077113E-3</v>
      </c>
      <c r="O168">
        <f t="shared" si="14"/>
        <v>3.5020521887260824E-3</v>
      </c>
    </row>
    <row r="169" spans="1:15" x14ac:dyDescent="0.2">
      <c r="A169" s="5">
        <v>40755</v>
      </c>
      <c r="B169">
        <v>-5.2004979999999996E-3</v>
      </c>
      <c r="C169">
        <v>9</v>
      </c>
      <c r="E169" s="3">
        <v>2.2245942930119202E-3</v>
      </c>
      <c r="F169">
        <v>-9.3349605474519896E-4</v>
      </c>
      <c r="G169">
        <v>-1.1954396439646799E-3</v>
      </c>
      <c r="H169" s="27">
        <v>0.73949600000000004</v>
      </c>
      <c r="J169">
        <f t="shared" si="10"/>
        <v>2.0021348637107281E-2</v>
      </c>
      <c r="K169">
        <f t="shared" si="11"/>
        <v>-8.4014644927067911E-3</v>
      </c>
      <c r="L169">
        <f t="shared" si="12"/>
        <v>-1.0758956795682119E-2</v>
      </c>
      <c r="M169">
        <f t="shared" si="13"/>
        <v>2.5897535853541833E-3</v>
      </c>
      <c r="O169">
        <f t="shared" si="14"/>
        <v>3.4506809340725544E-3</v>
      </c>
    </row>
    <row r="170" spans="1:15" x14ac:dyDescent="0.2">
      <c r="A170" s="5">
        <v>40786</v>
      </c>
      <c r="B170">
        <v>-6.9632399999999999E-3</v>
      </c>
      <c r="C170">
        <v>9</v>
      </c>
      <c r="E170" s="3">
        <v>2.2245942930119202E-3</v>
      </c>
      <c r="F170">
        <v>-9.3349605474519896E-4</v>
      </c>
      <c r="G170">
        <v>-1.1954396439646799E-3</v>
      </c>
      <c r="H170" s="27">
        <v>0.73949600000000004</v>
      </c>
      <c r="J170">
        <f t="shared" si="10"/>
        <v>2.0021348637107281E-2</v>
      </c>
      <c r="K170">
        <f t="shared" si="11"/>
        <v>-8.4014644927067911E-3</v>
      </c>
      <c r="L170">
        <f t="shared" si="12"/>
        <v>-1.0758956795682119E-2</v>
      </c>
      <c r="M170">
        <f t="shared" si="13"/>
        <v>2.5517647480229177E-3</v>
      </c>
      <c r="O170">
        <f t="shared" si="14"/>
        <v>3.4126920967412887E-3</v>
      </c>
    </row>
    <row r="171" spans="1:15" x14ac:dyDescent="0.2">
      <c r="A171" s="5">
        <v>40816</v>
      </c>
      <c r="B171">
        <v>-8.4706839999999992E-3</v>
      </c>
      <c r="C171">
        <v>9</v>
      </c>
      <c r="E171" s="3">
        <v>2.2245942930119202E-3</v>
      </c>
      <c r="F171">
        <v>-9.3349605474519896E-4</v>
      </c>
      <c r="G171">
        <v>-1.1954396439646799E-3</v>
      </c>
      <c r="H171" s="27">
        <v>0.73949600000000004</v>
      </c>
      <c r="J171">
        <f t="shared" si="10"/>
        <v>2.0021348637107281E-2</v>
      </c>
      <c r="K171">
        <f t="shared" si="11"/>
        <v>-8.4014644927067911E-3</v>
      </c>
      <c r="L171">
        <f t="shared" si="12"/>
        <v>-1.0758956795682119E-2</v>
      </c>
      <c r="M171">
        <f t="shared" si="13"/>
        <v>2.5236721547717963E-3</v>
      </c>
      <c r="O171">
        <f t="shared" si="14"/>
        <v>3.3845995034901674E-3</v>
      </c>
    </row>
    <row r="172" spans="1:15" x14ac:dyDescent="0.2">
      <c r="A172" s="5">
        <v>40847</v>
      </c>
      <c r="B172">
        <v>-3.0419300000000002E-4</v>
      </c>
      <c r="C172">
        <v>9</v>
      </c>
      <c r="E172" s="3">
        <v>2.2245942930119202E-3</v>
      </c>
      <c r="F172">
        <v>-9.3349605474519896E-4</v>
      </c>
      <c r="G172">
        <v>-1.1954396439646799E-3</v>
      </c>
      <c r="H172" s="27">
        <v>0.73949600000000004</v>
      </c>
      <c r="J172">
        <f t="shared" si="10"/>
        <v>2.0021348637107281E-2</v>
      </c>
      <c r="K172">
        <f t="shared" si="11"/>
        <v>-8.4014644927067911E-3</v>
      </c>
      <c r="L172">
        <f t="shared" si="12"/>
        <v>-1.0758956795682119E-2</v>
      </c>
      <c r="M172">
        <f t="shared" si="13"/>
        <v>2.5028977944329647E-3</v>
      </c>
      <c r="O172">
        <f t="shared" si="14"/>
        <v>3.3638251431513358E-3</v>
      </c>
    </row>
    <row r="173" spans="1:15" x14ac:dyDescent="0.2">
      <c r="A173" s="5">
        <v>40877</v>
      </c>
      <c r="B173">
        <v>-9.0980200000000003E-4</v>
      </c>
      <c r="C173">
        <v>9</v>
      </c>
      <c r="E173" s="3">
        <v>2.2245942930119202E-3</v>
      </c>
      <c r="F173">
        <v>-9.3349605474519896E-4</v>
      </c>
      <c r="G173">
        <v>-1.1954396439646799E-3</v>
      </c>
      <c r="H173" s="27">
        <v>0.73949600000000004</v>
      </c>
      <c r="J173">
        <f t="shared" si="10"/>
        <v>2.0021348637107281E-2</v>
      </c>
      <c r="K173">
        <f t="shared" si="11"/>
        <v>-8.4014644927067911E-3</v>
      </c>
      <c r="L173">
        <f t="shared" si="12"/>
        <v>-1.0758956795682119E-2</v>
      </c>
      <c r="M173">
        <f t="shared" si="13"/>
        <v>2.4875352380598404E-3</v>
      </c>
      <c r="O173">
        <f t="shared" si="14"/>
        <v>3.3484625867782115E-3</v>
      </c>
    </row>
    <row r="174" spans="1:15" x14ac:dyDescent="0.2">
      <c r="A174" s="5">
        <v>40908</v>
      </c>
      <c r="B174">
        <v>-1.4342090000000001E-3</v>
      </c>
      <c r="C174">
        <v>9</v>
      </c>
      <c r="E174" s="3">
        <v>2.2245942930119202E-3</v>
      </c>
      <c r="F174">
        <v>-9.3349605474519896E-4</v>
      </c>
      <c r="G174">
        <v>-1.1954396439646799E-3</v>
      </c>
      <c r="H174" s="27">
        <v>0.73949600000000004</v>
      </c>
      <c r="J174">
        <f t="shared" si="10"/>
        <v>2.0021348637107281E-2</v>
      </c>
      <c r="K174">
        <f t="shared" si="11"/>
        <v>-9.3349605474519898E-3</v>
      </c>
      <c r="L174">
        <f t="shared" si="12"/>
        <v>-1.0758956795682119E-2</v>
      </c>
      <c r="M174">
        <f t="shared" si="13"/>
        <v>2.4761746890721403E-3</v>
      </c>
      <c r="O174">
        <f t="shared" si="14"/>
        <v>2.4036059830453128E-3</v>
      </c>
    </row>
    <row r="175" spans="1:15" x14ac:dyDescent="0.2">
      <c r="A175" s="5">
        <v>40939</v>
      </c>
      <c r="B175">
        <v>6.221435E-3</v>
      </c>
      <c r="C175">
        <v>10</v>
      </c>
      <c r="E175" s="3">
        <v>2.2245942930119202E-3</v>
      </c>
      <c r="F175">
        <v>-9.3349605474519896E-4</v>
      </c>
      <c r="G175">
        <v>-1.1954396439646799E-3</v>
      </c>
      <c r="H175" s="27">
        <v>0.73949600000000004</v>
      </c>
      <c r="J175">
        <f t="shared" si="10"/>
        <v>2.2245942930119202E-2</v>
      </c>
      <c r="K175">
        <f t="shared" si="11"/>
        <v>-9.3349605474519898E-3</v>
      </c>
      <c r="L175">
        <f t="shared" si="12"/>
        <v>-1.0758956795682119E-2</v>
      </c>
      <c r="M175">
        <f t="shared" si="13"/>
        <v>1.7774570100380768E-3</v>
      </c>
      <c r="O175">
        <f t="shared" si="14"/>
        <v>3.9294825970231694E-3</v>
      </c>
    </row>
    <row r="176" spans="1:15" x14ac:dyDescent="0.2">
      <c r="A176" s="5">
        <v>40968</v>
      </c>
      <c r="B176">
        <v>6.8030479999999999E-3</v>
      </c>
      <c r="C176">
        <v>10</v>
      </c>
      <c r="E176" s="3">
        <v>2.2245942930119202E-3</v>
      </c>
      <c r="F176">
        <v>-9.3349605474519896E-4</v>
      </c>
      <c r="G176">
        <v>-1.1954396439646799E-3</v>
      </c>
      <c r="H176" s="27">
        <v>0.73949600000000004</v>
      </c>
      <c r="J176">
        <f t="shared" si="10"/>
        <v>2.2245942930119202E-2</v>
      </c>
      <c r="K176">
        <f t="shared" si="11"/>
        <v>-9.3349605474519898E-3</v>
      </c>
      <c r="L176">
        <f t="shared" si="12"/>
        <v>-1.1954396439646799E-2</v>
      </c>
      <c r="M176">
        <f t="shared" si="13"/>
        <v>2.9058366625682457E-3</v>
      </c>
      <c r="O176">
        <f t="shared" si="14"/>
        <v>3.8624226055886586E-3</v>
      </c>
    </row>
    <row r="177" spans="1:15" x14ac:dyDescent="0.2">
      <c r="A177" s="5">
        <v>40999</v>
      </c>
      <c r="B177">
        <v>7.9885849999999994E-3</v>
      </c>
      <c r="C177">
        <v>10</v>
      </c>
      <c r="E177" s="3">
        <v>2.2245942930119202E-3</v>
      </c>
      <c r="F177">
        <v>-9.3349605474519896E-4</v>
      </c>
      <c r="G177">
        <v>-1.1954396439646799E-3</v>
      </c>
      <c r="H177" s="27">
        <v>0.73949600000000004</v>
      </c>
      <c r="J177">
        <f t="shared" si="10"/>
        <v>2.2245942930119202E-2</v>
      </c>
      <c r="K177">
        <f t="shared" si="11"/>
        <v>-9.3349605474519898E-3</v>
      </c>
      <c r="L177">
        <f t="shared" si="12"/>
        <v>-1.1954396439646799E-2</v>
      </c>
      <c r="M177">
        <f t="shared" si="13"/>
        <v>2.8562460671423908E-3</v>
      </c>
      <c r="O177">
        <f t="shared" si="14"/>
        <v>3.8128320101628037E-3</v>
      </c>
    </row>
    <row r="178" spans="1:15" x14ac:dyDescent="0.2">
      <c r="A178" s="5">
        <v>41029</v>
      </c>
      <c r="B178">
        <v>8.4849609999999992E-3</v>
      </c>
      <c r="C178">
        <v>10</v>
      </c>
      <c r="E178" s="3">
        <v>2.2245942930119202E-3</v>
      </c>
      <c r="F178">
        <v>-9.3349605474519896E-4</v>
      </c>
      <c r="G178">
        <v>-1.1954396439646799E-3</v>
      </c>
      <c r="H178" s="27">
        <v>0.73949600000000004</v>
      </c>
      <c r="J178">
        <f t="shared" si="10"/>
        <v>2.2245942930119202E-2</v>
      </c>
      <c r="K178">
        <f t="shared" si="11"/>
        <v>-9.3349605474519898E-3</v>
      </c>
      <c r="L178">
        <f t="shared" si="12"/>
        <v>-1.1954396439646799E-2</v>
      </c>
      <c r="M178">
        <f t="shared" si="13"/>
        <v>2.8195740201873527E-3</v>
      </c>
      <c r="O178">
        <f t="shared" si="14"/>
        <v>3.7761599632077656E-3</v>
      </c>
    </row>
    <row r="179" spans="1:15" x14ac:dyDescent="0.2">
      <c r="A179" s="5">
        <v>41060</v>
      </c>
      <c r="B179">
        <v>3.602016E-3</v>
      </c>
      <c r="C179">
        <v>10</v>
      </c>
      <c r="E179" s="3">
        <v>2.2245942930119202E-3</v>
      </c>
      <c r="F179">
        <v>-9.3349605474519896E-4</v>
      </c>
      <c r="G179">
        <v>-1.1954396439646799E-3</v>
      </c>
      <c r="H179" s="27">
        <v>0.73949600000000004</v>
      </c>
      <c r="J179">
        <f t="shared" si="10"/>
        <v>2.2245942930119202E-2</v>
      </c>
      <c r="K179">
        <f t="shared" si="11"/>
        <v>-9.3349605474519898E-3</v>
      </c>
      <c r="L179">
        <f t="shared" si="12"/>
        <v>-1.1954396439646799E-2</v>
      </c>
      <c r="M179">
        <f t="shared" si="13"/>
        <v>2.7924551881522899E-3</v>
      </c>
      <c r="O179">
        <f t="shared" si="14"/>
        <v>3.7490411311727027E-3</v>
      </c>
    </row>
    <row r="180" spans="1:15" x14ac:dyDescent="0.2">
      <c r="A180" s="5">
        <v>41090</v>
      </c>
      <c r="B180">
        <v>9.1179250000000007E-3</v>
      </c>
      <c r="C180">
        <v>10</v>
      </c>
      <c r="E180" s="3">
        <v>2.2245942930119202E-3</v>
      </c>
      <c r="F180">
        <v>-9.3349605474519896E-4</v>
      </c>
      <c r="G180">
        <v>-1.1954396439646799E-3</v>
      </c>
      <c r="H180" s="27">
        <v>0.73949600000000004</v>
      </c>
      <c r="J180">
        <f t="shared" si="10"/>
        <v>2.2245942930119202E-2</v>
      </c>
      <c r="K180">
        <f t="shared" si="11"/>
        <v>-9.3349605474519898E-3</v>
      </c>
      <c r="L180">
        <f t="shared" si="12"/>
        <v>-1.1954396439646799E-2</v>
      </c>
      <c r="M180">
        <f t="shared" si="13"/>
        <v>2.7724009203376893E-3</v>
      </c>
      <c r="O180">
        <f t="shared" si="14"/>
        <v>3.7289868633581021E-3</v>
      </c>
    </row>
    <row r="181" spans="1:15" x14ac:dyDescent="0.2">
      <c r="A181" s="5">
        <v>41121</v>
      </c>
      <c r="B181">
        <v>1.3041423E-2</v>
      </c>
      <c r="C181">
        <v>10</v>
      </c>
      <c r="E181" s="3">
        <v>2.2245942930119202E-3</v>
      </c>
      <c r="F181">
        <v>-9.3349605474519896E-4</v>
      </c>
      <c r="G181">
        <v>-1.1954396439646799E-3</v>
      </c>
      <c r="H181" s="27">
        <v>0.73949600000000004</v>
      </c>
      <c r="J181">
        <f t="shared" si="10"/>
        <v>2.2245942930119202E-2</v>
      </c>
      <c r="K181">
        <f t="shared" si="11"/>
        <v>-1.0268456602197188E-2</v>
      </c>
      <c r="L181">
        <f t="shared" si="12"/>
        <v>-1.1954396439646799E-2</v>
      </c>
      <c r="M181">
        <f t="shared" si="13"/>
        <v>2.7575708695058631E-3</v>
      </c>
      <c r="O181">
        <f t="shared" si="14"/>
        <v>2.7806607577810774E-3</v>
      </c>
    </row>
    <row r="182" spans="1:15" x14ac:dyDescent="0.2">
      <c r="A182" s="5">
        <v>41152</v>
      </c>
      <c r="B182">
        <v>1.6142011000000001E-2</v>
      </c>
      <c r="C182">
        <v>11</v>
      </c>
      <c r="E182" s="3">
        <v>2.2245942930119202E-3</v>
      </c>
      <c r="F182">
        <v>-9.3349605474519896E-4</v>
      </c>
      <c r="G182">
        <v>-1.1954396439646799E-3</v>
      </c>
      <c r="H182" s="27">
        <v>0.73949600000000004</v>
      </c>
      <c r="J182">
        <f t="shared" si="10"/>
        <v>2.4470537223131122E-2</v>
      </c>
      <c r="K182">
        <f t="shared" si="11"/>
        <v>-1.0268456602197188E-2</v>
      </c>
      <c r="L182">
        <f t="shared" si="12"/>
        <v>-1.1954396439646799E-2</v>
      </c>
      <c r="M182">
        <f t="shared" si="13"/>
        <v>2.0562875077360758E-3</v>
      </c>
      <c r="O182">
        <f t="shared" si="14"/>
        <v>4.3039716890232102E-3</v>
      </c>
    </row>
    <row r="183" spans="1:15" x14ac:dyDescent="0.2">
      <c r="A183" s="5">
        <v>41182</v>
      </c>
      <c r="B183">
        <v>1.6152297999999999E-2</v>
      </c>
      <c r="C183">
        <v>11</v>
      </c>
      <c r="E183" s="3">
        <v>2.2245942930119202E-3</v>
      </c>
      <c r="F183">
        <v>-9.3349605474519896E-4</v>
      </c>
      <c r="G183">
        <v>-1.1954396439646799E-3</v>
      </c>
      <c r="H183" s="27">
        <v>0.73949600000000004</v>
      </c>
      <c r="J183">
        <f t="shared" si="10"/>
        <v>2.4470537223131122E-2</v>
      </c>
      <c r="K183">
        <f t="shared" si="11"/>
        <v>-1.0268456602197188E-2</v>
      </c>
      <c r="L183">
        <f t="shared" si="12"/>
        <v>-1.3149836083611479E-2</v>
      </c>
      <c r="M183">
        <f t="shared" si="13"/>
        <v>3.1827698481459079E-3</v>
      </c>
      <c r="O183">
        <f t="shared" si="14"/>
        <v>4.2350143854683626E-3</v>
      </c>
    </row>
    <row r="184" spans="1:15" x14ac:dyDescent="0.2">
      <c r="A184" s="5">
        <v>41213</v>
      </c>
      <c r="B184">
        <v>1.3402738000000001E-2</v>
      </c>
      <c r="C184">
        <v>11</v>
      </c>
      <c r="E184" s="3">
        <v>2.2245942930119202E-3</v>
      </c>
      <c r="F184">
        <v>-9.3349605474519896E-4</v>
      </c>
      <c r="G184">
        <v>-1.1954396439646799E-3</v>
      </c>
      <c r="H184" s="27">
        <v>0.73949600000000004</v>
      </c>
      <c r="J184">
        <f t="shared" si="10"/>
        <v>2.4470537223131122E-2</v>
      </c>
      <c r="K184">
        <f t="shared" si="11"/>
        <v>-1.0268456602197188E-2</v>
      </c>
      <c r="L184">
        <f t="shared" si="12"/>
        <v>-1.3149836083611479E-2</v>
      </c>
      <c r="M184">
        <f t="shared" si="13"/>
        <v>3.1317761979963122E-3</v>
      </c>
      <c r="O184">
        <f t="shared" si="14"/>
        <v>4.1840207353187669E-3</v>
      </c>
    </row>
    <row r="185" spans="1:15" x14ac:dyDescent="0.2">
      <c r="A185" s="5">
        <v>41243</v>
      </c>
      <c r="B185">
        <v>1.5711709000000001E-2</v>
      </c>
      <c r="C185">
        <v>11</v>
      </c>
      <c r="E185" s="3">
        <v>2.2245942930119202E-3</v>
      </c>
      <c r="F185">
        <v>-9.3349605474519896E-4</v>
      </c>
      <c r="G185">
        <v>-1.1954396439646799E-3</v>
      </c>
      <c r="H185" s="27">
        <v>0.73949600000000004</v>
      </c>
      <c r="J185">
        <f t="shared" si="10"/>
        <v>2.4470537223131122E-2</v>
      </c>
      <c r="K185">
        <f t="shared" si="11"/>
        <v>-1.0268456602197188E-2</v>
      </c>
      <c r="L185">
        <f t="shared" si="12"/>
        <v>-1.3149836083611479E-2</v>
      </c>
      <c r="M185">
        <f t="shared" si="13"/>
        <v>3.094066597685287E-3</v>
      </c>
      <c r="O185">
        <f t="shared" si="14"/>
        <v>4.1463111350077417E-3</v>
      </c>
    </row>
    <row r="186" spans="1:15" x14ac:dyDescent="0.2">
      <c r="A186" s="5">
        <v>41274</v>
      </c>
      <c r="B186">
        <v>1.5415813E-2</v>
      </c>
      <c r="C186">
        <v>11</v>
      </c>
      <c r="E186" s="3">
        <v>2.2245942930119202E-3</v>
      </c>
      <c r="F186">
        <v>-9.3349605474519896E-4</v>
      </c>
      <c r="G186">
        <v>-1.1954396439646799E-3</v>
      </c>
      <c r="H186" s="27">
        <v>0.73949600000000004</v>
      </c>
      <c r="J186">
        <f t="shared" si="10"/>
        <v>2.4470537223131122E-2</v>
      </c>
      <c r="K186">
        <f t="shared" si="11"/>
        <v>-1.2135448711687586E-2</v>
      </c>
      <c r="L186">
        <f t="shared" si="12"/>
        <v>-1.3149836083611479E-2</v>
      </c>
      <c r="M186">
        <f t="shared" si="13"/>
        <v>3.0661804990936852E-3</v>
      </c>
      <c r="O186">
        <f t="shared" si="14"/>
        <v>2.2514329269257426E-3</v>
      </c>
    </row>
    <row r="187" spans="1:15" x14ac:dyDescent="0.2">
      <c r="A187" s="5">
        <v>41305</v>
      </c>
      <c r="B187">
        <v>1.2522584E-2</v>
      </c>
      <c r="C187">
        <v>13</v>
      </c>
      <c r="E187" s="3">
        <v>2.2245942930119202E-3</v>
      </c>
      <c r="F187">
        <v>-9.3349605474519896E-4</v>
      </c>
      <c r="G187">
        <v>-1.1954396439646799E-3</v>
      </c>
      <c r="H187" s="27">
        <v>0.73949600000000004</v>
      </c>
      <c r="J187">
        <f t="shared" si="10"/>
        <v>2.8919725809154962E-2</v>
      </c>
      <c r="K187">
        <f t="shared" si="11"/>
        <v>-1.2135448711687586E-2</v>
      </c>
      <c r="L187">
        <f t="shared" si="12"/>
        <v>-1.3149836083611479E-2</v>
      </c>
      <c r="M187">
        <f t="shared" si="13"/>
        <v>1.6649256437298791E-3</v>
      </c>
      <c r="O187">
        <f t="shared" si="14"/>
        <v>5.2993666575857756E-3</v>
      </c>
    </row>
    <row r="188" spans="1:15" x14ac:dyDescent="0.2">
      <c r="A188" s="5">
        <v>41333</v>
      </c>
      <c r="B188">
        <v>5.3063870000000001E-3</v>
      </c>
      <c r="C188">
        <v>13</v>
      </c>
      <c r="E188" s="3">
        <v>2.2245942930119202E-3</v>
      </c>
      <c r="F188">
        <v>-9.3349605474519896E-4</v>
      </c>
      <c r="G188">
        <v>-1.1954396439646799E-3</v>
      </c>
      <c r="H188" s="27">
        <v>0.73949600000000004</v>
      </c>
      <c r="J188">
        <f t="shared" si="10"/>
        <v>2.8919725809154962E-2</v>
      </c>
      <c r="K188">
        <f t="shared" si="11"/>
        <v>-1.2135448711687586E-2</v>
      </c>
      <c r="L188">
        <f t="shared" si="12"/>
        <v>-1.554071537154084E-2</v>
      </c>
      <c r="M188">
        <f t="shared" si="13"/>
        <v>3.9188604458180506E-3</v>
      </c>
      <c r="O188">
        <f t="shared" si="14"/>
        <v>5.1624221717445854E-3</v>
      </c>
    </row>
    <row r="189" spans="1:15" x14ac:dyDescent="0.2">
      <c r="A189" s="5">
        <v>41364</v>
      </c>
      <c r="B189">
        <v>8.9359920000000002E-3</v>
      </c>
      <c r="C189">
        <v>13</v>
      </c>
      <c r="E189" s="3">
        <v>2.2245942930119202E-3</v>
      </c>
      <c r="F189">
        <v>-9.3349605474519896E-4</v>
      </c>
      <c r="G189">
        <v>-1.1954396439646799E-3</v>
      </c>
      <c r="H189" s="27">
        <v>0.73949600000000004</v>
      </c>
      <c r="J189">
        <f t="shared" si="10"/>
        <v>2.8919725809154962E-2</v>
      </c>
      <c r="K189">
        <f t="shared" si="11"/>
        <v>-1.2135448711687586E-2</v>
      </c>
      <c r="L189">
        <f t="shared" si="12"/>
        <v>-1.554071537154084E-2</v>
      </c>
      <c r="M189">
        <f t="shared" si="13"/>
        <v>3.817590546316434E-3</v>
      </c>
      <c r="O189">
        <f t="shared" si="14"/>
        <v>5.0611522722429688E-3</v>
      </c>
    </row>
    <row r="190" spans="1:15" x14ac:dyDescent="0.2">
      <c r="A190" s="5">
        <v>41394</v>
      </c>
      <c r="B190">
        <v>5.6722500000000002E-3</v>
      </c>
      <c r="C190">
        <v>13</v>
      </c>
      <c r="E190" s="3">
        <v>2.2245942930119202E-3</v>
      </c>
      <c r="F190">
        <v>-9.3349605474519896E-4</v>
      </c>
      <c r="G190">
        <v>-1.1954396439646799E-3</v>
      </c>
      <c r="H190" s="27">
        <v>0.73949600000000004</v>
      </c>
      <c r="J190">
        <f t="shared" si="10"/>
        <v>2.8919725809154962E-2</v>
      </c>
      <c r="K190">
        <f t="shared" si="11"/>
        <v>-1.2135448711687586E-2</v>
      </c>
      <c r="L190">
        <f t="shared" si="12"/>
        <v>-1.554071537154084E-2</v>
      </c>
      <c r="M190">
        <f t="shared" si="13"/>
        <v>3.7427018607145866E-3</v>
      </c>
      <c r="O190">
        <f t="shared" si="14"/>
        <v>4.9862635866411214E-3</v>
      </c>
    </row>
    <row r="191" spans="1:15" x14ac:dyDescent="0.2">
      <c r="A191" s="5">
        <v>41425</v>
      </c>
      <c r="B191">
        <v>6.5973519999999999E-3</v>
      </c>
      <c r="C191">
        <v>13</v>
      </c>
      <c r="E191" s="3">
        <v>2.2245942930119202E-3</v>
      </c>
      <c r="F191">
        <v>-9.3349605474519896E-4</v>
      </c>
      <c r="G191">
        <v>-1.1954396439646799E-3</v>
      </c>
      <c r="H191" s="27">
        <v>0.73949600000000004</v>
      </c>
      <c r="J191">
        <f t="shared" si="10"/>
        <v>2.8919725809154962E-2</v>
      </c>
      <c r="K191">
        <f t="shared" si="11"/>
        <v>-1.2135448711687586E-2</v>
      </c>
      <c r="L191">
        <f t="shared" si="12"/>
        <v>-1.554071537154084E-2</v>
      </c>
      <c r="M191">
        <f t="shared" si="13"/>
        <v>3.6873219772667631E-3</v>
      </c>
      <c r="O191">
        <f t="shared" si="14"/>
        <v>4.9308837031932975E-3</v>
      </c>
    </row>
    <row r="192" spans="1:15" x14ac:dyDescent="0.2">
      <c r="A192" s="5">
        <v>41455</v>
      </c>
      <c r="B192">
        <v>8.1572439999999993E-3</v>
      </c>
      <c r="C192">
        <v>13</v>
      </c>
      <c r="E192" s="3">
        <v>2.2245942930119202E-3</v>
      </c>
      <c r="F192">
        <v>-9.3349605474519896E-4</v>
      </c>
      <c r="G192">
        <v>-1.1954396439646799E-3</v>
      </c>
      <c r="H192" s="27">
        <v>0.73949600000000004</v>
      </c>
      <c r="J192">
        <f t="shared" si="10"/>
        <v>2.8919725809154962E-2</v>
      </c>
      <c r="K192">
        <f t="shared" si="11"/>
        <v>-1.2135448711687586E-2</v>
      </c>
      <c r="L192">
        <f t="shared" si="12"/>
        <v>-1.554071537154084E-2</v>
      </c>
      <c r="M192">
        <f t="shared" si="13"/>
        <v>3.6463687749766311E-3</v>
      </c>
      <c r="O192">
        <f t="shared" si="14"/>
        <v>4.889930500903166E-3</v>
      </c>
    </row>
    <row r="193" spans="1:15" x14ac:dyDescent="0.2">
      <c r="A193" s="5">
        <v>41486</v>
      </c>
      <c r="B193">
        <v>6.7761490000000004E-3</v>
      </c>
      <c r="C193">
        <v>13</v>
      </c>
      <c r="E193" s="3">
        <v>2.2245942930119202E-3</v>
      </c>
      <c r="F193">
        <v>-9.3349605474519896E-4</v>
      </c>
      <c r="G193">
        <v>-1.1954396439646799E-3</v>
      </c>
      <c r="H193" s="27">
        <v>0.73949600000000004</v>
      </c>
      <c r="J193">
        <f t="shared" si="10"/>
        <v>2.8919725809154962E-2</v>
      </c>
      <c r="K193">
        <f t="shared" si="11"/>
        <v>-1.2135448711687586E-2</v>
      </c>
      <c r="L193">
        <f t="shared" si="12"/>
        <v>-1.554071537154084E-2</v>
      </c>
      <c r="M193">
        <f t="shared" si="13"/>
        <v>3.6160840456958879E-3</v>
      </c>
      <c r="O193">
        <f t="shared" si="14"/>
        <v>4.8596457716224232E-3</v>
      </c>
    </row>
    <row r="194" spans="1:15" x14ac:dyDescent="0.2">
      <c r="A194" s="5">
        <v>41517</v>
      </c>
      <c r="B194">
        <v>1.3480575999999999E-2</v>
      </c>
      <c r="C194">
        <v>13</v>
      </c>
      <c r="E194" s="3">
        <v>2.2245942930119202E-3</v>
      </c>
      <c r="F194">
        <v>-9.3349605474519896E-4</v>
      </c>
      <c r="G194">
        <v>-1.1954396439646799E-3</v>
      </c>
      <c r="H194" s="27">
        <v>0.73949600000000004</v>
      </c>
      <c r="J194">
        <f t="shared" si="10"/>
        <v>2.8919725809154962E-2</v>
      </c>
      <c r="K194">
        <f t="shared" si="11"/>
        <v>-1.2135448711687586E-2</v>
      </c>
      <c r="L194">
        <f t="shared" si="12"/>
        <v>-1.554071537154084E-2</v>
      </c>
      <c r="M194">
        <f t="shared" si="13"/>
        <v>3.5936886095316958E-3</v>
      </c>
      <c r="O194">
        <f t="shared" si="14"/>
        <v>4.8372503354582302E-3</v>
      </c>
    </row>
    <row r="195" spans="1:15" x14ac:dyDescent="0.2">
      <c r="A195" s="5">
        <v>41547</v>
      </c>
      <c r="B195">
        <v>2.1101446999999999E-2</v>
      </c>
      <c r="C195">
        <v>13</v>
      </c>
      <c r="E195" s="3">
        <v>2.2245942930119202E-3</v>
      </c>
      <c r="F195">
        <v>-9.3349605474519896E-4</v>
      </c>
      <c r="G195">
        <v>-1.1954396439646799E-3</v>
      </c>
      <c r="H195" s="27">
        <v>0.73949600000000004</v>
      </c>
      <c r="J195">
        <f t="shared" si="10"/>
        <v>2.8919725809154962E-2</v>
      </c>
      <c r="K195">
        <f t="shared" si="11"/>
        <v>-1.2135448711687586E-2</v>
      </c>
      <c r="L195">
        <f t="shared" si="12"/>
        <v>-1.554071537154084E-2</v>
      </c>
      <c r="M195">
        <f t="shared" si="13"/>
        <v>3.5771272740700195E-3</v>
      </c>
      <c r="O195">
        <f t="shared" si="14"/>
        <v>4.8206889999965544E-3</v>
      </c>
    </row>
    <row r="196" spans="1:15" x14ac:dyDescent="0.2">
      <c r="A196" s="5">
        <v>41578</v>
      </c>
      <c r="B196">
        <v>2.0481217999999999E-2</v>
      </c>
      <c r="C196">
        <v>13</v>
      </c>
      <c r="E196" s="3">
        <v>2.2245942930119202E-3</v>
      </c>
      <c r="F196">
        <v>-9.3349605474519896E-4</v>
      </c>
      <c r="G196">
        <v>-1.1954396439646799E-3</v>
      </c>
      <c r="H196" s="27">
        <v>0.73949600000000004</v>
      </c>
      <c r="J196">
        <f t="shared" ref="J196:J259" si="15">C196*E196</f>
        <v>2.8919725809154962E-2</v>
      </c>
      <c r="K196">
        <f t="shared" ref="K196:K259" si="16">C197*F196</f>
        <v>-1.3068944766432786E-2</v>
      </c>
      <c r="L196">
        <f t="shared" ref="L196:L259" si="17">C195*G196</f>
        <v>-1.554071537154084E-2</v>
      </c>
      <c r="M196">
        <f t="shared" ref="M196:M259" si="18">H196*O195</f>
        <v>3.5648802327414523E-3</v>
      </c>
      <c r="O196">
        <f t="shared" ref="O196:O259" si="19">J196+K196+L196+M196</f>
        <v>3.8749459039227867E-3</v>
      </c>
    </row>
    <row r="197" spans="1:15" x14ac:dyDescent="0.2">
      <c r="A197" s="5">
        <v>41608</v>
      </c>
      <c r="B197">
        <v>2.3304088000000001E-2</v>
      </c>
      <c r="C197">
        <v>14</v>
      </c>
      <c r="E197" s="3">
        <v>2.2245942930119202E-3</v>
      </c>
      <c r="F197">
        <v>-9.3349605474519896E-4</v>
      </c>
      <c r="G197">
        <v>-1.1954396439646799E-3</v>
      </c>
      <c r="H197" s="27">
        <v>0.73949600000000004</v>
      </c>
      <c r="J197">
        <f t="shared" si="15"/>
        <v>3.1144320102166882E-2</v>
      </c>
      <c r="K197">
        <f t="shared" si="16"/>
        <v>-1.4002440821177985E-2</v>
      </c>
      <c r="L197">
        <f t="shared" si="17"/>
        <v>-1.554071537154084E-2</v>
      </c>
      <c r="M197">
        <f t="shared" si="18"/>
        <v>2.8655069961672852E-3</v>
      </c>
      <c r="O197">
        <f t="shared" si="19"/>
        <v>4.466670905615343E-3</v>
      </c>
    </row>
    <row r="198" spans="1:15" x14ac:dyDescent="0.2">
      <c r="A198" s="5">
        <v>41639</v>
      </c>
      <c r="B198">
        <v>2.1923887999999999E-2</v>
      </c>
      <c r="C198">
        <v>15</v>
      </c>
      <c r="E198" s="3">
        <v>2.2245942930119202E-3</v>
      </c>
      <c r="F198">
        <v>-9.3349605474519896E-4</v>
      </c>
      <c r="G198">
        <v>-1.1954396439646799E-3</v>
      </c>
      <c r="H198" s="27">
        <v>0.73949600000000004</v>
      </c>
      <c r="J198">
        <f t="shared" si="15"/>
        <v>3.3368914395178806E-2</v>
      </c>
      <c r="K198">
        <f t="shared" si="16"/>
        <v>-1.7736425040158779E-2</v>
      </c>
      <c r="L198">
        <f t="shared" si="17"/>
        <v>-1.673615501550552E-2</v>
      </c>
      <c r="M198">
        <f t="shared" si="18"/>
        <v>3.3030852680189238E-3</v>
      </c>
      <c r="O198">
        <f t="shared" si="19"/>
        <v>2.1994196075334309E-3</v>
      </c>
    </row>
    <row r="199" spans="1:15" x14ac:dyDescent="0.2">
      <c r="A199" s="5">
        <v>41670</v>
      </c>
      <c r="B199">
        <v>1.0952583E-2</v>
      </c>
      <c r="C199">
        <v>19</v>
      </c>
      <c r="E199" s="3">
        <v>2.2245942930119202E-3</v>
      </c>
      <c r="F199">
        <v>-9.3349605474519896E-4</v>
      </c>
      <c r="G199">
        <v>-1.1954396439646799E-3</v>
      </c>
      <c r="H199" s="27">
        <v>0.73949600000000004</v>
      </c>
      <c r="J199">
        <f t="shared" si="15"/>
        <v>4.2267291567226487E-2</v>
      </c>
      <c r="K199">
        <f t="shared" si="16"/>
        <v>-1.7736425040158779E-2</v>
      </c>
      <c r="L199">
        <f t="shared" si="17"/>
        <v>-1.7931594659470199E-2</v>
      </c>
      <c r="M199">
        <f t="shared" si="18"/>
        <v>1.626462002092542E-3</v>
      </c>
      <c r="O199">
        <f t="shared" si="19"/>
        <v>8.2257338696900498E-3</v>
      </c>
    </row>
    <row r="200" spans="1:15" x14ac:dyDescent="0.2">
      <c r="A200" s="5">
        <v>41698</v>
      </c>
      <c r="B200">
        <v>5.745727E-3</v>
      </c>
      <c r="C200">
        <v>19</v>
      </c>
      <c r="E200" s="3">
        <v>2.2245942930119202E-3</v>
      </c>
      <c r="F200">
        <v>-9.3349605474519896E-4</v>
      </c>
      <c r="G200">
        <v>-1.1954396439646799E-3</v>
      </c>
      <c r="H200" s="27">
        <v>0.73949600000000004</v>
      </c>
      <c r="J200">
        <f t="shared" si="15"/>
        <v>4.2267291567226487E-2</v>
      </c>
      <c r="K200">
        <f t="shared" si="16"/>
        <v>-1.7736425040158779E-2</v>
      </c>
      <c r="L200">
        <f t="shared" si="17"/>
        <v>-2.2713353235328918E-2</v>
      </c>
      <c r="M200">
        <f t="shared" si="18"/>
        <v>6.0828972937003135E-3</v>
      </c>
      <c r="O200">
        <f t="shared" si="19"/>
        <v>7.9004105854391035E-3</v>
      </c>
    </row>
    <row r="201" spans="1:15" x14ac:dyDescent="0.2">
      <c r="A201" s="5">
        <v>41729</v>
      </c>
      <c r="B201">
        <v>2.50175E-4</v>
      </c>
      <c r="C201">
        <v>19</v>
      </c>
      <c r="E201" s="3">
        <v>2.2245942930119202E-3</v>
      </c>
      <c r="F201">
        <v>-9.3349605474519896E-4</v>
      </c>
      <c r="G201">
        <v>-1.1954396439646799E-3</v>
      </c>
      <c r="H201" s="27">
        <v>0.73949600000000004</v>
      </c>
      <c r="J201">
        <f t="shared" si="15"/>
        <v>4.2267291567226487E-2</v>
      </c>
      <c r="K201">
        <f t="shared" si="16"/>
        <v>-1.7736425040158779E-2</v>
      </c>
      <c r="L201">
        <f t="shared" si="17"/>
        <v>-2.2713353235328918E-2</v>
      </c>
      <c r="M201">
        <f t="shared" si="18"/>
        <v>5.8423220262898753E-3</v>
      </c>
      <c r="O201">
        <f t="shared" si="19"/>
        <v>7.6598353180286644E-3</v>
      </c>
    </row>
    <row r="202" spans="1:15" x14ac:dyDescent="0.2">
      <c r="A202" s="5">
        <v>41759</v>
      </c>
      <c r="B202">
        <v>1.314817E-3</v>
      </c>
      <c r="C202">
        <v>19</v>
      </c>
      <c r="E202" s="3">
        <v>2.2245942930119202E-3</v>
      </c>
      <c r="F202">
        <v>-9.3349605474519896E-4</v>
      </c>
      <c r="G202">
        <v>-1.1954396439646799E-3</v>
      </c>
      <c r="H202" s="27">
        <v>0.73949600000000004</v>
      </c>
      <c r="J202">
        <f t="shared" si="15"/>
        <v>4.2267291567226487E-2</v>
      </c>
      <c r="K202">
        <f t="shared" si="16"/>
        <v>-1.7736425040158779E-2</v>
      </c>
      <c r="L202">
        <f t="shared" si="17"/>
        <v>-2.2713353235328918E-2</v>
      </c>
      <c r="M202">
        <f t="shared" si="18"/>
        <v>5.6644175783409252E-3</v>
      </c>
      <c r="O202">
        <f t="shared" si="19"/>
        <v>7.4819308700797144E-3</v>
      </c>
    </row>
    <row r="203" spans="1:15" x14ac:dyDescent="0.2">
      <c r="A203" s="5">
        <v>41790</v>
      </c>
      <c r="B203">
        <v>-7.2725999999999997E-4</v>
      </c>
      <c r="C203">
        <v>19</v>
      </c>
      <c r="E203" s="3">
        <v>2.2245942930119202E-3</v>
      </c>
      <c r="F203">
        <v>-9.3349605474519896E-4</v>
      </c>
      <c r="G203">
        <v>-1.1954396439646799E-3</v>
      </c>
      <c r="H203" s="27">
        <v>0.73949600000000004</v>
      </c>
      <c r="J203">
        <f t="shared" si="15"/>
        <v>4.2267291567226487E-2</v>
      </c>
      <c r="K203">
        <f t="shared" si="16"/>
        <v>-1.866992109490398E-2</v>
      </c>
      <c r="L203">
        <f t="shared" si="17"/>
        <v>-2.2713353235328918E-2</v>
      </c>
      <c r="M203">
        <f t="shared" si="18"/>
        <v>5.5328579507004684E-3</v>
      </c>
      <c r="O203">
        <f t="shared" si="19"/>
        <v>6.4168751876940572E-3</v>
      </c>
    </row>
    <row r="204" spans="1:15" x14ac:dyDescent="0.2">
      <c r="A204" s="5">
        <v>41820</v>
      </c>
      <c r="B204">
        <v>3.758791E-3</v>
      </c>
      <c r="C204">
        <v>20</v>
      </c>
      <c r="E204" s="3">
        <v>2.2245942930119202E-3</v>
      </c>
      <c r="F204">
        <v>-9.3349605474519896E-4</v>
      </c>
      <c r="G204">
        <v>-1.1954396439646799E-3</v>
      </c>
      <c r="H204" s="27">
        <v>0.73949600000000004</v>
      </c>
      <c r="J204">
        <f t="shared" si="15"/>
        <v>4.4491885860238403E-2</v>
      </c>
      <c r="K204">
        <f t="shared" si="16"/>
        <v>-1.866992109490398E-2</v>
      </c>
      <c r="L204">
        <f t="shared" si="17"/>
        <v>-2.2713353235328918E-2</v>
      </c>
      <c r="M204">
        <f t="shared" si="18"/>
        <v>4.7452535337990046E-3</v>
      </c>
      <c r="O204">
        <f t="shared" si="19"/>
        <v>7.8538650638045101E-3</v>
      </c>
    </row>
    <row r="205" spans="1:15" x14ac:dyDescent="0.2">
      <c r="A205" s="5">
        <v>41851</v>
      </c>
      <c r="B205">
        <v>-5.6368959999999997E-3</v>
      </c>
      <c r="C205">
        <v>20</v>
      </c>
      <c r="E205" s="3">
        <v>2.2245942930119202E-3</v>
      </c>
      <c r="F205">
        <v>-9.3349605474519896E-4</v>
      </c>
      <c r="G205">
        <v>-1.1954396439646799E-3</v>
      </c>
      <c r="H205" s="27">
        <v>0.73949600000000004</v>
      </c>
      <c r="J205">
        <f t="shared" si="15"/>
        <v>4.4491885860238403E-2</v>
      </c>
      <c r="K205">
        <f t="shared" si="16"/>
        <v>-1.866992109490398E-2</v>
      </c>
      <c r="L205">
        <f t="shared" si="17"/>
        <v>-2.3908792879293598E-2</v>
      </c>
      <c r="M205">
        <f t="shared" si="18"/>
        <v>5.8079017992231806E-3</v>
      </c>
      <c r="O205">
        <f t="shared" si="19"/>
        <v>7.7210736852640063E-3</v>
      </c>
    </row>
    <row r="206" spans="1:15" x14ac:dyDescent="0.2">
      <c r="A206" s="5">
        <v>41882</v>
      </c>
      <c r="B206">
        <v>-1.786768E-3</v>
      </c>
      <c r="C206">
        <v>20</v>
      </c>
      <c r="E206" s="3">
        <v>2.2245942930119202E-3</v>
      </c>
      <c r="F206">
        <v>-9.3349605474519896E-4</v>
      </c>
      <c r="G206">
        <v>-1.1954396439646799E-3</v>
      </c>
      <c r="H206" s="27">
        <v>0.73949600000000004</v>
      </c>
      <c r="J206">
        <f t="shared" si="15"/>
        <v>4.4491885860238403E-2</v>
      </c>
      <c r="K206">
        <f t="shared" si="16"/>
        <v>-1.866992109490398E-2</v>
      </c>
      <c r="L206">
        <f t="shared" si="17"/>
        <v>-2.3908792879293598E-2</v>
      </c>
      <c r="M206">
        <f t="shared" si="18"/>
        <v>5.7097031059579915E-3</v>
      </c>
      <c r="O206">
        <f t="shared" si="19"/>
        <v>7.6228749919988173E-3</v>
      </c>
    </row>
    <row r="207" spans="1:15" x14ac:dyDescent="0.2">
      <c r="A207" s="5">
        <v>41912</v>
      </c>
      <c r="B207">
        <v>2.735042E-3</v>
      </c>
      <c r="C207">
        <v>20</v>
      </c>
      <c r="E207" s="3">
        <v>2.2245942930119202E-3</v>
      </c>
      <c r="F207">
        <v>-9.3349605474519896E-4</v>
      </c>
      <c r="G207">
        <v>-1.1954396439646799E-3</v>
      </c>
      <c r="H207" s="27">
        <v>0.73949600000000004</v>
      </c>
      <c r="J207">
        <f t="shared" si="15"/>
        <v>4.4491885860238403E-2</v>
      </c>
      <c r="K207">
        <f t="shared" si="16"/>
        <v>-2.1470409259139577E-2</v>
      </c>
      <c r="L207">
        <f t="shared" si="17"/>
        <v>-2.3908792879293598E-2</v>
      </c>
      <c r="M207">
        <f t="shared" si="18"/>
        <v>5.6370855650831574E-3</v>
      </c>
      <c r="O207">
        <f t="shared" si="19"/>
        <v>4.7497692868883855E-3</v>
      </c>
    </row>
    <row r="208" spans="1:15" x14ac:dyDescent="0.2">
      <c r="A208" s="5">
        <v>41943</v>
      </c>
      <c r="B208">
        <v>-1.73711E-4</v>
      </c>
      <c r="C208">
        <v>23</v>
      </c>
      <c r="E208" s="3">
        <v>2.2245942930119202E-3</v>
      </c>
      <c r="F208">
        <v>-9.3349605474519896E-4</v>
      </c>
      <c r="G208">
        <v>-1.1954396439646799E-3</v>
      </c>
      <c r="H208" s="27">
        <v>0.73949600000000004</v>
      </c>
      <c r="J208">
        <f t="shared" si="15"/>
        <v>5.1165668739274167E-2</v>
      </c>
      <c r="K208">
        <f t="shared" si="16"/>
        <v>-2.1470409259139577E-2</v>
      </c>
      <c r="L208">
        <f t="shared" si="17"/>
        <v>-2.3908792879293598E-2</v>
      </c>
      <c r="M208">
        <f t="shared" si="18"/>
        <v>3.5124353885768139E-3</v>
      </c>
      <c r="O208">
        <f t="shared" si="19"/>
        <v>9.2989019894178064E-3</v>
      </c>
    </row>
    <row r="209" spans="1:15" x14ac:dyDescent="0.2">
      <c r="A209" s="5">
        <v>41973</v>
      </c>
      <c r="B209">
        <v>-5.7517199999999999E-4</v>
      </c>
      <c r="C209">
        <v>23</v>
      </c>
      <c r="E209" s="3">
        <v>2.2245942930119202E-3</v>
      </c>
      <c r="F209">
        <v>-9.3349605474519896E-4</v>
      </c>
      <c r="G209">
        <v>-1.1954396439646799E-3</v>
      </c>
      <c r="H209" s="27">
        <v>0.73949600000000004</v>
      </c>
      <c r="J209">
        <f t="shared" si="15"/>
        <v>5.1165668739274167E-2</v>
      </c>
      <c r="K209">
        <f t="shared" si="16"/>
        <v>-2.1470409259139577E-2</v>
      </c>
      <c r="L209">
        <f t="shared" si="17"/>
        <v>-2.7495111811187637E-2</v>
      </c>
      <c r="M209">
        <f t="shared" si="18"/>
        <v>6.8765008255665108E-3</v>
      </c>
      <c r="O209">
        <f t="shared" si="19"/>
        <v>9.0766484945134646E-3</v>
      </c>
    </row>
    <row r="210" spans="1:15" x14ac:dyDescent="0.2">
      <c r="A210" s="5">
        <v>42004</v>
      </c>
      <c r="B210">
        <v>-8.5035630000000004E-3</v>
      </c>
      <c r="C210">
        <v>23</v>
      </c>
      <c r="E210" s="3">
        <v>2.2245942930119202E-3</v>
      </c>
      <c r="F210">
        <v>-9.3349605474519896E-4</v>
      </c>
      <c r="G210">
        <v>-1.1954396439646799E-3</v>
      </c>
      <c r="H210" s="27">
        <v>0.73949600000000004</v>
      </c>
      <c r="J210">
        <f t="shared" si="15"/>
        <v>5.1165668739274167E-2</v>
      </c>
      <c r="K210">
        <f t="shared" si="16"/>
        <v>-2.4270897423375171E-2</v>
      </c>
      <c r="L210">
        <f t="shared" si="17"/>
        <v>-2.7495111811187637E-2</v>
      </c>
      <c r="M210">
        <f t="shared" si="18"/>
        <v>6.7121452550987296E-3</v>
      </c>
      <c r="O210">
        <f t="shared" si="19"/>
        <v>6.1118047598100883E-3</v>
      </c>
    </row>
    <row r="211" spans="1:15" x14ac:dyDescent="0.2">
      <c r="A211" s="5">
        <v>42035</v>
      </c>
      <c r="B211">
        <v>-6.7914910000000002E-3</v>
      </c>
      <c r="C211">
        <v>26</v>
      </c>
      <c r="E211" s="3">
        <v>2.2245942930119202E-3</v>
      </c>
      <c r="F211">
        <v>-9.3349605474519896E-4</v>
      </c>
      <c r="G211">
        <v>-1.1954396439646799E-3</v>
      </c>
      <c r="H211" s="27">
        <v>0.73949600000000004</v>
      </c>
      <c r="J211">
        <f t="shared" si="15"/>
        <v>5.7839451618309924E-2</v>
      </c>
      <c r="K211">
        <f t="shared" si="16"/>
        <v>-2.4270897423375171E-2</v>
      </c>
      <c r="L211">
        <f t="shared" si="17"/>
        <v>-2.7495111811187637E-2</v>
      </c>
      <c r="M211">
        <f t="shared" si="18"/>
        <v>4.5196551726605213E-3</v>
      </c>
      <c r="O211">
        <f t="shared" si="19"/>
        <v>1.0593097556407634E-2</v>
      </c>
    </row>
    <row r="212" spans="1:15" x14ac:dyDescent="0.2">
      <c r="A212" s="5">
        <v>42063</v>
      </c>
      <c r="B212">
        <v>7.9095200000000004E-4</v>
      </c>
      <c r="C212">
        <v>26</v>
      </c>
      <c r="E212" s="3">
        <v>2.2245942930119202E-3</v>
      </c>
      <c r="F212">
        <v>-9.3349605474519896E-4</v>
      </c>
      <c r="G212">
        <v>-1.1954396439646799E-3</v>
      </c>
      <c r="H212" s="27">
        <v>0.73949600000000004</v>
      </c>
      <c r="J212">
        <f t="shared" si="15"/>
        <v>5.7839451618309924E-2</v>
      </c>
      <c r="K212">
        <f t="shared" si="16"/>
        <v>-2.4270897423375171E-2</v>
      </c>
      <c r="L212">
        <f t="shared" si="17"/>
        <v>-3.108143074308168E-2</v>
      </c>
      <c r="M212">
        <f t="shared" si="18"/>
        <v>7.8335532705732201E-3</v>
      </c>
      <c r="O212">
        <f t="shared" si="19"/>
        <v>1.032067672242629E-2</v>
      </c>
    </row>
    <row r="213" spans="1:15" x14ac:dyDescent="0.2">
      <c r="A213" s="5">
        <v>42094</v>
      </c>
      <c r="B213">
        <v>-6.1231819999999996E-3</v>
      </c>
      <c r="C213">
        <v>26</v>
      </c>
      <c r="E213" s="3">
        <v>2.2245942930119202E-3</v>
      </c>
      <c r="F213">
        <v>-9.3349605474519896E-4</v>
      </c>
      <c r="G213">
        <v>-1.1954396439646799E-3</v>
      </c>
      <c r="H213" s="27">
        <v>0.73949600000000004</v>
      </c>
      <c r="J213">
        <f t="shared" si="15"/>
        <v>5.7839451618309924E-2</v>
      </c>
      <c r="K213">
        <f t="shared" si="16"/>
        <v>-2.7071385587610769E-2</v>
      </c>
      <c r="L213">
        <f t="shared" si="17"/>
        <v>-3.108143074308168E-2</v>
      </c>
      <c r="M213">
        <f t="shared" si="18"/>
        <v>7.6320991535273521E-3</v>
      </c>
      <c r="O213">
        <f t="shared" si="19"/>
        <v>7.3187344411448276E-3</v>
      </c>
    </row>
    <row r="214" spans="1:15" x14ac:dyDescent="0.2">
      <c r="A214" s="5">
        <v>42124</v>
      </c>
      <c r="B214">
        <v>1.833976E-3</v>
      </c>
      <c r="C214">
        <v>29</v>
      </c>
      <c r="E214" s="3">
        <v>2.2245942930119202E-3</v>
      </c>
      <c r="F214">
        <v>-9.3349605474519896E-4</v>
      </c>
      <c r="G214">
        <v>-1.1954396439646799E-3</v>
      </c>
      <c r="H214" s="27">
        <v>0.73949600000000004</v>
      </c>
      <c r="J214">
        <f t="shared" si="15"/>
        <v>6.4513234497345681E-2</v>
      </c>
      <c r="K214">
        <f t="shared" si="16"/>
        <v>-2.7071385587610769E-2</v>
      </c>
      <c r="L214">
        <f t="shared" si="17"/>
        <v>-3.108143074308168E-2</v>
      </c>
      <c r="M214">
        <f t="shared" si="18"/>
        <v>5.4121748442888355E-3</v>
      </c>
      <c r="O214">
        <f t="shared" si="19"/>
        <v>1.1772593010942068E-2</v>
      </c>
    </row>
    <row r="215" spans="1:15" x14ac:dyDescent="0.2">
      <c r="A215" s="5">
        <v>42155</v>
      </c>
      <c r="B215" s="24">
        <v>-4.8119499999999999E-5</v>
      </c>
      <c r="C215">
        <v>29</v>
      </c>
      <c r="E215" s="3">
        <v>2.2245942930119202E-3</v>
      </c>
      <c r="F215">
        <v>-9.3349605474519896E-4</v>
      </c>
      <c r="G215">
        <v>-1.1954396439646799E-3</v>
      </c>
      <c r="H215" s="27">
        <v>0.73949600000000004</v>
      </c>
      <c r="J215">
        <f t="shared" si="15"/>
        <v>6.4513234497345681E-2</v>
      </c>
      <c r="K215">
        <f t="shared" si="16"/>
        <v>-2.7071385587610769E-2</v>
      </c>
      <c r="L215">
        <f t="shared" si="17"/>
        <v>-3.4667749674975719E-2</v>
      </c>
      <c r="M215">
        <f t="shared" si="18"/>
        <v>8.7057854412196153E-3</v>
      </c>
      <c r="O215">
        <f t="shared" si="19"/>
        <v>1.1479884675978809E-2</v>
      </c>
    </row>
    <row r="216" spans="1:15" x14ac:dyDescent="0.2">
      <c r="A216" s="5">
        <v>42185</v>
      </c>
      <c r="B216">
        <v>5.1257129999999996E-3</v>
      </c>
      <c r="C216">
        <v>29</v>
      </c>
      <c r="E216" s="3">
        <v>2.2245942930119202E-3</v>
      </c>
      <c r="F216">
        <v>-9.3349605474519896E-4</v>
      </c>
      <c r="G216">
        <v>-1.1954396439646799E-3</v>
      </c>
      <c r="H216" s="27">
        <v>0.73949600000000004</v>
      </c>
      <c r="J216">
        <f t="shared" si="15"/>
        <v>6.4513234497345681E-2</v>
      </c>
      <c r="K216">
        <f t="shared" si="16"/>
        <v>-2.7071385587610769E-2</v>
      </c>
      <c r="L216">
        <f t="shared" si="17"/>
        <v>-3.4667749674975719E-2</v>
      </c>
      <c r="M216">
        <f t="shared" si="18"/>
        <v>8.489328798347625E-3</v>
      </c>
      <c r="O216">
        <f t="shared" si="19"/>
        <v>1.1263428033106818E-2</v>
      </c>
    </row>
    <row r="217" spans="1:15" x14ac:dyDescent="0.2">
      <c r="A217" s="5">
        <v>42216</v>
      </c>
      <c r="B217">
        <v>4.3084280000000004E-3</v>
      </c>
      <c r="C217">
        <v>29</v>
      </c>
      <c r="E217" s="3">
        <v>2.2245942930119202E-3</v>
      </c>
      <c r="F217">
        <v>-9.3349605474519896E-4</v>
      </c>
      <c r="G217">
        <v>-1.1954396439646799E-3</v>
      </c>
      <c r="H217" s="27">
        <v>0.73949600000000004</v>
      </c>
      <c r="J217">
        <f t="shared" si="15"/>
        <v>6.4513234497345681E-2</v>
      </c>
      <c r="K217">
        <f t="shared" si="16"/>
        <v>-2.7071385587610769E-2</v>
      </c>
      <c r="L217">
        <f t="shared" si="17"/>
        <v>-3.4667749674975719E-2</v>
      </c>
      <c r="M217">
        <f t="shared" si="18"/>
        <v>8.3292599767703594E-3</v>
      </c>
      <c r="O217">
        <f t="shared" si="19"/>
        <v>1.1103359211529553E-2</v>
      </c>
    </row>
    <row r="218" spans="1:15" x14ac:dyDescent="0.2">
      <c r="A218" s="5">
        <v>42247</v>
      </c>
      <c r="B218">
        <v>1.5753100000000001E-4</v>
      </c>
      <c r="C218">
        <v>29</v>
      </c>
      <c r="E218" s="3">
        <v>2.2245942930119202E-3</v>
      </c>
      <c r="F218">
        <v>-9.3349605474519896E-4</v>
      </c>
      <c r="G218">
        <v>-1.1954396439646799E-3</v>
      </c>
      <c r="H218" s="27">
        <v>0.73949600000000004</v>
      </c>
      <c r="J218">
        <f t="shared" si="15"/>
        <v>6.4513234497345681E-2</v>
      </c>
      <c r="K218">
        <f t="shared" si="16"/>
        <v>-2.7071385587610769E-2</v>
      </c>
      <c r="L218">
        <f t="shared" si="17"/>
        <v>-3.4667749674975719E-2</v>
      </c>
      <c r="M218">
        <f t="shared" si="18"/>
        <v>8.2108897234892588E-3</v>
      </c>
      <c r="O218">
        <f t="shared" si="19"/>
        <v>1.0984988958248452E-2</v>
      </c>
    </row>
    <row r="219" spans="1:15" x14ac:dyDescent="0.2">
      <c r="A219" s="5">
        <v>42277</v>
      </c>
      <c r="B219">
        <v>-2.5056829999999999E-3</v>
      </c>
      <c r="C219">
        <v>29</v>
      </c>
      <c r="E219" s="3">
        <v>2.2245942930119202E-3</v>
      </c>
      <c r="F219">
        <v>-9.3349605474519896E-4</v>
      </c>
      <c r="G219">
        <v>-1.1954396439646799E-3</v>
      </c>
      <c r="H219" s="27">
        <v>0.73949600000000004</v>
      </c>
      <c r="J219">
        <f t="shared" si="15"/>
        <v>6.4513234497345681E-2</v>
      </c>
      <c r="K219">
        <f t="shared" si="16"/>
        <v>-2.7071385587610769E-2</v>
      </c>
      <c r="L219">
        <f t="shared" si="17"/>
        <v>-3.4667749674975719E-2</v>
      </c>
      <c r="M219">
        <f t="shared" si="18"/>
        <v>8.123355394668897E-3</v>
      </c>
      <c r="O219">
        <f t="shared" si="19"/>
        <v>1.089745462942809E-2</v>
      </c>
    </row>
    <row r="220" spans="1:15" x14ac:dyDescent="0.2">
      <c r="A220" s="5">
        <v>42308</v>
      </c>
      <c r="B220">
        <v>4.1605059999999996E-3</v>
      </c>
      <c r="C220">
        <v>29</v>
      </c>
      <c r="E220" s="3">
        <v>2.2245942930119202E-3</v>
      </c>
      <c r="F220">
        <v>-9.3349605474519896E-4</v>
      </c>
      <c r="G220">
        <v>-1.1954396439646799E-3</v>
      </c>
      <c r="H220" s="27">
        <v>0.73949600000000004</v>
      </c>
      <c r="J220">
        <f t="shared" si="15"/>
        <v>6.4513234497345681E-2</v>
      </c>
      <c r="K220">
        <f t="shared" si="16"/>
        <v>-2.7071385587610769E-2</v>
      </c>
      <c r="L220">
        <f t="shared" si="17"/>
        <v>-3.4667749674975719E-2</v>
      </c>
      <c r="M220">
        <f t="shared" si="18"/>
        <v>8.0586241086435563E-3</v>
      </c>
      <c r="O220">
        <f t="shared" si="19"/>
        <v>1.083272334340275E-2</v>
      </c>
    </row>
    <row r="221" spans="1:15" x14ac:dyDescent="0.2">
      <c r="A221" s="5">
        <v>42338</v>
      </c>
      <c r="B221">
        <v>4.8143099999999996E-3</v>
      </c>
      <c r="C221">
        <v>29</v>
      </c>
      <c r="E221" s="3">
        <v>2.2245942930119202E-3</v>
      </c>
      <c r="F221">
        <v>-9.3349605474519896E-4</v>
      </c>
      <c r="G221">
        <v>-1.1954396439646799E-3</v>
      </c>
      <c r="H221" s="27">
        <v>0.73949600000000004</v>
      </c>
      <c r="J221">
        <f t="shared" si="15"/>
        <v>6.4513234497345681E-2</v>
      </c>
      <c r="K221">
        <f t="shared" si="16"/>
        <v>-2.7071385587610769E-2</v>
      </c>
      <c r="L221">
        <f t="shared" si="17"/>
        <v>-3.4667749674975719E-2</v>
      </c>
      <c r="M221">
        <f t="shared" si="18"/>
        <v>8.0107555815529599E-3</v>
      </c>
      <c r="O221">
        <f t="shared" si="19"/>
        <v>1.0784854816312153E-2</v>
      </c>
    </row>
    <row r="222" spans="1:15" x14ac:dyDescent="0.2">
      <c r="A222" s="5">
        <v>42369</v>
      </c>
      <c r="B222">
        <v>1.3106260000000001E-3</v>
      </c>
      <c r="C222">
        <v>29</v>
      </c>
      <c r="E222" s="3">
        <v>2.2245942930119202E-3</v>
      </c>
      <c r="F222">
        <v>-9.3349605474519896E-4</v>
      </c>
      <c r="G222">
        <v>-1.1954396439646799E-3</v>
      </c>
      <c r="H222" s="27">
        <v>0.73949600000000004</v>
      </c>
      <c r="J222">
        <f t="shared" si="15"/>
        <v>6.4513234497345681E-2</v>
      </c>
      <c r="K222">
        <f t="shared" si="16"/>
        <v>-2.9871873751846367E-2</v>
      </c>
      <c r="L222">
        <f t="shared" si="17"/>
        <v>-3.4667749674975719E-2</v>
      </c>
      <c r="M222">
        <f t="shared" si="18"/>
        <v>7.9753569972435719E-3</v>
      </c>
      <c r="O222">
        <f t="shared" si="19"/>
        <v>7.9489680677671641E-3</v>
      </c>
    </row>
    <row r="223" spans="1:15" x14ac:dyDescent="0.2">
      <c r="A223" s="5">
        <v>42400</v>
      </c>
      <c r="B223">
        <v>2.3771280000000001E-3</v>
      </c>
      <c r="C223">
        <v>32</v>
      </c>
      <c r="E223" s="3">
        <v>2.2245942930119202E-3</v>
      </c>
      <c r="F223">
        <v>-9.3349605474519896E-4</v>
      </c>
      <c r="G223">
        <v>-1.1954396439646799E-3</v>
      </c>
      <c r="H223" s="27">
        <v>0.73949600000000004</v>
      </c>
      <c r="J223">
        <f t="shared" si="15"/>
        <v>7.1187017376381445E-2</v>
      </c>
      <c r="K223">
        <f t="shared" si="16"/>
        <v>-2.9871873751846367E-2</v>
      </c>
      <c r="L223">
        <f t="shared" si="17"/>
        <v>-3.4667749674975719E-2</v>
      </c>
      <c r="M223">
        <f t="shared" si="18"/>
        <v>5.8782300902415468E-3</v>
      </c>
      <c r="O223">
        <f t="shared" si="19"/>
        <v>1.2525624039800903E-2</v>
      </c>
    </row>
    <row r="224" spans="1:15" x14ac:dyDescent="0.2">
      <c r="A224" s="5">
        <v>42429</v>
      </c>
      <c r="B224">
        <v>7.5538790000000003E-3</v>
      </c>
      <c r="C224">
        <v>32</v>
      </c>
      <c r="E224" s="3">
        <v>2.2245942930119202E-3</v>
      </c>
      <c r="F224">
        <v>-9.3349605474519896E-4</v>
      </c>
      <c r="G224">
        <v>-1.1954396439646799E-3</v>
      </c>
      <c r="H224" s="27">
        <v>0.73949600000000004</v>
      </c>
      <c r="J224">
        <f t="shared" si="15"/>
        <v>7.1187017376381445E-2</v>
      </c>
      <c r="K224">
        <f t="shared" si="16"/>
        <v>-2.9871873751846367E-2</v>
      </c>
      <c r="L224">
        <f t="shared" si="17"/>
        <v>-3.8254068606869758E-2</v>
      </c>
      <c r="M224">
        <f t="shared" si="18"/>
        <v>9.2626488749366093E-3</v>
      </c>
      <c r="O224">
        <f t="shared" si="19"/>
        <v>1.2323723892601926E-2</v>
      </c>
    </row>
    <row r="225" spans="1:15" x14ac:dyDescent="0.2">
      <c r="A225" s="5">
        <v>42460</v>
      </c>
      <c r="B225">
        <v>2.1113771E-2</v>
      </c>
      <c r="C225">
        <v>32</v>
      </c>
      <c r="E225" s="3">
        <v>2.2245942930119202E-3</v>
      </c>
      <c r="F225">
        <v>-9.3349605474519896E-4</v>
      </c>
      <c r="G225">
        <v>-1.1954396439646799E-3</v>
      </c>
      <c r="H225" s="27">
        <v>0.73949600000000004</v>
      </c>
      <c r="J225">
        <f t="shared" si="15"/>
        <v>7.1187017376381445E-2</v>
      </c>
      <c r="K225">
        <f t="shared" si="16"/>
        <v>-3.0805369806591567E-2</v>
      </c>
      <c r="L225">
        <f t="shared" si="17"/>
        <v>-3.8254068606869758E-2</v>
      </c>
      <c r="M225">
        <f t="shared" si="18"/>
        <v>9.1133445236835555E-3</v>
      </c>
      <c r="O225">
        <f t="shared" si="19"/>
        <v>1.1240923486603672E-2</v>
      </c>
    </row>
    <row r="226" spans="1:15" x14ac:dyDescent="0.2">
      <c r="A226" s="5">
        <v>42490</v>
      </c>
      <c r="B226">
        <v>2.5144511000000001E-2</v>
      </c>
      <c r="C226">
        <v>33</v>
      </c>
      <c r="E226" s="3">
        <v>2.2245942930119202E-3</v>
      </c>
      <c r="F226">
        <v>-9.3349605474519896E-4</v>
      </c>
      <c r="G226">
        <v>-1.1954396439646799E-3</v>
      </c>
      <c r="H226" s="27">
        <v>0.73949600000000004</v>
      </c>
      <c r="J226">
        <f t="shared" si="15"/>
        <v>7.3411611669393362E-2</v>
      </c>
      <c r="K226">
        <f t="shared" si="16"/>
        <v>-3.0805369806591567E-2</v>
      </c>
      <c r="L226">
        <f t="shared" si="17"/>
        <v>-3.8254068606869758E-2</v>
      </c>
      <c r="M226">
        <f t="shared" si="18"/>
        <v>8.3126179546494702E-3</v>
      </c>
      <c r="O226">
        <f t="shared" si="19"/>
        <v>1.2664791210581504E-2</v>
      </c>
    </row>
    <row r="227" spans="1:15" x14ac:dyDescent="0.2">
      <c r="A227" s="5">
        <v>42521</v>
      </c>
      <c r="B227">
        <v>2.6328073E-2</v>
      </c>
      <c r="C227">
        <v>33</v>
      </c>
      <c r="E227" s="3">
        <v>2.2245942930119202E-3</v>
      </c>
      <c r="F227">
        <v>-9.3349605474519896E-4</v>
      </c>
      <c r="G227">
        <v>-1.1954396439646799E-3</v>
      </c>
      <c r="H227" s="27">
        <v>0.73949600000000004</v>
      </c>
      <c r="J227">
        <f t="shared" si="15"/>
        <v>7.3411611669393362E-2</v>
      </c>
      <c r="K227">
        <f t="shared" si="16"/>
        <v>-3.0805369806591567E-2</v>
      </c>
      <c r="L227">
        <f t="shared" si="17"/>
        <v>-3.9449508250834438E-2</v>
      </c>
      <c r="M227">
        <f t="shared" si="18"/>
        <v>9.3655624410601806E-3</v>
      </c>
      <c r="O227">
        <f t="shared" si="19"/>
        <v>1.2522296053027534E-2</v>
      </c>
    </row>
    <row r="228" spans="1:15" x14ac:dyDescent="0.2">
      <c r="A228" s="5">
        <v>42551</v>
      </c>
      <c r="B228">
        <v>1.39667E-3</v>
      </c>
      <c r="C228">
        <v>33</v>
      </c>
      <c r="E228" s="3">
        <v>2.2245942930119202E-3</v>
      </c>
      <c r="F228">
        <v>-9.3349605474519896E-4</v>
      </c>
      <c r="G228">
        <v>-1.1954396439646799E-3</v>
      </c>
      <c r="H228" s="27">
        <v>0.73949600000000004</v>
      </c>
      <c r="J228">
        <f t="shared" si="15"/>
        <v>7.3411611669393362E-2</v>
      </c>
      <c r="K228">
        <f t="shared" si="16"/>
        <v>-3.0805369806591567E-2</v>
      </c>
      <c r="L228">
        <f t="shared" si="17"/>
        <v>-3.9449508250834438E-2</v>
      </c>
      <c r="M228">
        <f t="shared" si="18"/>
        <v>9.2601878420296505E-3</v>
      </c>
      <c r="O228">
        <f t="shared" si="19"/>
        <v>1.2416921453997004E-2</v>
      </c>
    </row>
    <row r="229" spans="1:15" x14ac:dyDescent="0.2">
      <c r="A229" s="5">
        <v>42582</v>
      </c>
      <c r="B229">
        <v>7.4316169999999997E-3</v>
      </c>
      <c r="C229">
        <v>33</v>
      </c>
      <c r="E229" s="3">
        <v>2.2245942930119202E-3</v>
      </c>
      <c r="F229">
        <v>-9.3349605474519896E-4</v>
      </c>
      <c r="G229">
        <v>-1.1954396439646799E-3</v>
      </c>
      <c r="H229" s="27">
        <v>0.73949600000000004</v>
      </c>
      <c r="J229">
        <f t="shared" si="15"/>
        <v>7.3411611669393362E-2</v>
      </c>
      <c r="K229">
        <f t="shared" si="16"/>
        <v>-3.0805369806591567E-2</v>
      </c>
      <c r="L229">
        <f t="shared" si="17"/>
        <v>-3.9449508250834438E-2</v>
      </c>
      <c r="M229">
        <f t="shared" si="18"/>
        <v>9.1822637475449699E-3</v>
      </c>
      <c r="O229">
        <f t="shared" si="19"/>
        <v>1.2338997359512324E-2</v>
      </c>
    </row>
    <row r="230" spans="1:15" x14ac:dyDescent="0.2">
      <c r="A230" s="5">
        <v>42613</v>
      </c>
      <c r="B230">
        <v>1.1821399999999999E-2</v>
      </c>
      <c r="C230">
        <v>33</v>
      </c>
      <c r="E230" s="3">
        <v>2.2245942930119202E-3</v>
      </c>
      <c r="F230">
        <v>-9.3349605474519896E-4</v>
      </c>
      <c r="G230">
        <v>-1.1954396439646799E-3</v>
      </c>
      <c r="H230" s="27">
        <v>0.73949600000000004</v>
      </c>
      <c r="J230">
        <f t="shared" si="15"/>
        <v>7.3411611669393362E-2</v>
      </c>
      <c r="K230">
        <f t="shared" si="16"/>
        <v>-3.0805369806591567E-2</v>
      </c>
      <c r="L230">
        <f t="shared" si="17"/>
        <v>-3.9449508250834438E-2</v>
      </c>
      <c r="M230">
        <f t="shared" si="18"/>
        <v>9.1246391913699255E-3</v>
      </c>
      <c r="O230">
        <f t="shared" si="19"/>
        <v>1.2281372803337279E-2</v>
      </c>
    </row>
    <row r="231" spans="1:15" x14ac:dyDescent="0.2">
      <c r="A231" s="5">
        <v>42643</v>
      </c>
      <c r="B231">
        <v>1.7923655E-2</v>
      </c>
      <c r="C231">
        <v>33</v>
      </c>
      <c r="E231" s="3">
        <v>2.2245942930119202E-3</v>
      </c>
      <c r="F231">
        <v>-9.3349605474519896E-4</v>
      </c>
      <c r="G231">
        <v>-1.1954396439646799E-3</v>
      </c>
      <c r="H231" s="27">
        <v>0.73949600000000004</v>
      </c>
      <c r="J231">
        <f t="shared" si="15"/>
        <v>7.3411611669393362E-2</v>
      </c>
      <c r="K231">
        <f t="shared" si="16"/>
        <v>-3.0805369806591567E-2</v>
      </c>
      <c r="L231">
        <f t="shared" si="17"/>
        <v>-3.9449508250834438E-2</v>
      </c>
      <c r="M231">
        <f t="shared" si="18"/>
        <v>9.0820260625767042E-3</v>
      </c>
      <c r="O231">
        <f t="shared" si="19"/>
        <v>1.2238759674544058E-2</v>
      </c>
    </row>
    <row r="232" spans="1:15" x14ac:dyDescent="0.2">
      <c r="A232" s="5">
        <v>42674</v>
      </c>
      <c r="B232">
        <v>2.1752630000000002E-3</v>
      </c>
      <c r="C232">
        <v>33</v>
      </c>
      <c r="E232" s="3">
        <v>2.2245942930119202E-3</v>
      </c>
      <c r="F232">
        <v>-9.3349605474519896E-4</v>
      </c>
      <c r="G232">
        <v>-1.1954396439646799E-3</v>
      </c>
      <c r="H232" s="27">
        <v>0.73949600000000004</v>
      </c>
      <c r="J232">
        <f t="shared" si="15"/>
        <v>7.3411611669393362E-2</v>
      </c>
      <c r="K232">
        <f t="shared" si="16"/>
        <v>-3.0805369806591567E-2</v>
      </c>
      <c r="L232">
        <f t="shared" si="17"/>
        <v>-3.9449508250834438E-2</v>
      </c>
      <c r="M232">
        <f t="shared" si="18"/>
        <v>9.0505138242866334E-3</v>
      </c>
      <c r="O232">
        <f t="shared" si="19"/>
        <v>1.2207247436253987E-2</v>
      </c>
    </row>
    <row r="233" spans="1:15" x14ac:dyDescent="0.2">
      <c r="A233" s="5">
        <v>42704</v>
      </c>
      <c r="B233">
        <v>1.1391935000000001E-2</v>
      </c>
      <c r="C233">
        <v>33</v>
      </c>
      <c r="E233" s="3">
        <v>2.2245942930119202E-3</v>
      </c>
      <c r="F233">
        <v>-9.3349605474519896E-4</v>
      </c>
      <c r="G233">
        <v>-1.1954396439646799E-3</v>
      </c>
      <c r="H233" s="27">
        <v>0.73949600000000004</v>
      </c>
      <c r="J233">
        <f t="shared" si="15"/>
        <v>7.3411611669393362E-2</v>
      </c>
      <c r="K233">
        <f t="shared" si="16"/>
        <v>-3.0805369806591567E-2</v>
      </c>
      <c r="L233">
        <f t="shared" si="17"/>
        <v>-3.9449508250834438E-2</v>
      </c>
      <c r="M233">
        <f t="shared" si="18"/>
        <v>9.0272106501200784E-3</v>
      </c>
      <c r="O233">
        <f t="shared" si="19"/>
        <v>1.2183944262087432E-2</v>
      </c>
    </row>
    <row r="234" spans="1:15" x14ac:dyDescent="0.2">
      <c r="A234" s="5">
        <v>42735</v>
      </c>
      <c r="B234">
        <v>1.4050577E-2</v>
      </c>
      <c r="C234">
        <v>33</v>
      </c>
      <c r="E234" s="3">
        <v>2.2245942930119202E-3</v>
      </c>
      <c r="F234">
        <v>-9.3349605474519896E-4</v>
      </c>
      <c r="G234">
        <v>-1.1954396439646799E-3</v>
      </c>
      <c r="H234" s="27">
        <v>0.73949600000000004</v>
      </c>
      <c r="J234">
        <f t="shared" si="15"/>
        <v>7.3411611669393362E-2</v>
      </c>
      <c r="K234">
        <f t="shared" si="16"/>
        <v>-3.3605857970827165E-2</v>
      </c>
      <c r="L234">
        <f t="shared" si="17"/>
        <v>-3.9449508250834438E-2</v>
      </c>
      <c r="M234">
        <f t="shared" si="18"/>
        <v>9.0099780460366086E-3</v>
      </c>
      <c r="O234">
        <f t="shared" si="19"/>
        <v>9.3662234937683681E-3</v>
      </c>
    </row>
    <row r="235" spans="1:15" x14ac:dyDescent="0.2">
      <c r="A235" s="5">
        <v>42766</v>
      </c>
      <c r="B235">
        <v>1.9388665999999999E-2</v>
      </c>
      <c r="C235">
        <v>36</v>
      </c>
      <c r="E235" s="3">
        <v>2.2245942930119202E-3</v>
      </c>
      <c r="F235">
        <v>-9.3349605474519896E-4</v>
      </c>
      <c r="G235">
        <v>-1.1954396439646799E-3</v>
      </c>
      <c r="H235" s="27">
        <v>0.73949600000000004</v>
      </c>
      <c r="J235">
        <f t="shared" si="15"/>
        <v>8.0085394548429126E-2</v>
      </c>
      <c r="K235">
        <f t="shared" si="16"/>
        <v>-3.3605857970827165E-2</v>
      </c>
      <c r="L235">
        <f t="shared" si="17"/>
        <v>-3.9449508250834438E-2</v>
      </c>
      <c r="M235">
        <f t="shared" si="18"/>
        <v>6.9262848087477333E-3</v>
      </c>
      <c r="O235">
        <f t="shared" si="19"/>
        <v>1.3956313135515257E-2</v>
      </c>
    </row>
    <row r="236" spans="1:15" x14ac:dyDescent="0.2">
      <c r="A236" s="5">
        <v>42794</v>
      </c>
      <c r="B236">
        <v>6.8484619999999996E-3</v>
      </c>
      <c r="C236">
        <v>36</v>
      </c>
      <c r="E236" s="3">
        <v>2.2245942930119202E-3</v>
      </c>
      <c r="F236">
        <v>-9.3349605474519896E-4</v>
      </c>
      <c r="G236">
        <v>-1.1954396439646799E-3</v>
      </c>
      <c r="H236" s="27">
        <v>0.73949600000000004</v>
      </c>
      <c r="J236">
        <f t="shared" si="15"/>
        <v>8.0085394548429126E-2</v>
      </c>
      <c r="K236">
        <f t="shared" si="16"/>
        <v>-3.3605857970827165E-2</v>
      </c>
      <c r="L236">
        <f t="shared" si="17"/>
        <v>-4.3035827182728477E-2</v>
      </c>
      <c r="M236">
        <f t="shared" si="18"/>
        <v>1.0320637738460991E-2</v>
      </c>
      <c r="O236">
        <f t="shared" si="19"/>
        <v>1.3764347133334475E-2</v>
      </c>
    </row>
    <row r="237" spans="1:15" x14ac:dyDescent="0.2">
      <c r="A237" s="5">
        <v>42825</v>
      </c>
      <c r="B237">
        <v>1.6317269999999998E-2</v>
      </c>
      <c r="C237">
        <v>36</v>
      </c>
      <c r="E237" s="3">
        <v>2.2245942930119202E-3</v>
      </c>
      <c r="F237">
        <v>-9.3349605474519896E-4</v>
      </c>
      <c r="G237">
        <v>-1.1954396439646799E-3</v>
      </c>
      <c r="H237" s="27">
        <v>0.73949600000000004</v>
      </c>
      <c r="J237">
        <f t="shared" si="15"/>
        <v>8.0085394548429126E-2</v>
      </c>
      <c r="K237">
        <f t="shared" si="16"/>
        <v>-3.3605857970827165E-2</v>
      </c>
      <c r="L237">
        <f t="shared" si="17"/>
        <v>-4.3035827182728477E-2</v>
      </c>
      <c r="M237">
        <f t="shared" si="18"/>
        <v>1.0178679647712312E-2</v>
      </c>
      <c r="O237">
        <f t="shared" si="19"/>
        <v>1.3622389042585796E-2</v>
      </c>
    </row>
    <row r="238" spans="1:15" x14ac:dyDescent="0.2">
      <c r="A238" s="5">
        <v>42855</v>
      </c>
      <c r="B238">
        <v>2.6255514000000001E-2</v>
      </c>
      <c r="C238">
        <v>36</v>
      </c>
      <c r="E238" s="3">
        <v>2.2245942930119202E-3</v>
      </c>
      <c r="F238">
        <v>-9.3349605474519896E-4</v>
      </c>
      <c r="G238">
        <v>-1.1954396439646799E-3</v>
      </c>
      <c r="H238" s="27">
        <v>0.73949600000000004</v>
      </c>
      <c r="J238">
        <f t="shared" si="15"/>
        <v>8.0085394548429126E-2</v>
      </c>
      <c r="K238">
        <f t="shared" si="16"/>
        <v>-3.3605857970827165E-2</v>
      </c>
      <c r="L238">
        <f t="shared" si="17"/>
        <v>-4.3035827182728477E-2</v>
      </c>
      <c r="M238">
        <f t="shared" si="18"/>
        <v>1.0073702207436027E-2</v>
      </c>
      <c r="O238">
        <f t="shared" si="19"/>
        <v>1.3517411602309511E-2</v>
      </c>
    </row>
    <row r="239" spans="1:15" x14ac:dyDescent="0.2">
      <c r="A239" s="5">
        <v>42886</v>
      </c>
      <c r="B239">
        <v>1.4549148E-2</v>
      </c>
      <c r="C239">
        <v>36</v>
      </c>
      <c r="E239" s="3">
        <v>2.2245942930119202E-3</v>
      </c>
      <c r="F239">
        <v>-9.3349605474519896E-4</v>
      </c>
      <c r="G239">
        <v>-1.1954396439646799E-3</v>
      </c>
      <c r="H239" s="27">
        <v>0.73949600000000004</v>
      </c>
      <c r="J239">
        <f t="shared" si="15"/>
        <v>8.0085394548429126E-2</v>
      </c>
      <c r="K239">
        <f t="shared" si="16"/>
        <v>-3.4539354025572358E-2</v>
      </c>
      <c r="L239">
        <f t="shared" si="17"/>
        <v>-4.3035827182728477E-2</v>
      </c>
      <c r="M239">
        <f t="shared" si="18"/>
        <v>9.9960718102614747E-3</v>
      </c>
      <c r="O239">
        <f t="shared" si="19"/>
        <v>1.2506285150389766E-2</v>
      </c>
    </row>
    <row r="240" spans="1:15" x14ac:dyDescent="0.2">
      <c r="A240" s="5">
        <v>42916</v>
      </c>
      <c r="B240">
        <v>1.3501173E-2</v>
      </c>
      <c r="C240">
        <v>37</v>
      </c>
      <c r="E240" s="3">
        <v>2.2245942930119202E-3</v>
      </c>
      <c r="F240">
        <v>-9.3349605474519896E-4</v>
      </c>
      <c r="G240">
        <v>-1.1954396439646799E-3</v>
      </c>
      <c r="H240" s="27">
        <v>0.73949600000000004</v>
      </c>
      <c r="J240">
        <f t="shared" si="15"/>
        <v>8.2309988841441042E-2</v>
      </c>
      <c r="K240">
        <f t="shared" si="16"/>
        <v>-3.4539354025572358E-2</v>
      </c>
      <c r="L240">
        <f t="shared" si="17"/>
        <v>-4.3035827182728477E-2</v>
      </c>
      <c r="M240">
        <f t="shared" si="18"/>
        <v>9.2483478435726307E-3</v>
      </c>
      <c r="O240">
        <f t="shared" si="19"/>
        <v>1.3983155476712838E-2</v>
      </c>
    </row>
    <row r="241" spans="1:15" x14ac:dyDescent="0.2">
      <c r="A241" s="5">
        <v>42947</v>
      </c>
      <c r="B241">
        <v>1.7596961000000001E-2</v>
      </c>
      <c r="C241">
        <v>37</v>
      </c>
      <c r="E241" s="3">
        <v>2.2245942930119202E-3</v>
      </c>
      <c r="F241">
        <v>-9.3349605474519896E-4</v>
      </c>
      <c r="G241">
        <v>-1.1954396439646799E-3</v>
      </c>
      <c r="H241" s="27">
        <v>0.73949600000000004</v>
      </c>
      <c r="J241">
        <f t="shared" si="15"/>
        <v>8.2309988841441042E-2</v>
      </c>
      <c r="K241">
        <f t="shared" si="16"/>
        <v>-3.4539354025572358E-2</v>
      </c>
      <c r="L241">
        <f t="shared" si="17"/>
        <v>-4.4231266826693157E-2</v>
      </c>
      <c r="M241">
        <f t="shared" si="18"/>
        <v>1.0340487542407238E-2</v>
      </c>
      <c r="O241">
        <f t="shared" si="19"/>
        <v>1.3879855531582766E-2</v>
      </c>
    </row>
    <row r="242" spans="1:15" x14ac:dyDescent="0.2">
      <c r="A242" s="5">
        <v>42978</v>
      </c>
      <c r="B242">
        <v>8.6343500000000007E-3</v>
      </c>
      <c r="C242">
        <v>37</v>
      </c>
      <c r="E242" s="3">
        <v>2.2245942930119202E-3</v>
      </c>
      <c r="F242">
        <v>-9.3349605474519896E-4</v>
      </c>
      <c r="G242">
        <v>-1.1954396439646799E-3</v>
      </c>
      <c r="H242" s="27">
        <v>0.73949600000000004</v>
      </c>
      <c r="J242">
        <f t="shared" si="15"/>
        <v>8.2309988841441042E-2</v>
      </c>
      <c r="K242">
        <f t="shared" si="16"/>
        <v>-3.4539354025572358E-2</v>
      </c>
      <c r="L242">
        <f t="shared" si="17"/>
        <v>-4.4231266826693157E-2</v>
      </c>
      <c r="M242">
        <f t="shared" si="18"/>
        <v>1.0264097646183329E-2</v>
      </c>
      <c r="O242">
        <f t="shared" si="19"/>
        <v>1.3803465635358857E-2</v>
      </c>
    </row>
    <row r="243" spans="1:15" x14ac:dyDescent="0.2">
      <c r="A243" s="5">
        <v>43008</v>
      </c>
      <c r="B243">
        <v>1.6423489999999999E-2</v>
      </c>
      <c r="C243">
        <v>37</v>
      </c>
      <c r="E243" s="3">
        <v>2.2245942930119202E-3</v>
      </c>
      <c r="F243">
        <v>-9.3349605474519896E-4</v>
      </c>
      <c r="G243">
        <v>-1.1954396439646799E-3</v>
      </c>
      <c r="H243" s="27">
        <v>0.73949600000000004</v>
      </c>
      <c r="J243">
        <f t="shared" si="15"/>
        <v>8.2309988841441042E-2</v>
      </c>
      <c r="K243">
        <f t="shared" si="16"/>
        <v>-3.4539354025572358E-2</v>
      </c>
      <c r="L243">
        <f t="shared" si="17"/>
        <v>-4.4231266826693157E-2</v>
      </c>
      <c r="M243">
        <f t="shared" si="18"/>
        <v>1.0207607623485333E-2</v>
      </c>
      <c r="O243">
        <f t="shared" si="19"/>
        <v>1.3746975612660861E-2</v>
      </c>
    </row>
    <row r="244" spans="1:15" x14ac:dyDescent="0.2">
      <c r="A244" s="5">
        <v>43039</v>
      </c>
      <c r="B244">
        <v>1.4200399000000001E-2</v>
      </c>
      <c r="C244">
        <v>37</v>
      </c>
      <c r="E244" s="3">
        <v>2.2245942930119202E-3</v>
      </c>
      <c r="F244">
        <v>-9.3349605474519896E-4</v>
      </c>
      <c r="G244">
        <v>-1.1954396439646799E-3</v>
      </c>
      <c r="H244" s="27">
        <v>0.73949600000000004</v>
      </c>
      <c r="J244">
        <f t="shared" si="15"/>
        <v>8.2309988841441042E-2</v>
      </c>
      <c r="K244">
        <f t="shared" si="16"/>
        <v>-3.4539354025572358E-2</v>
      </c>
      <c r="L244">
        <f t="shared" si="17"/>
        <v>-4.4231266826693157E-2</v>
      </c>
      <c r="M244">
        <f t="shared" si="18"/>
        <v>1.0165833477660256E-2</v>
      </c>
      <c r="O244">
        <f t="shared" si="19"/>
        <v>1.3705201466835784E-2</v>
      </c>
    </row>
    <row r="245" spans="1:15" x14ac:dyDescent="0.2">
      <c r="A245" s="5">
        <v>43069</v>
      </c>
      <c r="B245">
        <v>1.8783993999999998E-2</v>
      </c>
      <c r="C245">
        <v>37</v>
      </c>
      <c r="E245" s="3">
        <v>2.2245942930119202E-3</v>
      </c>
      <c r="F245">
        <v>-9.3349605474519896E-4</v>
      </c>
      <c r="G245">
        <v>-1.1954396439646799E-3</v>
      </c>
      <c r="H245" s="27">
        <v>0.73949600000000004</v>
      </c>
      <c r="J245">
        <f t="shared" si="15"/>
        <v>8.2309988841441042E-2</v>
      </c>
      <c r="K245">
        <f t="shared" si="16"/>
        <v>-3.4539354025572358E-2</v>
      </c>
      <c r="L245">
        <f t="shared" si="17"/>
        <v>-4.4231266826693157E-2</v>
      </c>
      <c r="M245">
        <f t="shared" si="18"/>
        <v>1.0134941663919195E-2</v>
      </c>
      <c r="O245">
        <f t="shared" si="19"/>
        <v>1.3674309653094723E-2</v>
      </c>
    </row>
    <row r="246" spans="1:15" x14ac:dyDescent="0.2">
      <c r="A246" s="5">
        <v>43100</v>
      </c>
      <c r="B246">
        <v>1.4780656E-2</v>
      </c>
      <c r="C246">
        <v>37</v>
      </c>
      <c r="E246" s="3">
        <v>2.2245942930119202E-3</v>
      </c>
      <c r="F246">
        <v>-9.3349605474519896E-4</v>
      </c>
      <c r="G246">
        <v>-1.1954396439646799E-3</v>
      </c>
      <c r="H246" s="27">
        <v>0.73949600000000004</v>
      </c>
      <c r="J246">
        <f t="shared" si="15"/>
        <v>8.2309988841441042E-2</v>
      </c>
      <c r="K246">
        <f t="shared" si="16"/>
        <v>-3.6406346135062759E-2</v>
      </c>
      <c r="L246">
        <f t="shared" si="17"/>
        <v>-4.4231266826693157E-2</v>
      </c>
      <c r="M246">
        <f t="shared" si="18"/>
        <v>1.0112097291224935E-2</v>
      </c>
      <c r="O246">
        <f t="shared" si="19"/>
        <v>1.1784473170910062E-2</v>
      </c>
    </row>
    <row r="247" spans="1:15" x14ac:dyDescent="0.2">
      <c r="A247" s="5">
        <v>43131</v>
      </c>
      <c r="B247">
        <v>4.3187597000000001E-2</v>
      </c>
      <c r="C247">
        <v>39</v>
      </c>
      <c r="E247" s="3">
        <v>2.2245942930119202E-3</v>
      </c>
      <c r="F247">
        <v>-9.3349605474519896E-4</v>
      </c>
      <c r="G247">
        <v>-1.1954396439646799E-3</v>
      </c>
      <c r="H247" s="27">
        <v>0.73949600000000004</v>
      </c>
      <c r="J247">
        <f t="shared" si="15"/>
        <v>8.675917742746489E-2</v>
      </c>
      <c r="K247">
        <f t="shared" si="16"/>
        <v>-3.6406346135062759E-2</v>
      </c>
      <c r="L247">
        <f t="shared" si="17"/>
        <v>-4.4231266826693157E-2</v>
      </c>
      <c r="M247">
        <f t="shared" si="18"/>
        <v>8.7145707719953076E-3</v>
      </c>
      <c r="O247">
        <f t="shared" si="19"/>
        <v>1.4836135237704282E-2</v>
      </c>
    </row>
    <row r="248" spans="1:15" x14ac:dyDescent="0.2">
      <c r="A248" s="5">
        <v>43159</v>
      </c>
      <c r="B248">
        <v>1.0014188E-2</v>
      </c>
      <c r="C248">
        <v>39</v>
      </c>
      <c r="E248" s="3">
        <v>2.2245942930119202E-3</v>
      </c>
      <c r="F248">
        <v>-9.3349605474519896E-4</v>
      </c>
      <c r="G248">
        <v>-1.1954396439646799E-3</v>
      </c>
      <c r="H248" s="27">
        <v>0.73949600000000004</v>
      </c>
      <c r="J248">
        <f t="shared" si="15"/>
        <v>8.675917742746489E-2</v>
      </c>
      <c r="K248">
        <f t="shared" si="16"/>
        <v>-3.6406346135062759E-2</v>
      </c>
      <c r="L248">
        <f t="shared" si="17"/>
        <v>-4.6622146114622516E-2</v>
      </c>
      <c r="M248">
        <f t="shared" si="18"/>
        <v>1.0971262663741366E-2</v>
      </c>
      <c r="O248">
        <f t="shared" si="19"/>
        <v>1.4701947841520981E-2</v>
      </c>
    </row>
    <row r="249" spans="1:15" x14ac:dyDescent="0.2">
      <c r="A249" s="5">
        <v>43190</v>
      </c>
      <c r="B249">
        <v>1.4714145E-2</v>
      </c>
      <c r="C249">
        <v>39</v>
      </c>
      <c r="E249" s="3">
        <v>2.2245942930119202E-3</v>
      </c>
      <c r="F249">
        <v>-9.3349605474519896E-4</v>
      </c>
      <c r="G249">
        <v>-1.1954396439646799E-3</v>
      </c>
      <c r="H249" s="27">
        <v>0.73949600000000004</v>
      </c>
      <c r="J249">
        <f t="shared" si="15"/>
        <v>8.675917742746489E-2</v>
      </c>
      <c r="K249">
        <f t="shared" si="16"/>
        <v>-3.6406346135062759E-2</v>
      </c>
      <c r="L249">
        <f t="shared" si="17"/>
        <v>-4.6622146114622516E-2</v>
      </c>
      <c r="M249">
        <f t="shared" si="18"/>
        <v>1.0872031621013399E-2</v>
      </c>
      <c r="O249">
        <f t="shared" si="19"/>
        <v>1.4602716798793014E-2</v>
      </c>
    </row>
    <row r="250" spans="1:15" x14ac:dyDescent="0.2">
      <c r="A250" s="5">
        <v>43220</v>
      </c>
      <c r="B250">
        <v>-9.5390149999999996E-3</v>
      </c>
      <c r="C250">
        <v>39</v>
      </c>
      <c r="E250" s="3">
        <v>2.2245942930119202E-3</v>
      </c>
      <c r="F250">
        <v>-9.3349605474519896E-4</v>
      </c>
      <c r="G250">
        <v>-1.1954396439646799E-3</v>
      </c>
      <c r="H250" s="27">
        <v>0.73949600000000004</v>
      </c>
      <c r="J250">
        <f t="shared" si="15"/>
        <v>8.675917742746489E-2</v>
      </c>
      <c r="K250">
        <f t="shared" si="16"/>
        <v>-3.6406346135062759E-2</v>
      </c>
      <c r="L250">
        <f t="shared" si="17"/>
        <v>-4.6622146114622516E-2</v>
      </c>
      <c r="M250">
        <f t="shared" si="18"/>
        <v>1.0798650661840239E-2</v>
      </c>
      <c r="O250">
        <f t="shared" si="19"/>
        <v>1.4529335839619854E-2</v>
      </c>
    </row>
    <row r="251" spans="1:15" x14ac:dyDescent="0.2">
      <c r="A251" s="5">
        <v>43251</v>
      </c>
      <c r="B251">
        <v>-1.2346055999999999E-2</v>
      </c>
      <c r="C251">
        <v>39</v>
      </c>
      <c r="E251" s="3">
        <v>2.2245942930119202E-3</v>
      </c>
      <c r="F251">
        <v>-9.3349605474519896E-4</v>
      </c>
      <c r="G251">
        <v>-1.1954396439646799E-3</v>
      </c>
      <c r="H251" s="27">
        <v>0.73949600000000004</v>
      </c>
      <c r="J251">
        <f t="shared" si="15"/>
        <v>8.675917742746489E-2</v>
      </c>
      <c r="K251">
        <f t="shared" si="16"/>
        <v>-3.7339842189807959E-2</v>
      </c>
      <c r="L251">
        <f t="shared" si="17"/>
        <v>-4.6622146114622516E-2</v>
      </c>
      <c r="M251">
        <f t="shared" si="18"/>
        <v>1.0744385736055524E-2</v>
      </c>
      <c r="O251">
        <f t="shared" si="19"/>
        <v>1.3541574859089939E-2</v>
      </c>
    </row>
    <row r="252" spans="1:15" x14ac:dyDescent="0.2">
      <c r="A252" s="5">
        <v>43281</v>
      </c>
      <c r="B252">
        <v>1.2348507999999999E-2</v>
      </c>
      <c r="C252">
        <v>40</v>
      </c>
      <c r="E252" s="3">
        <v>2.2245942930119202E-3</v>
      </c>
      <c r="F252">
        <v>-9.3349605474519896E-4</v>
      </c>
      <c r="G252">
        <v>-1.1954396439646799E-3</v>
      </c>
      <c r="H252" s="27">
        <v>0.73949600000000004</v>
      </c>
      <c r="J252">
        <f t="shared" si="15"/>
        <v>8.8983771720476806E-2</v>
      </c>
      <c r="K252">
        <f t="shared" si="16"/>
        <v>-3.7339842189807959E-2</v>
      </c>
      <c r="L252">
        <f t="shared" si="17"/>
        <v>-4.6622146114622516E-2</v>
      </c>
      <c r="M252">
        <f t="shared" si="18"/>
        <v>1.0013940441997575E-2</v>
      </c>
      <c r="O252">
        <f t="shared" si="19"/>
        <v>1.5035723858043906E-2</v>
      </c>
    </row>
    <row r="253" spans="1:15" x14ac:dyDescent="0.2">
      <c r="A253" s="5">
        <v>43312</v>
      </c>
      <c r="B253">
        <v>1.5530212E-2</v>
      </c>
      <c r="C253">
        <v>40</v>
      </c>
      <c r="E253" s="3">
        <v>2.2245942930119202E-3</v>
      </c>
      <c r="F253">
        <v>-9.3349605474519896E-4</v>
      </c>
      <c r="G253">
        <v>-1.1954396439646799E-3</v>
      </c>
      <c r="H253" s="27">
        <v>0.73949600000000004</v>
      </c>
      <c r="J253">
        <f t="shared" si="15"/>
        <v>8.8983771720476806E-2</v>
      </c>
      <c r="K253">
        <f t="shared" si="16"/>
        <v>-3.7339842189807959E-2</v>
      </c>
      <c r="L253">
        <f t="shared" si="17"/>
        <v>-4.7817585758587196E-2</v>
      </c>
      <c r="M253">
        <f t="shared" si="18"/>
        <v>1.1118857650128038E-2</v>
      </c>
      <c r="O253">
        <f t="shared" si="19"/>
        <v>1.4945201422209689E-2</v>
      </c>
    </row>
    <row r="254" spans="1:15" x14ac:dyDescent="0.2">
      <c r="A254" s="5">
        <v>43343</v>
      </c>
      <c r="B254">
        <v>1.4306647E-2</v>
      </c>
      <c r="C254">
        <v>40</v>
      </c>
      <c r="E254" s="3">
        <v>2.2245942930119202E-3</v>
      </c>
      <c r="F254">
        <v>-9.3349605474519896E-4</v>
      </c>
      <c r="G254">
        <v>-1.1954396439646799E-3</v>
      </c>
      <c r="H254" s="27">
        <v>0.73949600000000004</v>
      </c>
      <c r="J254">
        <f t="shared" si="15"/>
        <v>8.8983771720476806E-2</v>
      </c>
      <c r="K254">
        <f t="shared" si="16"/>
        <v>-3.7339842189807959E-2</v>
      </c>
      <c r="L254">
        <f t="shared" si="17"/>
        <v>-4.7817585758587196E-2</v>
      </c>
      <c r="M254">
        <f t="shared" si="18"/>
        <v>1.1051916670918377E-2</v>
      </c>
      <c r="O254">
        <f t="shared" si="19"/>
        <v>1.4878260443000028E-2</v>
      </c>
    </row>
    <row r="255" spans="1:15" x14ac:dyDescent="0.2">
      <c r="A255" s="5">
        <v>43373</v>
      </c>
      <c r="B255">
        <v>1.9295816E-2</v>
      </c>
      <c r="C255">
        <v>40</v>
      </c>
      <c r="E255" s="3">
        <v>2.2245942930119202E-3</v>
      </c>
      <c r="F255">
        <v>-9.3349605474519896E-4</v>
      </c>
      <c r="G255">
        <v>-1.1954396439646799E-3</v>
      </c>
      <c r="H255" s="27">
        <v>0.73949600000000004</v>
      </c>
      <c r="J255">
        <f t="shared" si="15"/>
        <v>8.8983771720476806E-2</v>
      </c>
      <c r="K255">
        <f t="shared" si="16"/>
        <v>-3.7339842189807959E-2</v>
      </c>
      <c r="L255">
        <f t="shared" si="17"/>
        <v>-4.7817585758587196E-2</v>
      </c>
      <c r="M255">
        <f t="shared" si="18"/>
        <v>1.1002414084556749E-2</v>
      </c>
      <c r="O255">
        <f t="shared" si="19"/>
        <v>1.4828757856638401E-2</v>
      </c>
    </row>
    <row r="256" spans="1:15" x14ac:dyDescent="0.2">
      <c r="A256" s="5">
        <v>43404</v>
      </c>
      <c r="B256">
        <v>8.9893679999999993E-3</v>
      </c>
      <c r="C256">
        <v>40</v>
      </c>
      <c r="E256" s="3">
        <v>2.2245942930119202E-3</v>
      </c>
      <c r="F256">
        <v>-9.3349605474519896E-4</v>
      </c>
      <c r="G256">
        <v>-1.1954396439646799E-3</v>
      </c>
      <c r="H256" s="27">
        <v>0.73949600000000004</v>
      </c>
      <c r="J256">
        <f t="shared" si="15"/>
        <v>8.8983771720476806E-2</v>
      </c>
      <c r="K256">
        <f t="shared" si="16"/>
        <v>-3.8273338244553159E-2</v>
      </c>
      <c r="L256">
        <f t="shared" si="17"/>
        <v>-4.7817585758587196E-2</v>
      </c>
      <c r="M256">
        <f t="shared" si="18"/>
        <v>1.0965807119952672E-2</v>
      </c>
      <c r="O256">
        <f t="shared" si="19"/>
        <v>1.3858654837289123E-2</v>
      </c>
    </row>
    <row r="257" spans="1:15" x14ac:dyDescent="0.2">
      <c r="A257" s="5">
        <v>43434</v>
      </c>
      <c r="B257">
        <v>1.5954179999999998E-2</v>
      </c>
      <c r="C257">
        <v>41</v>
      </c>
      <c r="E257" s="3">
        <v>2.2245942930119202E-3</v>
      </c>
      <c r="F257">
        <v>-9.3349605474519896E-4</v>
      </c>
      <c r="G257">
        <v>-1.1954396439646799E-3</v>
      </c>
      <c r="H257" s="27">
        <v>0.73949600000000004</v>
      </c>
      <c r="J257">
        <f t="shared" si="15"/>
        <v>9.1208366013488723E-2</v>
      </c>
      <c r="K257">
        <f t="shared" si="16"/>
        <v>-3.8273338244553159E-2</v>
      </c>
      <c r="L257">
        <f t="shared" si="17"/>
        <v>-4.7817585758587196E-2</v>
      </c>
      <c r="M257">
        <f t="shared" si="18"/>
        <v>1.0248419817555959E-2</v>
      </c>
      <c r="O257">
        <f t="shared" si="19"/>
        <v>1.5365861827904326E-2</v>
      </c>
    </row>
    <row r="258" spans="1:15" x14ac:dyDescent="0.2">
      <c r="A258" s="5">
        <v>43465</v>
      </c>
      <c r="B258">
        <v>1.3595987E-2</v>
      </c>
      <c r="C258">
        <v>41</v>
      </c>
      <c r="E258" s="3">
        <v>2.2245942930119202E-3</v>
      </c>
      <c r="F258">
        <v>-9.3349605474519896E-4</v>
      </c>
      <c r="G258">
        <v>-1.1954396439646799E-3</v>
      </c>
      <c r="H258" s="27">
        <v>0.73949600000000004</v>
      </c>
      <c r="J258">
        <f t="shared" si="15"/>
        <v>9.1208366013488723E-2</v>
      </c>
      <c r="K258">
        <f t="shared" si="16"/>
        <v>-3.9206834299298353E-2</v>
      </c>
      <c r="L258">
        <f t="shared" si="17"/>
        <v>-4.9013025402551876E-2</v>
      </c>
      <c r="M258">
        <f t="shared" si="18"/>
        <v>1.1362993358287939E-2</v>
      </c>
      <c r="O258">
        <f t="shared" si="19"/>
        <v>1.4351499669926434E-2</v>
      </c>
    </row>
    <row r="259" spans="1:15" x14ac:dyDescent="0.2">
      <c r="A259" s="5">
        <v>43496</v>
      </c>
      <c r="B259">
        <v>2.0825482999999999E-2</v>
      </c>
      <c r="C259">
        <v>42</v>
      </c>
      <c r="E259" s="3">
        <v>2.2245942930119202E-3</v>
      </c>
      <c r="F259">
        <v>-9.3349605474519896E-4</v>
      </c>
      <c r="G259">
        <v>-1.1954396439646799E-3</v>
      </c>
      <c r="H259" s="27">
        <v>0.73949600000000004</v>
      </c>
      <c r="J259">
        <f t="shared" si="15"/>
        <v>9.343296030650064E-2</v>
      </c>
      <c r="K259">
        <f t="shared" si="16"/>
        <v>-3.9206834299298353E-2</v>
      </c>
      <c r="L259">
        <f t="shared" si="17"/>
        <v>-4.9013025402551876E-2</v>
      </c>
      <c r="M259">
        <f t="shared" si="18"/>
        <v>1.0612876599911919E-2</v>
      </c>
      <c r="O259">
        <f t="shared" si="19"/>
        <v>1.582597720456233E-2</v>
      </c>
    </row>
    <row r="260" spans="1:15" x14ac:dyDescent="0.2">
      <c r="A260" s="5">
        <v>43524</v>
      </c>
      <c r="B260">
        <v>2.1066601000000001E-2</v>
      </c>
      <c r="C260">
        <v>42</v>
      </c>
      <c r="E260" s="3">
        <v>2.2245942930119202E-3</v>
      </c>
      <c r="F260">
        <v>-9.3349605474519896E-4</v>
      </c>
      <c r="G260">
        <v>-1.1954396439646799E-3</v>
      </c>
      <c r="H260" s="27">
        <v>0.73949600000000004</v>
      </c>
      <c r="J260">
        <f t="shared" ref="J260:J267" si="20">C260*E260</f>
        <v>9.343296030650064E-2</v>
      </c>
      <c r="K260">
        <f t="shared" ref="K260:K266" si="21">C261*F260</f>
        <v>-3.9206834299298353E-2</v>
      </c>
      <c r="L260">
        <f t="shared" ref="L260:L267" si="22">C259*G260</f>
        <v>-5.0208465046516555E-2</v>
      </c>
      <c r="M260">
        <f t="shared" ref="M260:M267" si="23">H260*O259</f>
        <v>1.1703246838865027E-2</v>
      </c>
      <c r="O260">
        <f t="shared" ref="O260:O267" si="24">J260+K260+L260+M260</f>
        <v>1.5720907799550758E-2</v>
      </c>
    </row>
    <row r="261" spans="1:15" x14ac:dyDescent="0.2">
      <c r="A261" s="5">
        <v>43555</v>
      </c>
      <c r="B261">
        <v>1.3579478000000001E-2</v>
      </c>
      <c r="C261">
        <v>42</v>
      </c>
      <c r="E261" s="3">
        <v>2.2245942930119202E-3</v>
      </c>
      <c r="F261">
        <v>-9.3349605474519896E-4</v>
      </c>
      <c r="G261">
        <v>-1.1954396439646799E-3</v>
      </c>
      <c r="H261" s="27">
        <v>0.73949600000000004</v>
      </c>
      <c r="J261">
        <f t="shared" si="20"/>
        <v>9.343296030650064E-2</v>
      </c>
      <c r="K261">
        <f t="shared" si="21"/>
        <v>-3.9206834299298353E-2</v>
      </c>
      <c r="L261">
        <f t="shared" si="22"/>
        <v>-5.0208465046516555E-2</v>
      </c>
      <c r="M261">
        <f t="shared" si="23"/>
        <v>1.1625548434136589E-2</v>
      </c>
      <c r="O261">
        <f t="shared" si="24"/>
        <v>1.5643209394822319E-2</v>
      </c>
    </row>
    <row r="262" spans="1:15" x14ac:dyDescent="0.2">
      <c r="A262" s="5">
        <v>43585</v>
      </c>
      <c r="B262">
        <v>1.1394312E-2</v>
      </c>
      <c r="C262">
        <v>42</v>
      </c>
      <c r="E262" s="3">
        <v>2.2245942930119202E-3</v>
      </c>
      <c r="F262">
        <v>-9.3349605474519896E-4</v>
      </c>
      <c r="G262">
        <v>-1.1954396439646799E-3</v>
      </c>
      <c r="H262" s="27">
        <v>0.73949600000000004</v>
      </c>
      <c r="J262">
        <f t="shared" si="20"/>
        <v>9.343296030650064E-2</v>
      </c>
      <c r="K262">
        <f t="shared" si="21"/>
        <v>-3.9206834299298353E-2</v>
      </c>
      <c r="L262">
        <f t="shared" si="22"/>
        <v>-5.0208465046516555E-2</v>
      </c>
      <c r="M262">
        <f t="shared" si="23"/>
        <v>1.1568090774633525E-2</v>
      </c>
      <c r="O262">
        <f t="shared" si="24"/>
        <v>1.5585751735319257E-2</v>
      </c>
    </row>
    <row r="263" spans="1:15" x14ac:dyDescent="0.2">
      <c r="A263" s="5">
        <v>43616</v>
      </c>
      <c r="B263">
        <v>1.391305E-2</v>
      </c>
      <c r="C263">
        <v>42</v>
      </c>
      <c r="E263" s="3">
        <v>2.2245942930119202E-3</v>
      </c>
      <c r="F263">
        <v>-9.3349605474519896E-4</v>
      </c>
      <c r="G263">
        <v>-1.1954396439646799E-3</v>
      </c>
      <c r="H263" s="27">
        <v>0.73949600000000004</v>
      </c>
      <c r="J263">
        <f t="shared" si="20"/>
        <v>9.343296030650064E-2</v>
      </c>
      <c r="K263">
        <f t="shared" si="21"/>
        <v>-3.9206834299298353E-2</v>
      </c>
      <c r="L263">
        <f t="shared" si="22"/>
        <v>-5.0208465046516555E-2</v>
      </c>
      <c r="M263">
        <f t="shared" si="23"/>
        <v>1.152560106526165E-2</v>
      </c>
      <c r="O263">
        <f t="shared" si="24"/>
        <v>1.5543262025947382E-2</v>
      </c>
    </row>
    <row r="264" spans="1:15" x14ac:dyDescent="0.2">
      <c r="A264" s="5">
        <v>43646</v>
      </c>
      <c r="B264">
        <v>1.8553142000000002E-2</v>
      </c>
      <c r="C264">
        <v>42</v>
      </c>
      <c r="E264" s="3">
        <v>2.2245942930119202E-3</v>
      </c>
      <c r="F264">
        <v>-9.3349605474519896E-4</v>
      </c>
      <c r="G264">
        <v>-1.1954396439646799E-3</v>
      </c>
      <c r="H264" s="27">
        <v>0.73949600000000004</v>
      </c>
      <c r="J264">
        <f t="shared" si="20"/>
        <v>9.343296030650064E-2</v>
      </c>
      <c r="K264">
        <f t="shared" si="21"/>
        <v>-3.9206834299298353E-2</v>
      </c>
      <c r="L264">
        <f t="shared" si="22"/>
        <v>-5.0208465046516555E-2</v>
      </c>
      <c r="M264">
        <f t="shared" si="23"/>
        <v>1.1494180095139986E-2</v>
      </c>
      <c r="O264">
        <f t="shared" si="24"/>
        <v>1.5511841055825717E-2</v>
      </c>
    </row>
    <row r="265" spans="1:15" x14ac:dyDescent="0.2">
      <c r="A265" s="5">
        <v>43677</v>
      </c>
      <c r="B265">
        <v>3.6387860000000002E-3</v>
      </c>
      <c r="C265">
        <v>42</v>
      </c>
      <c r="E265" s="3">
        <v>2.2245942930119202E-3</v>
      </c>
      <c r="F265">
        <v>-9.3349605474519896E-4</v>
      </c>
      <c r="G265">
        <v>-1.1954396439646799E-3</v>
      </c>
      <c r="H265" s="27">
        <v>0.73949600000000004</v>
      </c>
      <c r="J265">
        <f t="shared" si="20"/>
        <v>9.343296030650064E-2</v>
      </c>
      <c r="K265">
        <f t="shared" si="21"/>
        <v>-3.9206834299298353E-2</v>
      </c>
      <c r="L265">
        <f t="shared" si="22"/>
        <v>-5.0208465046516555E-2</v>
      </c>
      <c r="M265">
        <f t="shared" si="23"/>
        <v>1.1470944413418895E-2</v>
      </c>
      <c r="O265">
        <f t="shared" si="24"/>
        <v>1.5488605374104627E-2</v>
      </c>
    </row>
    <row r="266" spans="1:15" x14ac:dyDescent="0.2">
      <c r="A266" s="5">
        <v>43708</v>
      </c>
      <c r="B266">
        <v>4.9884830000000002E-3</v>
      </c>
      <c r="C266">
        <v>42</v>
      </c>
      <c r="E266" s="3">
        <v>2.2245942930119202E-3</v>
      </c>
      <c r="F266">
        <v>-9.3349605474519896E-4</v>
      </c>
      <c r="G266">
        <v>-1.1954396439646799E-3</v>
      </c>
      <c r="H266" s="27">
        <v>0.73949600000000004</v>
      </c>
      <c r="J266">
        <f t="shared" si="20"/>
        <v>9.343296030650064E-2</v>
      </c>
      <c r="K266">
        <f t="shared" si="21"/>
        <v>-3.9206834299298353E-2</v>
      </c>
      <c r="L266">
        <f t="shared" si="22"/>
        <v>-5.0208465046516555E-2</v>
      </c>
      <c r="M266">
        <f t="shared" si="23"/>
        <v>1.1453761719728875E-2</v>
      </c>
      <c r="O266">
        <f t="shared" si="24"/>
        <v>1.5471422680414607E-2</v>
      </c>
    </row>
    <row r="267" spans="1:15" x14ac:dyDescent="0.2">
      <c r="A267" s="5">
        <v>43738</v>
      </c>
      <c r="B267">
        <v>1.0409477E-2</v>
      </c>
      <c r="C267">
        <v>42</v>
      </c>
      <c r="E267" s="3">
        <v>2.2245942930119202E-3</v>
      </c>
      <c r="F267">
        <v>-9.3349605474519896E-4</v>
      </c>
      <c r="G267">
        <v>-1.1954396439646799E-3</v>
      </c>
      <c r="H267" s="27">
        <v>0.73949600000000004</v>
      </c>
      <c r="J267">
        <f t="shared" si="20"/>
        <v>9.343296030650064E-2</v>
      </c>
      <c r="K267">
        <f>C268*F267</f>
        <v>0</v>
      </c>
      <c r="L267">
        <f t="shared" si="22"/>
        <v>-5.0208465046516555E-2</v>
      </c>
      <c r="M267">
        <f t="shared" si="23"/>
        <v>1.144105518647588E-2</v>
      </c>
      <c r="O267">
        <f t="shared" si="24"/>
        <v>5.4665550446459966E-2</v>
      </c>
    </row>
  </sheetData>
  <pageMargins left="0.7" right="0.7" top="0.75" bottom="0.75" header="0.3" footer="0.3"/>
  <pageSetup paperSize="9"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949B-296E-B844-9CB1-9088E6060CA7}">
  <sheetPr>
    <tabColor theme="9" tint="-0.249977111117893"/>
  </sheetPr>
  <dimension ref="A1:W290"/>
  <sheetViews>
    <sheetView topLeftCell="J278" workbookViewId="0">
      <selection activeCell="Q287" sqref="Q287"/>
    </sheetView>
  </sheetViews>
  <sheetFormatPr baseColWidth="10" defaultRowHeight="16" x14ac:dyDescent="0.2"/>
  <cols>
    <col min="1" max="1" width="11.5" style="4" customWidth="1"/>
    <col min="2" max="2" width="14" style="29" bestFit="1" customWidth="1"/>
    <col min="5" max="5" width="16.5" bestFit="1" customWidth="1"/>
    <col min="6" max="6" width="20.5" bestFit="1" customWidth="1"/>
    <col min="7" max="7" width="22.1640625" bestFit="1" customWidth="1"/>
    <col min="8" max="8" width="22.1640625" customWidth="1"/>
    <col min="10" max="10" width="19.33203125" bestFit="1" customWidth="1"/>
    <col min="11" max="11" width="27.5" bestFit="1" customWidth="1"/>
    <col min="12" max="12" width="30.5" bestFit="1" customWidth="1"/>
    <col min="13" max="13" width="30.5" customWidth="1"/>
    <col min="15" max="15" width="13.6640625" bestFit="1" customWidth="1"/>
  </cols>
  <sheetData>
    <row r="1" spans="1:23" x14ac:dyDescent="0.2">
      <c r="A1" s="4" t="s">
        <v>0</v>
      </c>
      <c r="B1" s="29" t="s">
        <v>147</v>
      </c>
      <c r="C1" t="s">
        <v>149</v>
      </c>
      <c r="E1" t="s">
        <v>189</v>
      </c>
      <c r="F1" t="s">
        <v>190</v>
      </c>
      <c r="G1" t="s">
        <v>191</v>
      </c>
      <c r="H1" t="s">
        <v>245</v>
      </c>
      <c r="J1" t="s">
        <v>192</v>
      </c>
      <c r="K1" t="s">
        <v>193</v>
      </c>
      <c r="L1" t="s">
        <v>194</v>
      </c>
      <c r="M1" t="s">
        <v>246</v>
      </c>
      <c r="O1" t="s">
        <v>162</v>
      </c>
      <c r="Q1" s="27" t="s">
        <v>234</v>
      </c>
      <c r="R1" s="27"/>
      <c r="S1" s="27"/>
    </row>
    <row r="2" spans="1:23" x14ac:dyDescent="0.2">
      <c r="Q2" s="27" t="s">
        <v>204</v>
      </c>
      <c r="R2" s="27"/>
      <c r="S2" s="27"/>
    </row>
    <row r="3" spans="1:23" x14ac:dyDescent="0.2">
      <c r="A3" s="5">
        <v>34730</v>
      </c>
      <c r="B3" s="28">
        <v>1.01013356845717</v>
      </c>
      <c r="C3">
        <v>2</v>
      </c>
      <c r="E3">
        <f t="shared" ref="E3:E7" si="0">-0.000363</f>
        <v>-3.6299999999999999E-4</v>
      </c>
      <c r="F3">
        <v>-2.1519999999999998E-3</v>
      </c>
      <c r="G3">
        <v>1.7229999999999999E-3</v>
      </c>
      <c r="H3" s="27">
        <v>0.97037499999999999</v>
      </c>
      <c r="J3">
        <f>C3*E3</f>
        <v>-7.2599999999999997E-4</v>
      </c>
      <c r="K3">
        <f>C4*F3</f>
        <v>-4.3039999999999997E-3</v>
      </c>
      <c r="L3">
        <f>C2*G3</f>
        <v>0</v>
      </c>
      <c r="M3">
        <f>H3*O2</f>
        <v>0</v>
      </c>
      <c r="O3">
        <f>J3+K3+L3+M3</f>
        <v>-5.0299999999999997E-3</v>
      </c>
      <c r="Q3" s="27" t="s">
        <v>235</v>
      </c>
      <c r="R3" s="27"/>
      <c r="S3" s="27"/>
    </row>
    <row r="4" spans="1:23" x14ac:dyDescent="0.2">
      <c r="A4" s="5">
        <v>34758</v>
      </c>
      <c r="B4" s="28">
        <v>1.0183807923668899</v>
      </c>
      <c r="C4">
        <v>2</v>
      </c>
      <c r="E4">
        <f t="shared" si="0"/>
        <v>-3.6299999999999999E-4</v>
      </c>
      <c r="F4">
        <v>-2.1519999999999998E-3</v>
      </c>
      <c r="G4">
        <v>1.7229999999999999E-3</v>
      </c>
      <c r="H4" s="27">
        <v>0.97037499999999999</v>
      </c>
      <c r="J4">
        <f t="shared" ref="J4:J67" si="1">C4*E4</f>
        <v>-7.2599999999999997E-4</v>
      </c>
      <c r="K4">
        <f t="shared" ref="K4:K67" si="2">C5*F4</f>
        <v>-4.3039999999999997E-3</v>
      </c>
      <c r="L4">
        <f t="shared" ref="L4:L67" si="3">C3*G4</f>
        <v>3.4459999999999998E-3</v>
      </c>
      <c r="M4">
        <f t="shared" ref="M4:M67" si="4">H4*O3</f>
        <v>-4.8809862499999994E-3</v>
      </c>
      <c r="O4">
        <f t="shared" ref="O4:O67" si="5">J4+K4+L4+M4</f>
        <v>-6.4649862499999988E-3</v>
      </c>
      <c r="Q4" s="27" t="s">
        <v>236</v>
      </c>
      <c r="R4" s="27"/>
    </row>
    <row r="5" spans="1:23" x14ac:dyDescent="0.2">
      <c r="A5" s="5">
        <v>34789</v>
      </c>
      <c r="B5" s="28">
        <v>1.0257603687696699</v>
      </c>
      <c r="C5">
        <v>2</v>
      </c>
      <c r="E5">
        <f t="shared" si="0"/>
        <v>-3.6299999999999999E-4</v>
      </c>
      <c r="F5">
        <v>-2.1519999999999998E-3</v>
      </c>
      <c r="G5">
        <v>1.7229999999999999E-3</v>
      </c>
      <c r="H5" s="27">
        <v>0.97037499999999999</v>
      </c>
      <c r="J5">
        <f t="shared" si="1"/>
        <v>-7.2599999999999997E-4</v>
      </c>
      <c r="K5">
        <f t="shared" si="2"/>
        <v>-4.3039999999999997E-3</v>
      </c>
      <c r="L5">
        <f t="shared" si="3"/>
        <v>3.4459999999999998E-3</v>
      </c>
      <c r="M5">
        <f t="shared" si="4"/>
        <v>-6.2734610323437485E-3</v>
      </c>
      <c r="O5">
        <f t="shared" si="5"/>
        <v>-7.8574610323437488E-3</v>
      </c>
      <c r="Q5" s="27" t="s">
        <v>237</v>
      </c>
      <c r="R5" s="27"/>
    </row>
    <row r="6" spans="1:23" x14ac:dyDescent="0.2">
      <c r="A6" s="5">
        <v>34819</v>
      </c>
      <c r="B6" s="28">
        <v>1.0322722976655001</v>
      </c>
      <c r="C6">
        <v>2</v>
      </c>
      <c r="E6">
        <f t="shared" si="0"/>
        <v>-3.6299999999999999E-4</v>
      </c>
      <c r="F6">
        <v>-2.1519999999999998E-3</v>
      </c>
      <c r="G6">
        <v>1.7229999999999999E-3</v>
      </c>
      <c r="H6" s="27">
        <v>0.97037499999999999</v>
      </c>
      <c r="J6">
        <f t="shared" si="1"/>
        <v>-7.2599999999999997E-4</v>
      </c>
      <c r="K6">
        <f t="shared" si="2"/>
        <v>-4.3039999999999997E-3</v>
      </c>
      <c r="L6">
        <f t="shared" si="3"/>
        <v>3.4459999999999998E-3</v>
      </c>
      <c r="M6">
        <f t="shared" si="4"/>
        <v>-7.6246837492605652E-3</v>
      </c>
      <c r="O6">
        <f t="shared" si="5"/>
        <v>-9.2086837492605655E-3</v>
      </c>
      <c r="Q6" s="27"/>
      <c r="R6" s="27"/>
      <c r="S6" s="27"/>
      <c r="T6" s="27"/>
      <c r="U6" s="27"/>
    </row>
    <row r="7" spans="1:23" x14ac:dyDescent="0.2">
      <c r="A7" s="5">
        <v>34850</v>
      </c>
      <c r="B7" s="28">
        <v>1.0379165790543901</v>
      </c>
      <c r="C7">
        <v>2</v>
      </c>
      <c r="E7">
        <f t="shared" si="0"/>
        <v>-3.6299999999999999E-4</v>
      </c>
      <c r="F7">
        <v>-2.1519999999999998E-3</v>
      </c>
      <c r="G7">
        <v>1.7229999999999999E-3</v>
      </c>
      <c r="H7" s="27">
        <v>0.97037499999999999</v>
      </c>
      <c r="J7">
        <f t="shared" si="1"/>
        <v>-7.2599999999999997E-4</v>
      </c>
      <c r="K7">
        <f t="shared" si="2"/>
        <v>-4.3039999999999997E-3</v>
      </c>
      <c r="L7">
        <f t="shared" si="3"/>
        <v>3.4459999999999998E-3</v>
      </c>
      <c r="M7">
        <f t="shared" si="4"/>
        <v>-8.9358764931887213E-3</v>
      </c>
      <c r="O7">
        <f t="shared" si="5"/>
        <v>-1.0519876493188722E-2</v>
      </c>
      <c r="Q7" s="27"/>
      <c r="R7" s="27"/>
      <c r="S7" s="27"/>
      <c r="T7" s="27"/>
      <c r="U7" s="27"/>
    </row>
    <row r="8" spans="1:23" x14ac:dyDescent="0.2">
      <c r="A8" s="5">
        <v>34880</v>
      </c>
      <c r="B8" s="28">
        <v>1.04269321293634</v>
      </c>
      <c r="C8">
        <v>2</v>
      </c>
      <c r="E8">
        <f t="shared" ref="E8:E71" si="6">-0.000363</f>
        <v>-3.6299999999999999E-4</v>
      </c>
      <c r="F8">
        <v>-2.1519999999999998E-3</v>
      </c>
      <c r="G8">
        <v>1.7229999999999999E-3</v>
      </c>
      <c r="H8" s="27">
        <v>0.97037499999999999</v>
      </c>
      <c r="J8">
        <f t="shared" si="1"/>
        <v>-7.2599999999999997E-4</v>
      </c>
      <c r="K8">
        <f t="shared" si="2"/>
        <v>-4.3039999999999997E-3</v>
      </c>
      <c r="L8">
        <f t="shared" si="3"/>
        <v>3.4459999999999998E-3</v>
      </c>
      <c r="M8">
        <f t="shared" si="4"/>
        <v>-1.0208225152078006E-2</v>
      </c>
      <c r="O8">
        <f t="shared" si="5"/>
        <v>-1.1792225152078006E-2</v>
      </c>
      <c r="Q8" s="27" t="s">
        <v>208</v>
      </c>
      <c r="R8" s="27" t="s">
        <v>209</v>
      </c>
      <c r="S8" s="27" t="s">
        <v>210</v>
      </c>
      <c r="T8" s="27" t="s">
        <v>211</v>
      </c>
      <c r="U8" s="27" t="s">
        <v>212</v>
      </c>
    </row>
    <row r="9" spans="1:23" x14ac:dyDescent="0.2">
      <c r="A9" s="5">
        <v>34911</v>
      </c>
      <c r="B9" s="28">
        <v>1.0466021993113399</v>
      </c>
      <c r="C9">
        <v>2</v>
      </c>
      <c r="E9">
        <f t="shared" si="6"/>
        <v>-3.6299999999999999E-4</v>
      </c>
      <c r="F9">
        <v>-2.1519999999999998E-3</v>
      </c>
      <c r="G9">
        <v>1.7229999999999999E-3</v>
      </c>
      <c r="H9" s="27">
        <v>0.97037499999999999</v>
      </c>
      <c r="J9">
        <f t="shared" si="1"/>
        <v>-7.2599999999999997E-4</v>
      </c>
      <c r="K9">
        <f t="shared" si="2"/>
        <v>-4.3039999999999997E-3</v>
      </c>
      <c r="L9">
        <f t="shared" si="3"/>
        <v>3.4459999999999998E-3</v>
      </c>
      <c r="M9">
        <f t="shared" si="4"/>
        <v>-1.1442880481947696E-2</v>
      </c>
      <c r="O9">
        <f t="shared" si="5"/>
        <v>-1.3026880481947696E-2</v>
      </c>
      <c r="Q9" s="27"/>
      <c r="R9" s="27"/>
      <c r="S9" s="27"/>
      <c r="T9" s="27"/>
      <c r="U9" s="27"/>
      <c r="W9" s="25"/>
    </row>
    <row r="10" spans="1:23" x14ac:dyDescent="0.2">
      <c r="A10" s="5">
        <v>34942</v>
      </c>
      <c r="B10" s="28">
        <v>1.04964353817939</v>
      </c>
      <c r="C10">
        <v>2</v>
      </c>
      <c r="E10">
        <f t="shared" si="6"/>
        <v>-3.6299999999999999E-4</v>
      </c>
      <c r="F10">
        <v>-2.1519999999999998E-3</v>
      </c>
      <c r="G10">
        <v>1.7229999999999999E-3</v>
      </c>
      <c r="H10" s="27">
        <v>0.97037499999999999</v>
      </c>
      <c r="J10">
        <f t="shared" si="1"/>
        <v>-7.2599999999999997E-4</v>
      </c>
      <c r="K10">
        <f t="shared" si="2"/>
        <v>-4.3039999999999997E-3</v>
      </c>
      <c r="L10">
        <f t="shared" si="3"/>
        <v>3.4459999999999998E-3</v>
      </c>
      <c r="M10">
        <f t="shared" si="4"/>
        <v>-1.2640959147669996E-2</v>
      </c>
      <c r="O10">
        <f t="shared" si="5"/>
        <v>-1.4224959147669997E-2</v>
      </c>
      <c r="Q10" s="27"/>
      <c r="R10" s="27"/>
      <c r="S10" s="27"/>
      <c r="T10" s="27"/>
      <c r="U10" s="27"/>
    </row>
    <row r="11" spans="1:23" x14ac:dyDescent="0.2">
      <c r="A11" s="5">
        <v>34972</v>
      </c>
      <c r="B11" s="28">
        <v>1.0518172295404999</v>
      </c>
      <c r="C11">
        <v>2</v>
      </c>
      <c r="E11">
        <f t="shared" si="6"/>
        <v>-3.6299999999999999E-4</v>
      </c>
      <c r="F11">
        <v>-2.1519999999999998E-3</v>
      </c>
      <c r="G11">
        <v>1.7229999999999999E-3</v>
      </c>
      <c r="H11" s="27">
        <v>0.97037499999999999</v>
      </c>
      <c r="J11">
        <f t="shared" si="1"/>
        <v>-7.2599999999999997E-4</v>
      </c>
      <c r="K11">
        <f t="shared" si="2"/>
        <v>-4.3039999999999997E-3</v>
      </c>
      <c r="L11">
        <f t="shared" si="3"/>
        <v>3.4459999999999998E-3</v>
      </c>
      <c r="M11">
        <f t="shared" si="4"/>
        <v>-1.3803544732920272E-2</v>
      </c>
      <c r="O11">
        <f t="shared" si="5"/>
        <v>-1.5387544732920273E-2</v>
      </c>
      <c r="Q11" s="27" t="s">
        <v>213</v>
      </c>
      <c r="R11" s="27">
        <v>3.2643999999999999E-2</v>
      </c>
      <c r="S11" s="27">
        <v>1.7884000000000001E-2</v>
      </c>
      <c r="T11" s="27">
        <v>1.8253619999999999</v>
      </c>
      <c r="U11" s="27">
        <v>6.9000000000000006E-2</v>
      </c>
    </row>
    <row r="12" spans="1:23" x14ac:dyDescent="0.2">
      <c r="A12" s="5">
        <v>35003</v>
      </c>
      <c r="B12" s="28">
        <v>1.05312327339467</v>
      </c>
      <c r="C12">
        <v>2</v>
      </c>
      <c r="E12">
        <f t="shared" si="6"/>
        <v>-3.6299999999999999E-4</v>
      </c>
      <c r="F12">
        <v>-2.1519999999999998E-3</v>
      </c>
      <c r="G12">
        <v>1.7229999999999999E-3</v>
      </c>
      <c r="H12" s="27">
        <v>0.97037499999999999</v>
      </c>
      <c r="J12">
        <f t="shared" si="1"/>
        <v>-7.2599999999999997E-4</v>
      </c>
      <c r="K12">
        <f t="shared" si="2"/>
        <v>-4.3039999999999997E-3</v>
      </c>
      <c r="L12">
        <f t="shared" si="3"/>
        <v>3.4459999999999998E-3</v>
      </c>
      <c r="M12">
        <f t="shared" si="4"/>
        <v>-1.493168872020751E-2</v>
      </c>
      <c r="O12">
        <f t="shared" si="5"/>
        <v>-1.6515688720207509E-2</v>
      </c>
      <c r="Q12" s="27" t="s">
        <v>238</v>
      </c>
      <c r="R12" s="27">
        <v>0.97037499999999999</v>
      </c>
      <c r="S12" s="27">
        <v>1.5313999999999999E-2</v>
      </c>
      <c r="T12" s="27">
        <v>63.363770000000002</v>
      </c>
      <c r="U12" s="27">
        <v>0</v>
      </c>
    </row>
    <row r="13" spans="1:23" x14ac:dyDescent="0.2">
      <c r="A13" s="5">
        <v>35033</v>
      </c>
      <c r="B13" s="28">
        <v>1.0535616697418899</v>
      </c>
      <c r="C13">
        <v>2</v>
      </c>
      <c r="E13">
        <f t="shared" si="6"/>
        <v>-3.6299999999999999E-4</v>
      </c>
      <c r="F13">
        <v>-2.1519999999999998E-3</v>
      </c>
      <c r="G13">
        <v>1.7229999999999999E-3</v>
      </c>
      <c r="H13" s="27">
        <v>0.97037499999999999</v>
      </c>
      <c r="J13">
        <f t="shared" si="1"/>
        <v>-7.2599999999999997E-4</v>
      </c>
      <c r="K13">
        <f t="shared" si="2"/>
        <v>-4.3039999999999997E-3</v>
      </c>
      <c r="L13">
        <f t="shared" si="3"/>
        <v>3.4459999999999998E-3</v>
      </c>
      <c r="M13">
        <f t="shared" si="4"/>
        <v>-1.602641144187136E-2</v>
      </c>
      <c r="O13">
        <f t="shared" si="5"/>
        <v>-1.7610411441871358E-2</v>
      </c>
      <c r="Q13" s="27" t="s">
        <v>149</v>
      </c>
      <c r="R13" s="27">
        <v>-3.6299999999999999E-4</v>
      </c>
      <c r="S13" s="27">
        <v>1.0395E-2</v>
      </c>
      <c r="T13" s="27">
        <v>-3.4955E-2</v>
      </c>
      <c r="U13" s="27">
        <v>0.97209999999999996</v>
      </c>
    </row>
    <row r="14" spans="1:23" x14ac:dyDescent="0.2">
      <c r="A14" s="5">
        <v>35064</v>
      </c>
      <c r="B14" s="28">
        <v>1.05313241858217</v>
      </c>
      <c r="C14">
        <v>2</v>
      </c>
      <c r="E14">
        <f t="shared" si="6"/>
        <v>-3.6299999999999999E-4</v>
      </c>
      <c r="F14">
        <v>-2.1519999999999998E-3</v>
      </c>
      <c r="G14">
        <v>1.7229999999999999E-3</v>
      </c>
      <c r="H14" s="27">
        <v>0.97037499999999999</v>
      </c>
      <c r="J14">
        <f t="shared" si="1"/>
        <v>-7.2599999999999997E-4</v>
      </c>
      <c r="K14">
        <f t="shared" si="2"/>
        <v>-6.4559999999999999E-3</v>
      </c>
      <c r="L14">
        <f t="shared" si="3"/>
        <v>3.4459999999999998E-3</v>
      </c>
      <c r="M14">
        <f t="shared" si="4"/>
        <v>-1.7088703002905919E-2</v>
      </c>
      <c r="O14">
        <f t="shared" si="5"/>
        <v>-2.0824703002905919E-2</v>
      </c>
      <c r="Q14" s="27" t="s">
        <v>239</v>
      </c>
      <c r="R14" s="27">
        <v>-2.1519999999999998E-3</v>
      </c>
      <c r="S14" s="27">
        <v>7.6420000000000004E-3</v>
      </c>
      <c r="T14" s="27">
        <v>-0.28164400000000001</v>
      </c>
      <c r="U14" s="27">
        <v>0.77839999999999998</v>
      </c>
    </row>
    <row r="15" spans="1:23" x14ac:dyDescent="0.2">
      <c r="A15" s="5">
        <v>35095</v>
      </c>
      <c r="B15" s="28">
        <v>1.0518355199155001</v>
      </c>
      <c r="C15">
        <v>3</v>
      </c>
      <c r="E15">
        <f t="shared" si="6"/>
        <v>-3.6299999999999999E-4</v>
      </c>
      <c r="F15">
        <v>-2.1519999999999998E-3</v>
      </c>
      <c r="G15">
        <v>1.7229999999999999E-3</v>
      </c>
      <c r="H15" s="27">
        <v>0.97037499999999999</v>
      </c>
      <c r="J15">
        <f t="shared" si="1"/>
        <v>-1.0889999999999999E-3</v>
      </c>
      <c r="K15">
        <f t="shared" si="2"/>
        <v>-6.4559999999999999E-3</v>
      </c>
      <c r="L15">
        <f t="shared" si="3"/>
        <v>3.4459999999999998E-3</v>
      </c>
      <c r="M15">
        <f t="shared" si="4"/>
        <v>-2.020777117644483E-2</v>
      </c>
      <c r="O15">
        <f t="shared" si="5"/>
        <v>-2.4306771176444829E-2</v>
      </c>
      <c r="Q15" s="27" t="s">
        <v>240</v>
      </c>
      <c r="R15" s="27">
        <v>1.7229999999999999E-3</v>
      </c>
      <c r="S15" s="27">
        <v>7.7140000000000004E-3</v>
      </c>
      <c r="T15" s="27">
        <v>0.22331899999999999</v>
      </c>
      <c r="U15" s="27">
        <v>0.82340000000000002</v>
      </c>
    </row>
    <row r="16" spans="1:23" x14ac:dyDescent="0.2">
      <c r="A16" s="5">
        <v>35124</v>
      </c>
      <c r="B16" s="28">
        <v>1.0496709737418899</v>
      </c>
      <c r="C16">
        <v>3</v>
      </c>
      <c r="E16">
        <f t="shared" si="6"/>
        <v>-3.6299999999999999E-4</v>
      </c>
      <c r="F16">
        <v>-2.1519999999999998E-3</v>
      </c>
      <c r="G16">
        <v>1.7229999999999999E-3</v>
      </c>
      <c r="H16" s="27">
        <v>0.97037499999999999</v>
      </c>
      <c r="J16">
        <f t="shared" si="1"/>
        <v>-1.0889999999999999E-3</v>
      </c>
      <c r="K16">
        <f t="shared" si="2"/>
        <v>-6.4559999999999999E-3</v>
      </c>
      <c r="L16">
        <f t="shared" si="3"/>
        <v>5.169E-3</v>
      </c>
      <c r="M16">
        <f t="shared" si="4"/>
        <v>-2.358668308034265E-2</v>
      </c>
      <c r="O16">
        <f t="shared" si="5"/>
        <v>-2.5962683080342649E-2</v>
      </c>
      <c r="Q16" s="27" t="s">
        <v>217</v>
      </c>
      <c r="R16" s="30">
        <v>2.5000000000000001E-5</v>
      </c>
      <c r="S16" s="30">
        <v>8.2100000000000003E-5</v>
      </c>
      <c r="T16" s="27">
        <v>0.30505900000000002</v>
      </c>
      <c r="U16" s="27">
        <v>0.76049999999999995</v>
      </c>
    </row>
    <row r="17" spans="1:21" x14ac:dyDescent="0.2">
      <c r="A17" s="5">
        <v>35155</v>
      </c>
      <c r="B17" s="28">
        <v>1.0466387800613399</v>
      </c>
      <c r="C17">
        <v>3</v>
      </c>
      <c r="E17">
        <f t="shared" si="6"/>
        <v>-3.6299999999999999E-4</v>
      </c>
      <c r="F17">
        <v>-2.1519999999999998E-3</v>
      </c>
      <c r="G17">
        <v>1.7229999999999999E-3</v>
      </c>
      <c r="H17" s="27">
        <v>0.97037499999999999</v>
      </c>
      <c r="J17">
        <f t="shared" si="1"/>
        <v>-1.0889999999999999E-3</v>
      </c>
      <c r="K17">
        <f t="shared" si="2"/>
        <v>-4.3039999999999997E-3</v>
      </c>
      <c r="L17">
        <f t="shared" si="3"/>
        <v>5.169E-3</v>
      </c>
      <c r="M17">
        <f t="shared" si="4"/>
        <v>-2.5193538594087499E-2</v>
      </c>
      <c r="O17">
        <f t="shared" si="5"/>
        <v>-2.5417538594087498E-2</v>
      </c>
      <c r="Q17" s="27"/>
      <c r="R17" s="27"/>
      <c r="S17" s="27"/>
      <c r="T17" s="27"/>
      <c r="U17" s="27"/>
    </row>
    <row r="18" spans="1:21" x14ac:dyDescent="0.2">
      <c r="A18" s="5">
        <v>35185</v>
      </c>
      <c r="B18" s="28">
        <v>1.0427389388738399</v>
      </c>
      <c r="C18">
        <v>2</v>
      </c>
      <c r="E18">
        <f t="shared" si="6"/>
        <v>-3.6299999999999999E-4</v>
      </c>
      <c r="F18">
        <v>-2.1519999999999998E-3</v>
      </c>
      <c r="G18">
        <v>1.7229999999999999E-3</v>
      </c>
      <c r="H18" s="27">
        <v>0.97037499999999999</v>
      </c>
      <c r="J18">
        <f t="shared" si="1"/>
        <v>-7.2599999999999997E-4</v>
      </c>
      <c r="K18">
        <f t="shared" si="2"/>
        <v>-4.3039999999999997E-3</v>
      </c>
      <c r="L18">
        <f t="shared" si="3"/>
        <v>5.169E-3</v>
      </c>
      <c r="M18">
        <f t="shared" si="4"/>
        <v>-2.4664544013237654E-2</v>
      </c>
      <c r="O18">
        <f t="shared" si="5"/>
        <v>-2.4525544013237654E-2</v>
      </c>
      <c r="Q18" s="27"/>
      <c r="R18" s="27"/>
      <c r="S18" s="27"/>
      <c r="T18" s="27"/>
      <c r="U18" s="27"/>
    </row>
    <row r="19" spans="1:21" x14ac:dyDescent="0.2">
      <c r="A19" s="5">
        <v>35216</v>
      </c>
      <c r="B19" s="28">
        <v>1.03797145017939</v>
      </c>
      <c r="C19">
        <v>2</v>
      </c>
      <c r="E19">
        <f t="shared" si="6"/>
        <v>-3.6299999999999999E-4</v>
      </c>
      <c r="F19">
        <v>-2.1519999999999998E-3</v>
      </c>
      <c r="G19">
        <v>1.7229999999999999E-3</v>
      </c>
      <c r="H19" s="27">
        <v>0.97037499999999999</v>
      </c>
      <c r="J19">
        <f t="shared" si="1"/>
        <v>-7.2599999999999997E-4</v>
      </c>
      <c r="K19">
        <f t="shared" si="2"/>
        <v>-4.3039999999999997E-3</v>
      </c>
      <c r="L19">
        <f t="shared" si="3"/>
        <v>3.4459999999999998E-3</v>
      </c>
      <c r="M19">
        <f t="shared" si="4"/>
        <v>-2.3798974771845487E-2</v>
      </c>
      <c r="O19">
        <f t="shared" si="5"/>
        <v>-2.5382974771845486E-2</v>
      </c>
      <c r="Q19" s="27" t="s">
        <v>218</v>
      </c>
      <c r="R19" s="27">
        <v>0.96307600000000004</v>
      </c>
      <c r="S19" s="27" t="s">
        <v>219</v>
      </c>
      <c r="T19" s="27">
        <v>1.072414</v>
      </c>
    </row>
    <row r="20" spans="1:21" x14ac:dyDescent="0.2">
      <c r="A20" s="5">
        <v>35246</v>
      </c>
      <c r="B20" s="28">
        <v>1.03233631397801</v>
      </c>
      <c r="C20">
        <v>2</v>
      </c>
      <c r="E20">
        <f t="shared" si="6"/>
        <v>-3.6299999999999999E-4</v>
      </c>
      <c r="F20">
        <v>-2.1519999999999998E-3</v>
      </c>
      <c r="G20">
        <v>1.7229999999999999E-3</v>
      </c>
      <c r="H20" s="27">
        <v>0.97037499999999999</v>
      </c>
      <c r="J20">
        <f t="shared" si="1"/>
        <v>-7.2599999999999997E-4</v>
      </c>
      <c r="K20">
        <f t="shared" si="2"/>
        <v>-4.3039999999999997E-3</v>
      </c>
      <c r="L20">
        <f t="shared" si="3"/>
        <v>3.4459999999999998E-3</v>
      </c>
      <c r="M20">
        <f t="shared" si="4"/>
        <v>-2.4631004144229564E-2</v>
      </c>
      <c r="O20">
        <f t="shared" si="5"/>
        <v>-2.6215004144229562E-2</v>
      </c>
      <c r="Q20" s="27" t="s">
        <v>220</v>
      </c>
      <c r="R20" s="27">
        <v>0.96241900000000002</v>
      </c>
      <c r="S20" s="27" t="s">
        <v>221</v>
      </c>
      <c r="T20" s="27">
        <v>0.30446499999999999</v>
      </c>
    </row>
    <row r="21" spans="1:21" x14ac:dyDescent="0.2">
      <c r="A21" s="5">
        <v>35277</v>
      </c>
      <c r="B21" s="28">
        <v>1.0258335302696699</v>
      </c>
      <c r="C21">
        <v>2</v>
      </c>
      <c r="E21">
        <f t="shared" si="6"/>
        <v>-3.6299999999999999E-4</v>
      </c>
      <c r="F21">
        <v>-2.1519999999999998E-3</v>
      </c>
      <c r="G21">
        <v>1.7229999999999999E-3</v>
      </c>
      <c r="H21" s="27">
        <v>0.97037499999999999</v>
      </c>
      <c r="J21">
        <f t="shared" si="1"/>
        <v>-7.2599999999999997E-4</v>
      </c>
      <c r="K21">
        <f t="shared" si="2"/>
        <v>-4.3039999999999997E-3</v>
      </c>
      <c r="L21">
        <f t="shared" si="3"/>
        <v>3.4459999999999998E-3</v>
      </c>
      <c r="M21">
        <f t="shared" si="4"/>
        <v>-2.5438384646456761E-2</v>
      </c>
      <c r="O21">
        <f t="shared" si="5"/>
        <v>-2.702238464645676E-2</v>
      </c>
      <c r="Q21" s="27" t="s">
        <v>222</v>
      </c>
      <c r="R21" s="27">
        <v>5.9022999999999999E-2</v>
      </c>
      <c r="S21" s="27" t="s">
        <v>223</v>
      </c>
      <c r="T21" s="27">
        <v>-2.8010809999999999</v>
      </c>
    </row>
    <row r="22" spans="1:21" x14ac:dyDescent="0.2">
      <c r="A22" s="5">
        <v>35308</v>
      </c>
      <c r="B22" s="28">
        <v>1.0184630990543899</v>
      </c>
      <c r="C22">
        <v>2</v>
      </c>
      <c r="E22">
        <f t="shared" si="6"/>
        <v>-3.6299999999999999E-4</v>
      </c>
      <c r="F22">
        <v>-2.1519999999999998E-3</v>
      </c>
      <c r="G22">
        <v>1.7229999999999999E-3</v>
      </c>
      <c r="H22" s="27">
        <v>0.97037499999999999</v>
      </c>
      <c r="J22">
        <f t="shared" si="1"/>
        <v>-7.2599999999999997E-4</v>
      </c>
      <c r="K22">
        <f t="shared" si="2"/>
        <v>-4.3039999999999997E-3</v>
      </c>
      <c r="L22">
        <f t="shared" si="3"/>
        <v>3.4459999999999998E-3</v>
      </c>
      <c r="M22">
        <f t="shared" si="4"/>
        <v>-2.6221846501305476E-2</v>
      </c>
      <c r="O22">
        <f t="shared" si="5"/>
        <v>-2.7805846501305475E-2</v>
      </c>
      <c r="Q22" s="27" t="s">
        <v>224</v>
      </c>
      <c r="R22" s="27">
        <v>0.97893799999999997</v>
      </c>
      <c r="S22" s="27" t="s">
        <v>225</v>
      </c>
      <c r="T22" s="27">
        <v>-2.7245759999999999</v>
      </c>
    </row>
    <row r="23" spans="1:21" x14ac:dyDescent="0.2">
      <c r="A23" s="5">
        <v>35338</v>
      </c>
      <c r="B23" s="28">
        <v>1.0102250203321701</v>
      </c>
      <c r="C23">
        <v>2</v>
      </c>
      <c r="E23">
        <f t="shared" si="6"/>
        <v>-3.6299999999999999E-4</v>
      </c>
      <c r="F23">
        <v>-2.1519999999999998E-3</v>
      </c>
      <c r="G23">
        <v>1.7229999999999999E-3</v>
      </c>
      <c r="H23" s="27">
        <v>0.97037499999999999</v>
      </c>
      <c r="J23">
        <f t="shared" si="1"/>
        <v>-7.2599999999999997E-4</v>
      </c>
      <c r="K23">
        <f t="shared" si="2"/>
        <v>-4.3039999999999997E-3</v>
      </c>
      <c r="L23">
        <f t="shared" si="3"/>
        <v>3.4459999999999998E-3</v>
      </c>
      <c r="M23">
        <f t="shared" si="4"/>
        <v>-2.69820982987043E-2</v>
      </c>
      <c r="O23">
        <f t="shared" si="5"/>
        <v>-2.8566098298704299E-2</v>
      </c>
      <c r="Q23" s="27" t="s">
        <v>226</v>
      </c>
      <c r="R23" s="27">
        <v>407.95510000000002</v>
      </c>
      <c r="S23" s="27" t="s">
        <v>227</v>
      </c>
      <c r="T23" s="27">
        <v>-2.770419</v>
      </c>
    </row>
    <row r="24" spans="1:21" x14ac:dyDescent="0.2">
      <c r="A24" s="5">
        <v>35369</v>
      </c>
      <c r="B24" s="28">
        <v>1.00111929410301</v>
      </c>
      <c r="C24">
        <v>2</v>
      </c>
      <c r="E24">
        <f t="shared" si="6"/>
        <v>-3.6299999999999999E-4</v>
      </c>
      <c r="F24">
        <v>-2.1519999999999998E-3</v>
      </c>
      <c r="G24">
        <v>1.7229999999999999E-3</v>
      </c>
      <c r="H24" s="27">
        <v>0.97037499999999999</v>
      </c>
      <c r="J24">
        <f t="shared" si="1"/>
        <v>-7.2599999999999997E-4</v>
      </c>
      <c r="K24">
        <f t="shared" si="2"/>
        <v>-4.3039999999999997E-3</v>
      </c>
      <c r="L24">
        <f t="shared" si="3"/>
        <v>3.4459999999999998E-3</v>
      </c>
      <c r="M24">
        <f t="shared" si="4"/>
        <v>-2.7719827636605184E-2</v>
      </c>
      <c r="O24">
        <f t="shared" si="5"/>
        <v>-2.9303827636605183E-2</v>
      </c>
      <c r="Q24" s="27" t="s">
        <v>228</v>
      </c>
      <c r="R24" s="27">
        <v>1465.829</v>
      </c>
      <c r="S24" s="27" t="s">
        <v>229</v>
      </c>
      <c r="T24" s="27">
        <v>1.3854500000000001</v>
      </c>
    </row>
    <row r="25" spans="1:21" x14ac:dyDescent="0.2">
      <c r="A25" s="5">
        <v>35399</v>
      </c>
      <c r="B25" s="28">
        <v>0.99114592036689797</v>
      </c>
      <c r="C25">
        <v>2</v>
      </c>
      <c r="E25">
        <f t="shared" si="6"/>
        <v>-3.6299999999999999E-4</v>
      </c>
      <c r="F25">
        <v>-2.1519999999999998E-3</v>
      </c>
      <c r="G25">
        <v>1.7229999999999999E-3</v>
      </c>
      <c r="H25" s="27">
        <v>0.97037499999999999</v>
      </c>
      <c r="J25">
        <f t="shared" si="1"/>
        <v>-7.2599999999999997E-4</v>
      </c>
      <c r="K25">
        <f t="shared" si="2"/>
        <v>-4.3039999999999997E-3</v>
      </c>
      <c r="L25">
        <f t="shared" si="3"/>
        <v>3.4459999999999998E-3</v>
      </c>
      <c r="M25">
        <f t="shared" si="4"/>
        <v>-2.8435701742870755E-2</v>
      </c>
      <c r="O25">
        <f t="shared" si="5"/>
        <v>-3.0019701742870754E-2</v>
      </c>
      <c r="Q25" s="27" t="s">
        <v>230</v>
      </c>
      <c r="R25" s="27">
        <v>0</v>
      </c>
      <c r="S25" s="27"/>
      <c r="T25" s="27"/>
      <c r="U25" s="27"/>
    </row>
    <row r="26" spans="1:21" x14ac:dyDescent="0.2">
      <c r="A26" s="5">
        <v>35430</v>
      </c>
      <c r="B26" s="28">
        <v>0.980304899123843</v>
      </c>
      <c r="C26">
        <v>2</v>
      </c>
      <c r="E26">
        <f t="shared" si="6"/>
        <v>-3.6299999999999999E-4</v>
      </c>
      <c r="F26">
        <v>-2.1519999999999998E-3</v>
      </c>
      <c r="G26">
        <v>1.7229999999999999E-3</v>
      </c>
      <c r="H26" s="27">
        <v>0.97037499999999999</v>
      </c>
      <c r="J26">
        <f t="shared" si="1"/>
        <v>-7.2599999999999997E-4</v>
      </c>
      <c r="K26">
        <f t="shared" si="2"/>
        <v>-4.3039999999999997E-3</v>
      </c>
      <c r="L26">
        <f t="shared" si="3"/>
        <v>3.4459999999999998E-3</v>
      </c>
      <c r="M26">
        <f t="shared" si="4"/>
        <v>-2.9130368078738207E-2</v>
      </c>
      <c r="O26">
        <f t="shared" si="5"/>
        <v>-3.0714368078738206E-2</v>
      </c>
    </row>
    <row r="27" spans="1:21" x14ac:dyDescent="0.2">
      <c r="A27" s="5">
        <v>35461</v>
      </c>
      <c r="B27" s="28">
        <v>0.90795401745949</v>
      </c>
      <c r="C27">
        <v>2</v>
      </c>
      <c r="E27">
        <f t="shared" si="6"/>
        <v>-3.6299999999999999E-4</v>
      </c>
      <c r="F27">
        <v>-2.1519999999999998E-3</v>
      </c>
      <c r="G27">
        <v>1.7229999999999999E-3</v>
      </c>
      <c r="H27" s="27">
        <v>0.97037499999999999</v>
      </c>
      <c r="J27">
        <f t="shared" si="1"/>
        <v>-7.2599999999999997E-4</v>
      </c>
      <c r="K27">
        <f t="shared" si="2"/>
        <v>-4.3039999999999997E-3</v>
      </c>
      <c r="L27">
        <f t="shared" si="3"/>
        <v>3.4459999999999998E-3</v>
      </c>
      <c r="M27">
        <f t="shared" si="4"/>
        <v>-2.9804454924405584E-2</v>
      </c>
      <c r="O27">
        <f t="shared" si="5"/>
        <v>-3.1388454924405583E-2</v>
      </c>
      <c r="Q27" s="27"/>
      <c r="R27" s="27"/>
      <c r="S27" s="27"/>
      <c r="T27" s="27"/>
      <c r="U27" s="27"/>
    </row>
    <row r="28" spans="1:21" x14ac:dyDescent="0.2">
      <c r="A28" s="5">
        <v>35489</v>
      </c>
      <c r="B28" s="28">
        <v>0.89792212971643504</v>
      </c>
      <c r="C28">
        <v>2</v>
      </c>
      <c r="E28">
        <f t="shared" si="6"/>
        <v>-3.6299999999999999E-4</v>
      </c>
      <c r="F28">
        <v>-2.1519999999999998E-3</v>
      </c>
      <c r="G28">
        <v>1.7229999999999999E-3</v>
      </c>
      <c r="H28" s="27">
        <v>0.97037499999999999</v>
      </c>
      <c r="J28">
        <f t="shared" si="1"/>
        <v>-7.2599999999999997E-4</v>
      </c>
      <c r="K28">
        <f t="shared" si="2"/>
        <v>-4.3039999999999997E-3</v>
      </c>
      <c r="L28">
        <f t="shared" si="3"/>
        <v>3.4459999999999998E-3</v>
      </c>
      <c r="M28">
        <f t="shared" si="4"/>
        <v>-3.0458571947270068E-2</v>
      </c>
      <c r="O28">
        <f t="shared" si="5"/>
        <v>-3.2042571947270067E-2</v>
      </c>
      <c r="Q28" s="27"/>
      <c r="R28" s="27"/>
      <c r="S28" s="27"/>
      <c r="T28" s="27"/>
      <c r="U28" s="27"/>
    </row>
    <row r="29" spans="1:21" x14ac:dyDescent="0.2">
      <c r="A29" s="5">
        <v>35520</v>
      </c>
      <c r="B29" s="28">
        <v>0.88956702298032397</v>
      </c>
      <c r="C29">
        <v>2</v>
      </c>
      <c r="E29">
        <f t="shared" si="6"/>
        <v>-3.6299999999999999E-4</v>
      </c>
      <c r="F29">
        <v>-2.1519999999999998E-3</v>
      </c>
      <c r="G29">
        <v>1.7229999999999999E-3</v>
      </c>
      <c r="H29" s="27">
        <v>0.97037499999999999</v>
      </c>
      <c r="J29">
        <f t="shared" si="1"/>
        <v>-7.2599999999999997E-4</v>
      </c>
      <c r="K29">
        <f t="shared" si="2"/>
        <v>-4.3039999999999997E-3</v>
      </c>
      <c r="L29">
        <f t="shared" si="3"/>
        <v>3.4459999999999998E-3</v>
      </c>
      <c r="M29">
        <f t="shared" si="4"/>
        <v>-3.1093310753332191E-2</v>
      </c>
      <c r="O29">
        <f t="shared" si="5"/>
        <v>-3.2677310753332189E-2</v>
      </c>
    </row>
    <row r="30" spans="1:21" x14ac:dyDescent="0.2">
      <c r="A30" s="5">
        <v>35550</v>
      </c>
      <c r="B30" s="28">
        <v>0.88288869725115704</v>
      </c>
      <c r="C30">
        <v>2</v>
      </c>
      <c r="E30">
        <f t="shared" si="6"/>
        <v>-3.6299999999999999E-4</v>
      </c>
      <c r="F30">
        <v>-2.1519999999999998E-3</v>
      </c>
      <c r="G30">
        <v>1.7229999999999999E-3</v>
      </c>
      <c r="H30" s="27">
        <v>0.97037499999999999</v>
      </c>
      <c r="J30">
        <f t="shared" si="1"/>
        <v>-7.2599999999999997E-4</v>
      </c>
      <c r="K30">
        <f t="shared" si="2"/>
        <v>-4.3039999999999997E-3</v>
      </c>
      <c r="L30">
        <f t="shared" si="3"/>
        <v>3.4459999999999998E-3</v>
      </c>
      <c r="M30">
        <f t="shared" si="4"/>
        <v>-3.170924542226472E-2</v>
      </c>
      <c r="O30">
        <f t="shared" si="5"/>
        <v>-3.3293245422264722E-2</v>
      </c>
    </row>
    <row r="31" spans="1:21" x14ac:dyDescent="0.2">
      <c r="A31" s="5">
        <v>35581</v>
      </c>
      <c r="B31" s="28">
        <v>0.87788715252893501</v>
      </c>
      <c r="C31">
        <v>2</v>
      </c>
      <c r="E31">
        <f t="shared" si="6"/>
        <v>-3.6299999999999999E-4</v>
      </c>
      <c r="F31">
        <v>-2.1519999999999998E-3</v>
      </c>
      <c r="G31">
        <v>1.7229999999999999E-3</v>
      </c>
      <c r="H31" s="27">
        <v>0.97037499999999999</v>
      </c>
      <c r="J31">
        <f t="shared" si="1"/>
        <v>-7.2599999999999997E-4</v>
      </c>
      <c r="K31">
        <f t="shared" si="2"/>
        <v>-4.3039999999999997E-3</v>
      </c>
      <c r="L31">
        <f t="shared" si="3"/>
        <v>3.4459999999999998E-3</v>
      </c>
      <c r="M31">
        <f t="shared" si="4"/>
        <v>-3.2306933026630132E-2</v>
      </c>
      <c r="O31">
        <f t="shared" si="5"/>
        <v>-3.3890933026630134E-2</v>
      </c>
    </row>
    <row r="32" spans="1:21" x14ac:dyDescent="0.2">
      <c r="A32" s="5">
        <v>35611</v>
      </c>
      <c r="B32" s="28">
        <v>0.874562388813657</v>
      </c>
      <c r="C32">
        <v>2</v>
      </c>
      <c r="E32">
        <f t="shared" si="6"/>
        <v>-3.6299999999999999E-4</v>
      </c>
      <c r="F32">
        <v>-2.1519999999999998E-3</v>
      </c>
      <c r="G32">
        <v>1.7229999999999999E-3</v>
      </c>
      <c r="H32" s="27">
        <v>0.97037499999999999</v>
      </c>
      <c r="J32">
        <f t="shared" si="1"/>
        <v>-7.2599999999999997E-4</v>
      </c>
      <c r="K32">
        <f t="shared" si="2"/>
        <v>-4.3039999999999997E-3</v>
      </c>
      <c r="L32">
        <f t="shared" si="3"/>
        <v>3.4459999999999998E-3</v>
      </c>
      <c r="M32">
        <f t="shared" si="4"/>
        <v>-3.2886914135716212E-2</v>
      </c>
      <c r="O32">
        <f t="shared" si="5"/>
        <v>-3.4470914135716214E-2</v>
      </c>
    </row>
    <row r="33" spans="1:15" x14ac:dyDescent="0.2">
      <c r="A33" s="5">
        <v>35642</v>
      </c>
      <c r="B33" s="28">
        <v>0.872914406105324</v>
      </c>
      <c r="C33">
        <v>2</v>
      </c>
      <c r="E33">
        <f t="shared" si="6"/>
        <v>-3.6299999999999999E-4</v>
      </c>
      <c r="F33">
        <v>-2.1519999999999998E-3</v>
      </c>
      <c r="G33">
        <v>1.7229999999999999E-3</v>
      </c>
      <c r="H33" s="27">
        <v>0.97037499999999999</v>
      </c>
      <c r="J33">
        <f t="shared" si="1"/>
        <v>-7.2599999999999997E-4</v>
      </c>
      <c r="K33">
        <f t="shared" si="2"/>
        <v>-4.3039999999999997E-3</v>
      </c>
      <c r="L33">
        <f t="shared" si="3"/>
        <v>3.4459999999999998E-3</v>
      </c>
      <c r="M33">
        <f t="shared" si="4"/>
        <v>-3.344971330444562E-2</v>
      </c>
      <c r="O33">
        <f t="shared" si="5"/>
        <v>-3.5033713304445623E-2</v>
      </c>
    </row>
    <row r="34" spans="1:15" x14ac:dyDescent="0.2">
      <c r="A34" s="5">
        <v>35673</v>
      </c>
      <c r="B34" s="28">
        <v>0.87294320440393502</v>
      </c>
      <c r="C34">
        <v>2</v>
      </c>
      <c r="E34">
        <f t="shared" si="6"/>
        <v>-3.6299999999999999E-4</v>
      </c>
      <c r="F34">
        <v>-2.1519999999999998E-3</v>
      </c>
      <c r="G34">
        <v>1.7229999999999999E-3</v>
      </c>
      <c r="H34" s="27">
        <v>0.97037499999999999</v>
      </c>
      <c r="J34">
        <f t="shared" si="1"/>
        <v>-7.2599999999999997E-4</v>
      </c>
      <c r="K34">
        <f t="shared" si="2"/>
        <v>-4.3039999999999997E-3</v>
      </c>
      <c r="L34">
        <f t="shared" si="3"/>
        <v>3.4459999999999998E-3</v>
      </c>
      <c r="M34">
        <f t="shared" si="4"/>
        <v>-3.3995839547801422E-2</v>
      </c>
      <c r="O34">
        <f t="shared" si="5"/>
        <v>-3.5579839547801424E-2</v>
      </c>
    </row>
    <row r="35" spans="1:15" x14ac:dyDescent="0.2">
      <c r="A35" s="5">
        <v>35703</v>
      </c>
      <c r="B35" s="28">
        <v>0.87464878370948995</v>
      </c>
      <c r="C35">
        <v>2</v>
      </c>
      <c r="E35">
        <f t="shared" si="6"/>
        <v>-3.6299999999999999E-4</v>
      </c>
      <c r="F35">
        <v>-2.1519999999999998E-3</v>
      </c>
      <c r="G35">
        <v>1.7229999999999999E-3</v>
      </c>
      <c r="H35" s="27">
        <v>0.97037499999999999</v>
      </c>
      <c r="J35">
        <f t="shared" si="1"/>
        <v>-7.2599999999999997E-4</v>
      </c>
      <c r="K35">
        <f t="shared" si="2"/>
        <v>-4.3039999999999997E-3</v>
      </c>
      <c r="L35">
        <f t="shared" si="3"/>
        <v>3.4459999999999998E-3</v>
      </c>
      <c r="M35">
        <f t="shared" si="4"/>
        <v>-3.4525786801197805E-2</v>
      </c>
      <c r="O35">
        <f t="shared" si="5"/>
        <v>-3.6109786801197807E-2</v>
      </c>
    </row>
    <row r="36" spans="1:15" x14ac:dyDescent="0.2">
      <c r="A36" s="5">
        <v>35734</v>
      </c>
      <c r="B36" s="28">
        <v>0.87803114402199001</v>
      </c>
      <c r="C36">
        <v>2</v>
      </c>
      <c r="E36">
        <f t="shared" si="6"/>
        <v>-3.6299999999999999E-4</v>
      </c>
      <c r="F36">
        <v>-2.1519999999999998E-3</v>
      </c>
      <c r="G36">
        <v>1.7229999999999999E-3</v>
      </c>
      <c r="H36" s="27">
        <v>0.97037499999999999</v>
      </c>
      <c r="J36">
        <f t="shared" si="1"/>
        <v>-7.2599999999999997E-4</v>
      </c>
      <c r="K36">
        <f t="shared" si="2"/>
        <v>-4.3039999999999997E-3</v>
      </c>
      <c r="L36">
        <f t="shared" si="3"/>
        <v>3.4459999999999998E-3</v>
      </c>
      <c r="M36">
        <f t="shared" si="4"/>
        <v>-3.5040034367212321E-2</v>
      </c>
      <c r="O36">
        <f t="shared" si="5"/>
        <v>-3.6624034367212323E-2</v>
      </c>
    </row>
    <row r="37" spans="1:15" x14ac:dyDescent="0.2">
      <c r="A37" s="5">
        <v>35764</v>
      </c>
      <c r="B37" s="28">
        <v>0.88309028534143497</v>
      </c>
      <c r="C37">
        <v>2</v>
      </c>
      <c r="E37">
        <f t="shared" si="6"/>
        <v>-3.6299999999999999E-4</v>
      </c>
      <c r="F37">
        <v>-2.1519999999999998E-3</v>
      </c>
      <c r="G37">
        <v>1.7229999999999999E-3</v>
      </c>
      <c r="H37" s="27">
        <v>0.97037499999999999</v>
      </c>
      <c r="J37">
        <f t="shared" si="1"/>
        <v>-7.2599999999999997E-4</v>
      </c>
      <c r="K37">
        <f t="shared" si="2"/>
        <v>-4.3039999999999997E-3</v>
      </c>
      <c r="L37">
        <f t="shared" si="3"/>
        <v>3.4459999999999998E-3</v>
      </c>
      <c r="M37">
        <f t="shared" si="4"/>
        <v>-3.5539047349083655E-2</v>
      </c>
      <c r="O37">
        <f t="shared" si="5"/>
        <v>-3.7123047349083657E-2</v>
      </c>
    </row>
    <row r="38" spans="1:15" x14ac:dyDescent="0.2">
      <c r="A38" s="5">
        <v>35795</v>
      </c>
      <c r="B38" s="28">
        <v>0.88982620766782405</v>
      </c>
      <c r="C38">
        <v>2</v>
      </c>
      <c r="E38">
        <f t="shared" si="6"/>
        <v>-3.6299999999999999E-4</v>
      </c>
      <c r="F38">
        <v>-2.1519999999999998E-3</v>
      </c>
      <c r="G38">
        <v>1.7229999999999999E-3</v>
      </c>
      <c r="H38" s="27">
        <v>0.97037499999999999</v>
      </c>
      <c r="J38">
        <f t="shared" si="1"/>
        <v>-7.2599999999999997E-4</v>
      </c>
      <c r="K38">
        <f t="shared" si="2"/>
        <v>-4.3039999999999997E-3</v>
      </c>
      <c r="L38">
        <f t="shared" si="3"/>
        <v>3.4459999999999998E-3</v>
      </c>
      <c r="M38">
        <f t="shared" si="4"/>
        <v>-3.6023277071367051E-2</v>
      </c>
      <c r="O38">
        <f t="shared" si="5"/>
        <v>-3.7607277071367053E-2</v>
      </c>
    </row>
    <row r="39" spans="1:15" x14ac:dyDescent="0.2">
      <c r="A39" s="5">
        <v>35826</v>
      </c>
      <c r="B39" s="28">
        <v>0.95465663612152796</v>
      </c>
      <c r="C39">
        <v>2</v>
      </c>
      <c r="E39">
        <f t="shared" si="6"/>
        <v>-3.6299999999999999E-4</v>
      </c>
      <c r="F39">
        <v>-2.1519999999999998E-3</v>
      </c>
      <c r="G39">
        <v>1.7229999999999999E-3</v>
      </c>
      <c r="H39" s="27">
        <v>0.97037499999999999</v>
      </c>
      <c r="J39">
        <f t="shared" si="1"/>
        <v>-7.2599999999999997E-4</v>
      </c>
      <c r="K39">
        <f t="shared" si="2"/>
        <v>-4.3039999999999997E-3</v>
      </c>
      <c r="L39">
        <f t="shared" si="3"/>
        <v>3.4459999999999998E-3</v>
      </c>
      <c r="M39">
        <f t="shared" si="4"/>
        <v>-3.6493161488127805E-2</v>
      </c>
      <c r="O39">
        <f t="shared" si="5"/>
        <v>-3.8077161488127807E-2</v>
      </c>
    </row>
    <row r="40" spans="1:15" x14ac:dyDescent="0.2">
      <c r="A40" s="5">
        <v>35854</v>
      </c>
      <c r="B40" s="28">
        <v>0.96237894318402795</v>
      </c>
      <c r="C40">
        <v>2</v>
      </c>
      <c r="E40">
        <f t="shared" si="6"/>
        <v>-3.6299999999999999E-4</v>
      </c>
      <c r="F40">
        <v>-2.1519999999999998E-3</v>
      </c>
      <c r="G40">
        <v>1.7229999999999999E-3</v>
      </c>
      <c r="H40" s="27">
        <v>0.97037499999999999</v>
      </c>
      <c r="J40">
        <f t="shared" si="1"/>
        <v>-7.2599999999999997E-4</v>
      </c>
      <c r="K40">
        <f t="shared" si="2"/>
        <v>-4.3039999999999997E-3</v>
      </c>
      <c r="L40">
        <f t="shared" si="3"/>
        <v>3.4459999999999998E-3</v>
      </c>
      <c r="M40">
        <f t="shared" si="4"/>
        <v>-3.6949125579042022E-2</v>
      </c>
      <c r="O40">
        <f t="shared" si="5"/>
        <v>-3.8533125579042024E-2</v>
      </c>
    </row>
    <row r="41" spans="1:15" x14ac:dyDescent="0.2">
      <c r="A41" s="5">
        <v>35885</v>
      </c>
      <c r="B41" s="28">
        <v>0.96941085397569404</v>
      </c>
      <c r="C41">
        <v>2</v>
      </c>
      <c r="E41">
        <f t="shared" si="6"/>
        <v>-3.6299999999999999E-4</v>
      </c>
      <c r="F41">
        <v>-2.1519999999999998E-3</v>
      </c>
      <c r="G41">
        <v>1.7229999999999999E-3</v>
      </c>
      <c r="H41" s="27">
        <v>0.97037499999999999</v>
      </c>
      <c r="J41">
        <f t="shared" si="1"/>
        <v>-7.2599999999999997E-4</v>
      </c>
      <c r="K41">
        <f t="shared" si="2"/>
        <v>-4.3039999999999997E-3</v>
      </c>
      <c r="L41">
        <f t="shared" si="3"/>
        <v>3.4459999999999998E-3</v>
      </c>
      <c r="M41">
        <f t="shared" si="4"/>
        <v>-3.7391581733762905E-2</v>
      </c>
      <c r="O41">
        <f t="shared" si="5"/>
        <v>-3.8975581733762907E-2</v>
      </c>
    </row>
    <row r="42" spans="1:15" x14ac:dyDescent="0.2">
      <c r="A42" s="5">
        <v>35915</v>
      </c>
      <c r="B42" s="28">
        <v>0.97575236849652702</v>
      </c>
      <c r="C42">
        <v>2</v>
      </c>
      <c r="E42">
        <f t="shared" si="6"/>
        <v>-3.6299999999999999E-4</v>
      </c>
      <c r="F42">
        <v>-2.1519999999999998E-3</v>
      </c>
      <c r="G42">
        <v>1.7229999999999999E-3</v>
      </c>
      <c r="H42" s="27">
        <v>0.97037499999999999</v>
      </c>
      <c r="J42">
        <f t="shared" si="1"/>
        <v>-7.2599999999999997E-4</v>
      </c>
      <c r="K42">
        <f t="shared" si="2"/>
        <v>-4.3039999999999997E-3</v>
      </c>
      <c r="L42">
        <f t="shared" si="3"/>
        <v>3.4459999999999998E-3</v>
      </c>
      <c r="M42">
        <f t="shared" si="4"/>
        <v>-3.7820930124900183E-2</v>
      </c>
      <c r="O42">
        <f t="shared" si="5"/>
        <v>-3.9404930124900185E-2</v>
      </c>
    </row>
    <row r="43" spans="1:15" x14ac:dyDescent="0.2">
      <c r="A43" s="5">
        <v>35946</v>
      </c>
      <c r="B43" s="28">
        <v>0.981403486746527</v>
      </c>
      <c r="C43">
        <v>2</v>
      </c>
      <c r="E43">
        <f t="shared" si="6"/>
        <v>-3.6299999999999999E-4</v>
      </c>
      <c r="F43">
        <v>-2.1519999999999998E-3</v>
      </c>
      <c r="G43">
        <v>1.7229999999999999E-3</v>
      </c>
      <c r="H43" s="27">
        <v>0.97037499999999999</v>
      </c>
      <c r="J43">
        <f t="shared" si="1"/>
        <v>-7.2599999999999997E-4</v>
      </c>
      <c r="K43">
        <f t="shared" si="2"/>
        <v>-4.3039999999999997E-3</v>
      </c>
      <c r="L43">
        <f t="shared" si="3"/>
        <v>3.4459999999999998E-3</v>
      </c>
      <c r="M43">
        <f t="shared" si="4"/>
        <v>-3.8237559069950015E-2</v>
      </c>
      <c r="O43">
        <f t="shared" si="5"/>
        <v>-3.9821559069950017E-2</v>
      </c>
    </row>
    <row r="44" spans="1:15" x14ac:dyDescent="0.2">
      <c r="A44" s="5">
        <v>35976</v>
      </c>
      <c r="B44" s="28">
        <v>0.98636420872569397</v>
      </c>
      <c r="C44">
        <v>2</v>
      </c>
      <c r="E44">
        <f t="shared" si="6"/>
        <v>-3.6299999999999999E-4</v>
      </c>
      <c r="F44">
        <v>-2.1519999999999998E-3</v>
      </c>
      <c r="G44">
        <v>1.7229999999999999E-3</v>
      </c>
      <c r="H44" s="27">
        <v>0.97037499999999999</v>
      </c>
      <c r="J44">
        <f t="shared" si="1"/>
        <v>-7.2599999999999997E-4</v>
      </c>
      <c r="K44">
        <f t="shared" si="2"/>
        <v>-4.3039999999999997E-3</v>
      </c>
      <c r="L44">
        <f t="shared" si="3"/>
        <v>3.4459999999999998E-3</v>
      </c>
      <c r="M44">
        <f t="shared" si="4"/>
        <v>-3.8641845382502746E-2</v>
      </c>
      <c r="O44">
        <f t="shared" si="5"/>
        <v>-4.0225845382502748E-2</v>
      </c>
    </row>
    <row r="45" spans="1:15" x14ac:dyDescent="0.2">
      <c r="A45" s="5">
        <v>36007</v>
      </c>
      <c r="B45" s="28">
        <v>0.99063453443402705</v>
      </c>
      <c r="C45">
        <v>2</v>
      </c>
      <c r="E45">
        <f t="shared" si="6"/>
        <v>-3.6299999999999999E-4</v>
      </c>
      <c r="F45">
        <v>-2.1519999999999998E-3</v>
      </c>
      <c r="G45">
        <v>1.7229999999999999E-3</v>
      </c>
      <c r="H45" s="27">
        <v>0.97037499999999999</v>
      </c>
      <c r="J45">
        <f t="shared" si="1"/>
        <v>-7.2599999999999997E-4</v>
      </c>
      <c r="K45">
        <f t="shared" si="2"/>
        <v>-4.3039999999999997E-3</v>
      </c>
      <c r="L45">
        <f t="shared" si="3"/>
        <v>3.4459999999999998E-3</v>
      </c>
      <c r="M45">
        <f t="shared" si="4"/>
        <v>-3.9034154713046103E-2</v>
      </c>
      <c r="O45">
        <f t="shared" si="5"/>
        <v>-4.0618154713046105E-2</v>
      </c>
    </row>
    <row r="46" spans="1:15" x14ac:dyDescent="0.2">
      <c r="A46" s="5">
        <v>36038</v>
      </c>
      <c r="B46" s="28">
        <v>0.99421446387152701</v>
      </c>
      <c r="C46">
        <v>2</v>
      </c>
      <c r="E46">
        <f t="shared" si="6"/>
        <v>-3.6299999999999999E-4</v>
      </c>
      <c r="F46">
        <v>-2.1519999999999998E-3</v>
      </c>
      <c r="G46">
        <v>1.7229999999999999E-3</v>
      </c>
      <c r="H46" s="27">
        <v>0.97037499999999999</v>
      </c>
      <c r="J46">
        <f t="shared" si="1"/>
        <v>-7.2599999999999997E-4</v>
      </c>
      <c r="K46">
        <f t="shared" si="2"/>
        <v>-4.3039999999999997E-3</v>
      </c>
      <c r="L46">
        <f t="shared" si="3"/>
        <v>3.4459999999999998E-3</v>
      </c>
      <c r="M46">
        <f t="shared" si="4"/>
        <v>-3.9414841879672112E-2</v>
      </c>
      <c r="O46">
        <f t="shared" si="5"/>
        <v>-4.0998841879672114E-2</v>
      </c>
    </row>
    <row r="47" spans="1:15" x14ac:dyDescent="0.2">
      <c r="A47" s="5">
        <v>36068</v>
      </c>
      <c r="B47" s="28">
        <v>0.99710399703819397</v>
      </c>
      <c r="C47">
        <v>2</v>
      </c>
      <c r="E47">
        <f t="shared" si="6"/>
        <v>-3.6299999999999999E-4</v>
      </c>
      <c r="F47">
        <v>-2.1519999999999998E-3</v>
      </c>
      <c r="G47">
        <v>1.7229999999999999E-3</v>
      </c>
      <c r="H47" s="27">
        <v>0.97037499999999999</v>
      </c>
      <c r="J47">
        <f t="shared" si="1"/>
        <v>-7.2599999999999997E-4</v>
      </c>
      <c r="K47">
        <f t="shared" si="2"/>
        <v>-4.3039999999999997E-3</v>
      </c>
      <c r="L47">
        <f t="shared" si="3"/>
        <v>3.4459999999999998E-3</v>
      </c>
      <c r="M47">
        <f t="shared" si="4"/>
        <v>-3.9784251188986826E-2</v>
      </c>
      <c r="O47">
        <f t="shared" si="5"/>
        <v>-4.1368251188986828E-2</v>
      </c>
    </row>
    <row r="48" spans="1:15" x14ac:dyDescent="0.2">
      <c r="A48" s="5">
        <v>36099</v>
      </c>
      <c r="B48" s="28">
        <v>0.99930313393402703</v>
      </c>
      <c r="C48">
        <v>2</v>
      </c>
      <c r="E48">
        <f t="shared" si="6"/>
        <v>-3.6299999999999999E-4</v>
      </c>
      <c r="F48">
        <v>-2.1519999999999998E-3</v>
      </c>
      <c r="G48">
        <v>1.7229999999999999E-3</v>
      </c>
      <c r="H48" s="27">
        <v>0.97037499999999999</v>
      </c>
      <c r="J48">
        <f t="shared" si="1"/>
        <v>-7.2599999999999997E-4</v>
      </c>
      <c r="K48">
        <f t="shared" si="2"/>
        <v>-4.3039999999999997E-3</v>
      </c>
      <c r="L48">
        <f t="shared" si="3"/>
        <v>3.4459999999999998E-3</v>
      </c>
      <c r="M48">
        <f t="shared" si="4"/>
        <v>-4.0142716747513095E-2</v>
      </c>
      <c r="O48">
        <f t="shared" si="5"/>
        <v>-4.1726716747513097E-2</v>
      </c>
    </row>
    <row r="49" spans="1:15" x14ac:dyDescent="0.2">
      <c r="A49" s="5">
        <v>36129</v>
      </c>
      <c r="B49" s="28">
        <v>1.00081187455902</v>
      </c>
      <c r="C49">
        <v>2</v>
      </c>
      <c r="E49">
        <f t="shared" si="6"/>
        <v>-3.6299999999999999E-4</v>
      </c>
      <c r="F49">
        <v>-2.1519999999999998E-3</v>
      </c>
      <c r="G49">
        <v>1.7229999999999999E-3</v>
      </c>
      <c r="H49" s="27">
        <v>0.97037499999999999</v>
      </c>
      <c r="J49">
        <f t="shared" si="1"/>
        <v>-7.2599999999999997E-4</v>
      </c>
      <c r="K49">
        <f t="shared" si="2"/>
        <v>-4.3039999999999997E-3</v>
      </c>
      <c r="L49">
        <f t="shared" si="3"/>
        <v>3.4459999999999998E-3</v>
      </c>
      <c r="M49">
        <f t="shared" si="4"/>
        <v>-4.0490562763868018E-2</v>
      </c>
      <c r="O49">
        <f t="shared" si="5"/>
        <v>-4.207456276386802E-2</v>
      </c>
    </row>
    <row r="50" spans="1:15" x14ac:dyDescent="0.2">
      <c r="A50" s="5">
        <v>36160</v>
      </c>
      <c r="B50" s="28">
        <v>1.00163021891319</v>
      </c>
      <c r="C50">
        <v>2</v>
      </c>
      <c r="E50">
        <f t="shared" si="6"/>
        <v>-3.6299999999999999E-4</v>
      </c>
      <c r="F50">
        <v>-2.1519999999999998E-3</v>
      </c>
      <c r="G50">
        <v>1.7229999999999999E-3</v>
      </c>
      <c r="H50" s="27">
        <v>0.97037499999999999</v>
      </c>
      <c r="J50">
        <f t="shared" si="1"/>
        <v>-7.2599999999999997E-4</v>
      </c>
      <c r="K50">
        <f t="shared" si="2"/>
        <v>-4.3039999999999997E-3</v>
      </c>
      <c r="L50">
        <f t="shared" si="3"/>
        <v>3.4459999999999998E-3</v>
      </c>
      <c r="M50">
        <f t="shared" si="4"/>
        <v>-4.0828103841988428E-2</v>
      </c>
      <c r="O50">
        <f t="shared" si="5"/>
        <v>-4.241210384198843E-2</v>
      </c>
    </row>
    <row r="51" spans="1:15" x14ac:dyDescent="0.2">
      <c r="A51" s="5">
        <v>36191</v>
      </c>
      <c r="B51" s="28">
        <v>0.98808806759722201</v>
      </c>
      <c r="C51">
        <v>2</v>
      </c>
      <c r="E51">
        <f t="shared" si="6"/>
        <v>-3.6299999999999999E-4</v>
      </c>
      <c r="F51">
        <v>-2.1519999999999998E-3</v>
      </c>
      <c r="G51">
        <v>1.7229999999999999E-3</v>
      </c>
      <c r="H51" s="27">
        <v>0.97037499999999999</v>
      </c>
      <c r="J51">
        <f t="shared" si="1"/>
        <v>-7.2599999999999997E-4</v>
      </c>
      <c r="K51">
        <f t="shared" si="2"/>
        <v>-4.3039999999999997E-3</v>
      </c>
      <c r="L51">
        <f t="shared" si="3"/>
        <v>3.4459999999999998E-3</v>
      </c>
      <c r="M51">
        <f t="shared" si="4"/>
        <v>-4.1155645265669519E-2</v>
      </c>
      <c r="O51">
        <f t="shared" si="5"/>
        <v>-4.2739645265669521E-2</v>
      </c>
    </row>
    <row r="52" spans="1:15" x14ac:dyDescent="0.2">
      <c r="A52" s="5">
        <v>36219</v>
      </c>
      <c r="B52" s="28">
        <v>0.98809919001388902</v>
      </c>
      <c r="C52">
        <v>2</v>
      </c>
      <c r="E52">
        <f t="shared" si="6"/>
        <v>-3.6299999999999999E-4</v>
      </c>
      <c r="F52">
        <v>-2.1519999999999998E-3</v>
      </c>
      <c r="G52">
        <v>1.7229999999999999E-3</v>
      </c>
      <c r="H52" s="27">
        <v>0.97037499999999999</v>
      </c>
      <c r="J52">
        <f t="shared" si="1"/>
        <v>-7.2599999999999997E-4</v>
      </c>
      <c r="K52">
        <f t="shared" si="2"/>
        <v>-4.3039999999999997E-3</v>
      </c>
      <c r="L52">
        <f t="shared" si="3"/>
        <v>3.4459999999999998E-3</v>
      </c>
      <c r="M52">
        <f t="shared" si="4"/>
        <v>-4.147348327467406E-2</v>
      </c>
      <c r="O52">
        <f t="shared" si="5"/>
        <v>-4.3057483274674062E-2</v>
      </c>
    </row>
    <row r="53" spans="1:15" x14ac:dyDescent="0.2">
      <c r="A53" s="5">
        <v>36250</v>
      </c>
      <c r="B53" s="28">
        <v>0.98799348676388898</v>
      </c>
      <c r="C53">
        <v>2</v>
      </c>
      <c r="E53">
        <f t="shared" si="6"/>
        <v>-3.6299999999999999E-4</v>
      </c>
      <c r="F53">
        <v>-2.1519999999999998E-3</v>
      </c>
      <c r="G53">
        <v>1.7229999999999999E-3</v>
      </c>
      <c r="H53" s="27">
        <v>0.97037499999999999</v>
      </c>
      <c r="J53">
        <f t="shared" si="1"/>
        <v>-7.2599999999999997E-4</v>
      </c>
      <c r="K53">
        <f t="shared" si="2"/>
        <v>-4.3039999999999997E-3</v>
      </c>
      <c r="L53">
        <f t="shared" si="3"/>
        <v>3.4459999999999998E-3</v>
      </c>
      <c r="M53">
        <f t="shared" si="4"/>
        <v>-4.1781905332661844E-2</v>
      </c>
      <c r="O53">
        <f t="shared" si="5"/>
        <v>-4.3365905332661846E-2</v>
      </c>
    </row>
    <row r="54" spans="1:15" x14ac:dyDescent="0.2">
      <c r="A54" s="5">
        <v>36280</v>
      </c>
      <c r="B54" s="28">
        <v>0.98777095784722202</v>
      </c>
      <c r="C54">
        <v>2</v>
      </c>
      <c r="E54">
        <f t="shared" si="6"/>
        <v>-3.6299999999999999E-4</v>
      </c>
      <c r="F54">
        <v>-2.1519999999999998E-3</v>
      </c>
      <c r="G54">
        <v>1.7229999999999999E-3</v>
      </c>
      <c r="H54" s="27">
        <v>0.97037499999999999</v>
      </c>
      <c r="J54">
        <f t="shared" si="1"/>
        <v>-7.2599999999999997E-4</v>
      </c>
      <c r="K54">
        <f t="shared" si="2"/>
        <v>-4.3039999999999997E-3</v>
      </c>
      <c r="L54">
        <f t="shared" si="3"/>
        <v>3.4459999999999998E-3</v>
      </c>
      <c r="M54">
        <f t="shared" si="4"/>
        <v>-4.2081190387181736E-2</v>
      </c>
      <c r="O54">
        <f t="shared" si="5"/>
        <v>-4.3665190387181738E-2</v>
      </c>
    </row>
    <row r="55" spans="1:15" x14ac:dyDescent="0.2">
      <c r="A55" s="5">
        <v>36311</v>
      </c>
      <c r="B55" s="28">
        <v>0.98743160326388901</v>
      </c>
      <c r="C55">
        <v>2</v>
      </c>
      <c r="E55">
        <f t="shared" si="6"/>
        <v>-3.6299999999999999E-4</v>
      </c>
      <c r="F55">
        <v>-2.1519999999999998E-3</v>
      </c>
      <c r="G55">
        <v>1.7229999999999999E-3</v>
      </c>
      <c r="H55" s="27">
        <v>0.97037499999999999</v>
      </c>
      <c r="J55">
        <f t="shared" si="1"/>
        <v>-7.2599999999999997E-4</v>
      </c>
      <c r="K55">
        <f t="shared" si="2"/>
        <v>-4.3039999999999997E-3</v>
      </c>
      <c r="L55">
        <f t="shared" si="3"/>
        <v>3.4459999999999998E-3</v>
      </c>
      <c r="M55">
        <f t="shared" si="4"/>
        <v>-4.237160912196148E-2</v>
      </c>
      <c r="O55">
        <f t="shared" si="5"/>
        <v>-4.3955609121961482E-2</v>
      </c>
    </row>
    <row r="56" spans="1:15" x14ac:dyDescent="0.2">
      <c r="A56" s="5">
        <v>36341</v>
      </c>
      <c r="B56" s="28">
        <v>0.98697542301388896</v>
      </c>
      <c r="C56">
        <v>2</v>
      </c>
      <c r="E56">
        <f t="shared" si="6"/>
        <v>-3.6299999999999999E-4</v>
      </c>
      <c r="F56">
        <v>-2.1519999999999998E-3</v>
      </c>
      <c r="G56">
        <v>1.7229999999999999E-3</v>
      </c>
      <c r="H56" s="27">
        <v>0.97037499999999999</v>
      </c>
      <c r="J56">
        <f t="shared" si="1"/>
        <v>-7.2599999999999997E-4</v>
      </c>
      <c r="K56">
        <f t="shared" si="2"/>
        <v>-4.3039999999999997E-3</v>
      </c>
      <c r="L56">
        <f t="shared" si="3"/>
        <v>3.4459999999999998E-3</v>
      </c>
      <c r="M56">
        <f t="shared" si="4"/>
        <v>-4.2653424201723369E-2</v>
      </c>
      <c r="O56">
        <f t="shared" si="5"/>
        <v>-4.4237424201723372E-2</v>
      </c>
    </row>
    <row r="57" spans="1:15" x14ac:dyDescent="0.2">
      <c r="A57" s="5">
        <v>36372</v>
      </c>
      <c r="B57" s="28">
        <v>0.98640241709722198</v>
      </c>
      <c r="C57">
        <v>2</v>
      </c>
      <c r="E57">
        <f t="shared" si="6"/>
        <v>-3.6299999999999999E-4</v>
      </c>
      <c r="F57">
        <v>-2.1519999999999998E-3</v>
      </c>
      <c r="G57">
        <v>1.7229999999999999E-3</v>
      </c>
      <c r="H57" s="27">
        <v>0.97037499999999999</v>
      </c>
      <c r="J57">
        <f t="shared" si="1"/>
        <v>-7.2599999999999997E-4</v>
      </c>
      <c r="K57">
        <f t="shared" si="2"/>
        <v>-4.3039999999999997E-3</v>
      </c>
      <c r="L57">
        <f t="shared" si="3"/>
        <v>3.4459999999999998E-3</v>
      </c>
      <c r="M57">
        <f t="shared" si="4"/>
        <v>-4.2926890509747316E-2</v>
      </c>
      <c r="O57">
        <f t="shared" si="5"/>
        <v>-4.4510890509747318E-2</v>
      </c>
    </row>
    <row r="58" spans="1:15" x14ac:dyDescent="0.2">
      <c r="A58" s="5">
        <v>36403</v>
      </c>
      <c r="B58" s="28">
        <v>0.98571258551388896</v>
      </c>
      <c r="C58">
        <v>2</v>
      </c>
      <c r="E58">
        <f t="shared" si="6"/>
        <v>-3.6299999999999999E-4</v>
      </c>
      <c r="F58">
        <v>-2.1519999999999998E-3</v>
      </c>
      <c r="G58">
        <v>1.7229999999999999E-3</v>
      </c>
      <c r="H58" s="27">
        <v>0.97037499999999999</v>
      </c>
      <c r="J58">
        <f t="shared" si="1"/>
        <v>-7.2599999999999997E-4</v>
      </c>
      <c r="K58">
        <f t="shared" si="2"/>
        <v>-4.3039999999999997E-3</v>
      </c>
      <c r="L58">
        <f t="shared" si="3"/>
        <v>3.4459999999999998E-3</v>
      </c>
      <c r="M58">
        <f t="shared" si="4"/>
        <v>-4.3192255378396056E-2</v>
      </c>
      <c r="O58">
        <f t="shared" si="5"/>
        <v>-4.4776255378396058E-2</v>
      </c>
    </row>
    <row r="59" spans="1:15" x14ac:dyDescent="0.2">
      <c r="A59" s="5">
        <v>36433</v>
      </c>
      <c r="B59" s="28">
        <v>0.98490592826388901</v>
      </c>
      <c r="C59">
        <v>2</v>
      </c>
      <c r="E59">
        <f t="shared" si="6"/>
        <v>-3.6299999999999999E-4</v>
      </c>
      <c r="F59">
        <v>-2.1519999999999998E-3</v>
      </c>
      <c r="G59">
        <v>1.7229999999999999E-3</v>
      </c>
      <c r="H59" s="27">
        <v>0.97037499999999999</v>
      </c>
      <c r="J59">
        <f t="shared" si="1"/>
        <v>-7.2599999999999997E-4</v>
      </c>
      <c r="K59">
        <f t="shared" si="2"/>
        <v>-4.3039999999999997E-3</v>
      </c>
      <c r="L59">
        <f t="shared" si="3"/>
        <v>3.4459999999999998E-3</v>
      </c>
      <c r="M59">
        <f t="shared" si="4"/>
        <v>-4.3449758812811073E-2</v>
      </c>
      <c r="O59">
        <f t="shared" si="5"/>
        <v>-4.5033758812811076E-2</v>
      </c>
    </row>
    <row r="60" spans="1:15" x14ac:dyDescent="0.2">
      <c r="A60" s="5">
        <v>36464</v>
      </c>
      <c r="B60" s="28">
        <v>0.98398244534722201</v>
      </c>
      <c r="C60">
        <v>2</v>
      </c>
      <c r="E60">
        <f t="shared" si="6"/>
        <v>-3.6299999999999999E-4</v>
      </c>
      <c r="F60">
        <v>-2.1519999999999998E-3</v>
      </c>
      <c r="G60">
        <v>1.7229999999999999E-3</v>
      </c>
      <c r="H60" s="27">
        <v>0.97037499999999999</v>
      </c>
      <c r="J60">
        <f t="shared" si="1"/>
        <v>-7.2599999999999997E-4</v>
      </c>
      <c r="K60">
        <f t="shared" si="2"/>
        <v>-4.3039999999999997E-3</v>
      </c>
      <c r="L60">
        <f t="shared" si="3"/>
        <v>3.4459999999999998E-3</v>
      </c>
      <c r="M60">
        <f t="shared" si="4"/>
        <v>-4.369963370798155E-2</v>
      </c>
      <c r="O60">
        <f t="shared" si="5"/>
        <v>-4.5283633707981552E-2</v>
      </c>
    </row>
    <row r="61" spans="1:15" x14ac:dyDescent="0.2">
      <c r="A61" s="5">
        <v>36494</v>
      </c>
      <c r="B61" s="28">
        <v>0.98294213676388897</v>
      </c>
      <c r="C61">
        <v>2</v>
      </c>
      <c r="E61">
        <f t="shared" si="6"/>
        <v>-3.6299999999999999E-4</v>
      </c>
      <c r="F61">
        <v>-2.1519999999999998E-3</v>
      </c>
      <c r="G61">
        <v>1.7229999999999999E-3</v>
      </c>
      <c r="H61" s="27">
        <v>0.97037499999999999</v>
      </c>
      <c r="J61">
        <f t="shared" si="1"/>
        <v>-7.2599999999999997E-4</v>
      </c>
      <c r="K61">
        <f t="shared" si="2"/>
        <v>-4.3039999999999997E-3</v>
      </c>
      <c r="L61">
        <f t="shared" si="3"/>
        <v>3.4459999999999998E-3</v>
      </c>
      <c r="M61">
        <f t="shared" si="4"/>
        <v>-4.3942106059382598E-2</v>
      </c>
      <c r="O61">
        <f t="shared" si="5"/>
        <v>-4.55261060593826E-2</v>
      </c>
    </row>
    <row r="62" spans="1:15" x14ac:dyDescent="0.2">
      <c r="A62" s="5">
        <v>36525</v>
      </c>
      <c r="B62" s="28">
        <v>0.981785002513889</v>
      </c>
      <c r="C62">
        <v>2</v>
      </c>
      <c r="E62">
        <f t="shared" si="6"/>
        <v>-3.6299999999999999E-4</v>
      </c>
      <c r="F62">
        <v>-2.1519999999999998E-3</v>
      </c>
      <c r="G62">
        <v>1.7229999999999999E-3</v>
      </c>
      <c r="H62" s="27">
        <v>0.97037499999999999</v>
      </c>
      <c r="J62">
        <f t="shared" si="1"/>
        <v>-7.2599999999999997E-4</v>
      </c>
      <c r="K62">
        <f t="shared" si="2"/>
        <v>-4.3039999999999997E-3</v>
      </c>
      <c r="L62">
        <f t="shared" si="3"/>
        <v>3.4459999999999998E-3</v>
      </c>
      <c r="M62">
        <f t="shared" si="4"/>
        <v>-4.4177395167373387E-2</v>
      </c>
      <c r="O62">
        <f t="shared" si="5"/>
        <v>-4.5761395167373389E-2</v>
      </c>
    </row>
    <row r="63" spans="1:15" x14ac:dyDescent="0.2">
      <c r="A63" s="5">
        <v>36556</v>
      </c>
      <c r="B63" s="28">
        <v>0.95963544843981496</v>
      </c>
      <c r="C63">
        <v>2</v>
      </c>
      <c r="E63">
        <f t="shared" si="6"/>
        <v>-3.6299999999999999E-4</v>
      </c>
      <c r="F63">
        <v>-2.1519999999999998E-3</v>
      </c>
      <c r="G63">
        <v>1.7229999999999999E-3</v>
      </c>
      <c r="H63" s="27">
        <v>0.97037499999999999</v>
      </c>
      <c r="J63">
        <f t="shared" si="1"/>
        <v>-7.2599999999999997E-4</v>
      </c>
      <c r="K63">
        <f t="shared" si="2"/>
        <v>-4.3039999999999997E-3</v>
      </c>
      <c r="L63">
        <f t="shared" si="3"/>
        <v>3.4459999999999998E-3</v>
      </c>
      <c r="M63">
        <f t="shared" si="4"/>
        <v>-4.4405713835539949E-2</v>
      </c>
      <c r="O63">
        <f t="shared" si="5"/>
        <v>-4.5989713835539951E-2</v>
      </c>
    </row>
    <row r="64" spans="1:15" x14ac:dyDescent="0.2">
      <c r="A64" s="5">
        <v>36585</v>
      </c>
      <c r="B64" s="28">
        <v>0.95912056191203698</v>
      </c>
      <c r="C64">
        <v>2</v>
      </c>
      <c r="E64">
        <f t="shared" si="6"/>
        <v>-3.6299999999999999E-4</v>
      </c>
      <c r="F64">
        <v>-2.1519999999999998E-3</v>
      </c>
      <c r="G64">
        <v>1.7229999999999999E-3</v>
      </c>
      <c r="H64" s="27">
        <v>0.97037499999999999</v>
      </c>
      <c r="J64">
        <f t="shared" si="1"/>
        <v>-7.2599999999999997E-4</v>
      </c>
      <c r="K64">
        <f t="shared" si="2"/>
        <v>-4.3039999999999997E-3</v>
      </c>
      <c r="L64">
        <f t="shared" si="3"/>
        <v>3.4459999999999998E-3</v>
      </c>
      <c r="M64">
        <f t="shared" si="4"/>
        <v>-4.4627268563162077E-2</v>
      </c>
      <c r="O64">
        <f t="shared" si="5"/>
        <v>-4.6211268563162079E-2</v>
      </c>
    </row>
    <row r="65" spans="1:15" x14ac:dyDescent="0.2">
      <c r="A65" s="5">
        <v>36616</v>
      </c>
      <c r="B65" s="28">
        <v>0.95936474877314803</v>
      </c>
      <c r="C65">
        <v>2</v>
      </c>
      <c r="E65">
        <f t="shared" si="6"/>
        <v>-3.6299999999999999E-4</v>
      </c>
      <c r="F65">
        <v>-2.1519999999999998E-3</v>
      </c>
      <c r="G65">
        <v>1.7229999999999999E-3</v>
      </c>
      <c r="H65" s="27">
        <v>0.97037499999999999</v>
      </c>
      <c r="J65">
        <f t="shared" si="1"/>
        <v>-7.2599999999999997E-4</v>
      </c>
      <c r="K65">
        <f t="shared" si="2"/>
        <v>-4.3039999999999997E-3</v>
      </c>
      <c r="L65">
        <f t="shared" si="3"/>
        <v>3.4459999999999998E-3</v>
      </c>
      <c r="M65">
        <f t="shared" si="4"/>
        <v>-4.4842259731978404E-2</v>
      </c>
      <c r="O65">
        <f t="shared" si="5"/>
        <v>-4.6426259731978406E-2</v>
      </c>
    </row>
    <row r="66" spans="1:15" x14ac:dyDescent="0.2">
      <c r="A66" s="5">
        <v>36646</v>
      </c>
      <c r="B66" s="28">
        <v>0.96036800902314801</v>
      </c>
      <c r="C66">
        <v>2</v>
      </c>
      <c r="E66">
        <f t="shared" si="6"/>
        <v>-3.6299999999999999E-4</v>
      </c>
      <c r="F66">
        <v>-2.1519999999999998E-3</v>
      </c>
      <c r="G66">
        <v>1.7229999999999999E-3</v>
      </c>
      <c r="H66" s="27">
        <v>0.97037499999999999</v>
      </c>
      <c r="J66">
        <f t="shared" si="1"/>
        <v>-7.2599999999999997E-4</v>
      </c>
      <c r="K66">
        <f t="shared" si="2"/>
        <v>-4.3039999999999997E-3</v>
      </c>
      <c r="L66">
        <f t="shared" si="3"/>
        <v>3.4459999999999998E-3</v>
      </c>
      <c r="M66">
        <f t="shared" si="4"/>
        <v>-4.5050881787418548E-2</v>
      </c>
      <c r="O66">
        <f t="shared" si="5"/>
        <v>-4.663488178741855E-2</v>
      </c>
    </row>
    <row r="67" spans="1:15" x14ac:dyDescent="0.2">
      <c r="A67" s="5">
        <v>36677</v>
      </c>
      <c r="B67" s="28">
        <v>0.96213034266203701</v>
      </c>
      <c r="C67">
        <v>2</v>
      </c>
      <c r="E67">
        <f t="shared" si="6"/>
        <v>-3.6299999999999999E-4</v>
      </c>
      <c r="F67">
        <v>-2.1519999999999998E-3</v>
      </c>
      <c r="G67">
        <v>1.7229999999999999E-3</v>
      </c>
      <c r="H67" s="27">
        <v>0.97037499999999999</v>
      </c>
      <c r="J67">
        <f t="shared" si="1"/>
        <v>-7.2599999999999997E-4</v>
      </c>
      <c r="K67">
        <f t="shared" si="2"/>
        <v>-4.3039999999999997E-3</v>
      </c>
      <c r="L67">
        <f t="shared" si="3"/>
        <v>3.4459999999999998E-3</v>
      </c>
      <c r="M67">
        <f t="shared" si="4"/>
        <v>-4.5253323414466272E-2</v>
      </c>
      <c r="O67">
        <f t="shared" si="5"/>
        <v>-4.6837323414466274E-2</v>
      </c>
    </row>
    <row r="68" spans="1:15" x14ac:dyDescent="0.2">
      <c r="A68" s="5">
        <v>36707</v>
      </c>
      <c r="B68" s="28">
        <v>0.96465174968981504</v>
      </c>
      <c r="C68">
        <v>2</v>
      </c>
      <c r="E68">
        <f t="shared" si="6"/>
        <v>-3.6299999999999999E-4</v>
      </c>
      <c r="F68">
        <v>-2.1519999999999998E-3</v>
      </c>
      <c r="G68">
        <v>1.7229999999999999E-3</v>
      </c>
      <c r="H68" s="27">
        <v>0.97037499999999999</v>
      </c>
      <c r="J68">
        <f t="shared" ref="J68:J131" si="7">C68*E68</f>
        <v>-7.2599999999999997E-4</v>
      </c>
      <c r="K68">
        <f t="shared" ref="K68:K131" si="8">C69*F68</f>
        <v>-4.3039999999999997E-3</v>
      </c>
      <c r="L68">
        <f t="shared" ref="L68:L131" si="9">C67*G68</f>
        <v>3.4459999999999998E-3</v>
      </c>
      <c r="M68">
        <f t="shared" ref="M68:M131" si="10">H68*O67</f>
        <v>-4.5449767708312709E-2</v>
      </c>
      <c r="O68">
        <f t="shared" ref="O68:O131" si="11">J68+K68+L68+M68</f>
        <v>-4.7033767708312711E-2</v>
      </c>
    </row>
    <row r="69" spans="1:15" x14ac:dyDescent="0.2">
      <c r="A69" s="5">
        <v>36738</v>
      </c>
      <c r="B69" s="28">
        <v>0.96793223010648199</v>
      </c>
      <c r="C69">
        <v>2</v>
      </c>
      <c r="E69">
        <f t="shared" si="6"/>
        <v>-3.6299999999999999E-4</v>
      </c>
      <c r="F69">
        <v>-2.1519999999999998E-3</v>
      </c>
      <c r="G69">
        <v>1.7229999999999999E-3</v>
      </c>
      <c r="H69" s="27">
        <v>0.97037499999999999</v>
      </c>
      <c r="J69">
        <f t="shared" si="7"/>
        <v>-7.2599999999999997E-4</v>
      </c>
      <c r="K69">
        <f t="shared" si="8"/>
        <v>-4.3039999999999997E-3</v>
      </c>
      <c r="L69">
        <f t="shared" si="9"/>
        <v>3.4459999999999998E-3</v>
      </c>
      <c r="M69">
        <f t="shared" si="10"/>
        <v>-4.5640392339953949E-2</v>
      </c>
      <c r="O69">
        <f t="shared" si="11"/>
        <v>-4.7224392339953951E-2</v>
      </c>
    </row>
    <row r="70" spans="1:15" x14ac:dyDescent="0.2">
      <c r="A70" s="5">
        <v>36769</v>
      </c>
      <c r="B70" s="28">
        <v>0.97197178391203698</v>
      </c>
      <c r="C70">
        <v>2</v>
      </c>
      <c r="E70">
        <f t="shared" si="6"/>
        <v>-3.6299999999999999E-4</v>
      </c>
      <c r="F70">
        <v>-2.1519999999999998E-3</v>
      </c>
      <c r="G70">
        <v>1.7229999999999999E-3</v>
      </c>
      <c r="H70" s="27">
        <v>0.97037499999999999</v>
      </c>
      <c r="J70">
        <f t="shared" si="7"/>
        <v>-7.2599999999999997E-4</v>
      </c>
      <c r="K70">
        <f t="shared" si="8"/>
        <v>-4.3039999999999997E-3</v>
      </c>
      <c r="L70">
        <f t="shared" si="9"/>
        <v>3.4459999999999998E-3</v>
      </c>
      <c r="M70">
        <f t="shared" si="10"/>
        <v>-4.5825369716882815E-2</v>
      </c>
      <c r="O70">
        <f t="shared" si="11"/>
        <v>-4.7409369716882817E-2</v>
      </c>
    </row>
    <row r="71" spans="1:15" x14ac:dyDescent="0.2">
      <c r="A71" s="5">
        <v>36799</v>
      </c>
      <c r="B71" s="28">
        <v>0.97677041110648199</v>
      </c>
      <c r="C71">
        <v>2</v>
      </c>
      <c r="E71">
        <f t="shared" si="6"/>
        <v>-3.6299999999999999E-4</v>
      </c>
      <c r="F71">
        <v>-2.1519999999999998E-3</v>
      </c>
      <c r="G71">
        <v>1.7229999999999999E-3</v>
      </c>
      <c r="H71" s="27">
        <v>0.97037499999999999</v>
      </c>
      <c r="J71">
        <f t="shared" si="7"/>
        <v>-7.2599999999999997E-4</v>
      </c>
      <c r="K71">
        <f t="shared" si="8"/>
        <v>-4.3039999999999997E-3</v>
      </c>
      <c r="L71">
        <f t="shared" si="9"/>
        <v>3.4459999999999998E-3</v>
      </c>
      <c r="M71">
        <f t="shared" si="10"/>
        <v>-4.6004867139020161E-2</v>
      </c>
      <c r="O71">
        <f t="shared" si="11"/>
        <v>-4.7588867139020163E-2</v>
      </c>
    </row>
    <row r="72" spans="1:15" x14ac:dyDescent="0.2">
      <c r="A72" s="5">
        <v>36830</v>
      </c>
      <c r="B72" s="28">
        <v>0.98232811168981504</v>
      </c>
      <c r="C72">
        <v>2</v>
      </c>
      <c r="E72">
        <f t="shared" ref="E72:E135" si="12">-0.000363</f>
        <v>-3.6299999999999999E-4</v>
      </c>
      <c r="F72">
        <v>-2.1519999999999998E-3</v>
      </c>
      <c r="G72">
        <v>1.7229999999999999E-3</v>
      </c>
      <c r="H72" s="27">
        <v>0.97037499999999999</v>
      </c>
      <c r="J72">
        <f t="shared" si="7"/>
        <v>-7.2599999999999997E-4</v>
      </c>
      <c r="K72">
        <f t="shared" si="8"/>
        <v>-4.3039999999999997E-3</v>
      </c>
      <c r="L72">
        <f t="shared" si="9"/>
        <v>3.4459999999999998E-3</v>
      </c>
      <c r="M72">
        <f t="shared" si="10"/>
        <v>-4.6179046950026691E-2</v>
      </c>
      <c r="O72">
        <f t="shared" si="11"/>
        <v>-4.7763046950026693E-2</v>
      </c>
    </row>
    <row r="73" spans="1:15" x14ac:dyDescent="0.2">
      <c r="A73" s="5">
        <v>36860</v>
      </c>
      <c r="B73" s="28">
        <v>0.98864488566203701</v>
      </c>
      <c r="C73">
        <v>2</v>
      </c>
      <c r="E73">
        <f t="shared" si="12"/>
        <v>-3.6299999999999999E-4</v>
      </c>
      <c r="F73">
        <v>-2.1519999999999998E-3</v>
      </c>
      <c r="G73">
        <v>1.7229999999999999E-3</v>
      </c>
      <c r="H73" s="27">
        <v>0.97037499999999999</v>
      </c>
      <c r="J73">
        <f t="shared" si="7"/>
        <v>-7.2599999999999997E-4</v>
      </c>
      <c r="K73">
        <f t="shared" si="8"/>
        <v>-4.3039999999999997E-3</v>
      </c>
      <c r="L73">
        <f t="shared" si="9"/>
        <v>3.4459999999999998E-3</v>
      </c>
      <c r="M73">
        <f t="shared" si="10"/>
        <v>-4.6348066684132154E-2</v>
      </c>
      <c r="O73">
        <f t="shared" si="11"/>
        <v>-4.7932066684132156E-2</v>
      </c>
    </row>
    <row r="74" spans="1:15" x14ac:dyDescent="0.2">
      <c r="A74" s="5">
        <v>36891</v>
      </c>
      <c r="B74" s="28">
        <v>0.99572073302314801</v>
      </c>
      <c r="C74">
        <v>2</v>
      </c>
      <c r="E74">
        <f t="shared" si="12"/>
        <v>-3.6299999999999999E-4</v>
      </c>
      <c r="F74">
        <v>-2.1519999999999998E-3</v>
      </c>
      <c r="G74">
        <v>1.7229999999999999E-3</v>
      </c>
      <c r="H74" s="27">
        <v>0.97037499999999999</v>
      </c>
      <c r="J74">
        <f t="shared" si="7"/>
        <v>-7.2599999999999997E-4</v>
      </c>
      <c r="K74">
        <f t="shared" si="8"/>
        <v>-4.3039999999999997E-3</v>
      </c>
      <c r="L74">
        <f t="shared" si="9"/>
        <v>3.4459999999999998E-3</v>
      </c>
      <c r="M74">
        <f t="shared" si="10"/>
        <v>-4.6512079208614741E-2</v>
      </c>
      <c r="O74">
        <f t="shared" si="11"/>
        <v>-4.8096079208614743E-2</v>
      </c>
    </row>
    <row r="75" spans="1:15" x14ac:dyDescent="0.2">
      <c r="A75" s="5">
        <v>36922</v>
      </c>
      <c r="B75" s="28">
        <v>1.0196525128252301</v>
      </c>
      <c r="C75">
        <v>2</v>
      </c>
      <c r="E75">
        <f t="shared" si="12"/>
        <v>-3.6299999999999999E-4</v>
      </c>
      <c r="F75">
        <v>-2.1519999999999998E-3</v>
      </c>
      <c r="G75">
        <v>1.7229999999999999E-3</v>
      </c>
      <c r="H75" s="27">
        <v>0.97037499999999999</v>
      </c>
      <c r="J75">
        <f t="shared" si="7"/>
        <v>-7.2599999999999997E-4</v>
      </c>
      <c r="K75">
        <f t="shared" si="8"/>
        <v>-4.3039999999999997E-3</v>
      </c>
      <c r="L75">
        <f t="shared" si="9"/>
        <v>3.4459999999999998E-3</v>
      </c>
      <c r="M75">
        <f t="shared" si="10"/>
        <v>-4.6671232862059528E-2</v>
      </c>
      <c r="O75">
        <f t="shared" si="11"/>
        <v>-4.825523286205953E-2</v>
      </c>
    </row>
    <row r="76" spans="1:15" x14ac:dyDescent="0.2">
      <c r="A76" s="5">
        <v>36950</v>
      </c>
      <c r="B76" s="28">
        <v>1.02757111427662</v>
      </c>
      <c r="C76">
        <v>2</v>
      </c>
      <c r="E76">
        <f t="shared" si="12"/>
        <v>-3.6299999999999999E-4</v>
      </c>
      <c r="F76">
        <v>-2.1519999999999998E-3</v>
      </c>
      <c r="G76">
        <v>1.7229999999999999E-3</v>
      </c>
      <c r="H76" s="27">
        <v>0.97037499999999999</v>
      </c>
      <c r="J76">
        <f t="shared" si="7"/>
        <v>-7.2599999999999997E-4</v>
      </c>
      <c r="K76">
        <f t="shared" si="8"/>
        <v>-4.3039999999999997E-3</v>
      </c>
      <c r="L76">
        <f t="shared" si="9"/>
        <v>3.4459999999999998E-3</v>
      </c>
      <c r="M76">
        <f t="shared" si="10"/>
        <v>-4.6825671588521016E-2</v>
      </c>
      <c r="O76">
        <f t="shared" si="11"/>
        <v>-4.8409671588521018E-2</v>
      </c>
    </row>
    <row r="77" spans="1:15" x14ac:dyDescent="0.2">
      <c r="A77" s="5">
        <v>36981</v>
      </c>
      <c r="B77" s="28">
        <v>1.0355733964293901</v>
      </c>
      <c r="C77">
        <v>2</v>
      </c>
      <c r="E77">
        <f t="shared" si="12"/>
        <v>-3.6299999999999999E-4</v>
      </c>
      <c r="F77">
        <v>-2.1519999999999998E-3</v>
      </c>
      <c r="G77">
        <v>1.7229999999999999E-3</v>
      </c>
      <c r="H77" s="27">
        <v>0.97037499999999999</v>
      </c>
      <c r="J77">
        <f t="shared" si="7"/>
        <v>-7.2599999999999997E-4</v>
      </c>
      <c r="K77">
        <f t="shared" si="8"/>
        <v>-4.3039999999999997E-3</v>
      </c>
      <c r="L77">
        <f t="shared" si="9"/>
        <v>3.4459999999999998E-3</v>
      </c>
      <c r="M77">
        <f t="shared" si="10"/>
        <v>-4.6975535067711086E-2</v>
      </c>
      <c r="O77">
        <f t="shared" si="11"/>
        <v>-4.8559535067711088E-2</v>
      </c>
    </row>
    <row r="78" spans="1:15" x14ac:dyDescent="0.2">
      <c r="A78" s="5">
        <v>37011</v>
      </c>
      <c r="B78" s="28">
        <v>1.0436593592835599</v>
      </c>
      <c r="C78">
        <v>2</v>
      </c>
      <c r="E78">
        <f t="shared" si="12"/>
        <v>-3.6299999999999999E-4</v>
      </c>
      <c r="F78">
        <v>-2.1519999999999998E-3</v>
      </c>
      <c r="G78">
        <v>1.7229999999999999E-3</v>
      </c>
      <c r="H78" s="27">
        <v>0.97037499999999999</v>
      </c>
      <c r="J78">
        <f t="shared" si="7"/>
        <v>-7.2599999999999997E-4</v>
      </c>
      <c r="K78">
        <f t="shared" si="8"/>
        <v>-4.3039999999999997E-3</v>
      </c>
      <c r="L78">
        <f t="shared" si="9"/>
        <v>3.4459999999999998E-3</v>
      </c>
      <c r="M78">
        <f t="shared" si="10"/>
        <v>-4.7120958841330149E-2</v>
      </c>
      <c r="O78">
        <f t="shared" si="11"/>
        <v>-4.8704958841330151E-2</v>
      </c>
    </row>
    <row r="79" spans="1:15" x14ac:dyDescent="0.2">
      <c r="A79" s="5">
        <v>37042</v>
      </c>
      <c r="B79" s="28">
        <v>1.05182900283912</v>
      </c>
      <c r="C79">
        <v>2</v>
      </c>
      <c r="E79">
        <f t="shared" si="12"/>
        <v>-3.6299999999999999E-4</v>
      </c>
      <c r="F79">
        <v>-2.1519999999999998E-3</v>
      </c>
      <c r="G79">
        <v>1.7229999999999999E-3</v>
      </c>
      <c r="H79" s="27">
        <v>0.97037499999999999</v>
      </c>
      <c r="J79">
        <f t="shared" si="7"/>
        <v>-7.2599999999999997E-4</v>
      </c>
      <c r="K79">
        <f t="shared" si="8"/>
        <v>-4.3039999999999997E-3</v>
      </c>
      <c r="L79">
        <f t="shared" si="9"/>
        <v>3.4459999999999998E-3</v>
      </c>
      <c r="M79">
        <f t="shared" si="10"/>
        <v>-4.7262074435655742E-2</v>
      </c>
      <c r="O79">
        <f t="shared" si="11"/>
        <v>-4.8846074435655744E-2</v>
      </c>
    </row>
    <row r="80" spans="1:15" x14ac:dyDescent="0.2">
      <c r="A80" s="5">
        <v>37072</v>
      </c>
      <c r="B80" s="28">
        <v>1.06008232709606</v>
      </c>
      <c r="C80">
        <v>2</v>
      </c>
      <c r="E80">
        <f t="shared" si="12"/>
        <v>-3.6299999999999999E-4</v>
      </c>
      <c r="F80">
        <v>-2.1519999999999998E-3</v>
      </c>
      <c r="G80">
        <v>1.7229999999999999E-3</v>
      </c>
      <c r="H80" s="27">
        <v>0.97037499999999999</v>
      </c>
      <c r="J80">
        <f t="shared" si="7"/>
        <v>-7.2599999999999997E-4</v>
      </c>
      <c r="K80">
        <f t="shared" si="8"/>
        <v>-4.3039999999999997E-3</v>
      </c>
      <c r="L80">
        <f t="shared" si="9"/>
        <v>3.4459999999999998E-3</v>
      </c>
      <c r="M80">
        <f t="shared" si="10"/>
        <v>-4.7399009480499445E-2</v>
      </c>
      <c r="O80">
        <f t="shared" si="11"/>
        <v>-4.8983009480499447E-2</v>
      </c>
    </row>
    <row r="81" spans="1:15" x14ac:dyDescent="0.2">
      <c r="A81" s="5">
        <v>37103</v>
      </c>
      <c r="B81" s="28">
        <v>1.06841933205439</v>
      </c>
      <c r="C81">
        <v>2</v>
      </c>
      <c r="E81">
        <f t="shared" si="12"/>
        <v>-3.6299999999999999E-4</v>
      </c>
      <c r="F81">
        <v>-2.1519999999999998E-3</v>
      </c>
      <c r="G81">
        <v>1.7229999999999999E-3</v>
      </c>
      <c r="H81" s="27">
        <v>0.97037499999999999</v>
      </c>
      <c r="J81">
        <f t="shared" si="7"/>
        <v>-7.2599999999999997E-4</v>
      </c>
      <c r="K81">
        <f t="shared" si="8"/>
        <v>-4.3039999999999997E-3</v>
      </c>
      <c r="L81">
        <f t="shared" si="9"/>
        <v>3.4459999999999998E-3</v>
      </c>
      <c r="M81">
        <f t="shared" si="10"/>
        <v>-4.753188782463965E-2</v>
      </c>
      <c r="O81">
        <f t="shared" si="11"/>
        <v>-4.9115887824639652E-2</v>
      </c>
    </row>
    <row r="82" spans="1:15" x14ac:dyDescent="0.2">
      <c r="A82" s="5">
        <v>37134</v>
      </c>
      <c r="B82" s="28">
        <v>1.07684001771412</v>
      </c>
      <c r="C82">
        <v>2</v>
      </c>
      <c r="E82">
        <f t="shared" si="12"/>
        <v>-3.6299999999999999E-4</v>
      </c>
      <c r="F82">
        <v>-2.1519999999999998E-3</v>
      </c>
      <c r="G82">
        <v>1.7229999999999999E-3</v>
      </c>
      <c r="H82" s="27">
        <v>0.97037499999999999</v>
      </c>
      <c r="J82">
        <f t="shared" si="7"/>
        <v>-7.2599999999999997E-4</v>
      </c>
      <c r="K82">
        <f t="shared" si="8"/>
        <v>-4.3039999999999997E-3</v>
      </c>
      <c r="L82">
        <f t="shared" si="9"/>
        <v>3.4459999999999998E-3</v>
      </c>
      <c r="M82">
        <f t="shared" si="10"/>
        <v>-4.7660829647834704E-2</v>
      </c>
      <c r="O82">
        <f t="shared" si="11"/>
        <v>-4.9244829647834706E-2</v>
      </c>
    </row>
    <row r="83" spans="1:15" x14ac:dyDescent="0.2">
      <c r="A83" s="5">
        <v>37164</v>
      </c>
      <c r="B83" s="28">
        <v>1.0853443840752299</v>
      </c>
      <c r="C83">
        <v>2</v>
      </c>
      <c r="E83">
        <f t="shared" si="12"/>
        <v>-3.6299999999999999E-4</v>
      </c>
      <c r="F83">
        <v>-2.1519999999999998E-3</v>
      </c>
      <c r="G83">
        <v>1.7229999999999999E-3</v>
      </c>
      <c r="H83" s="27">
        <v>0.97037499999999999</v>
      </c>
      <c r="J83">
        <f t="shared" si="7"/>
        <v>-7.2599999999999997E-4</v>
      </c>
      <c r="K83">
        <f t="shared" si="8"/>
        <v>-4.3039999999999997E-3</v>
      </c>
      <c r="L83">
        <f t="shared" si="9"/>
        <v>3.4459999999999998E-3</v>
      </c>
      <c r="M83">
        <f t="shared" si="10"/>
        <v>-4.77859515695176E-2</v>
      </c>
      <c r="O83">
        <f t="shared" si="11"/>
        <v>-4.9369951569517602E-2</v>
      </c>
    </row>
    <row r="84" spans="1:15" x14ac:dyDescent="0.2">
      <c r="A84" s="5">
        <v>37195</v>
      </c>
      <c r="B84" s="28">
        <v>1.0939324311377301</v>
      </c>
      <c r="C84">
        <v>2</v>
      </c>
      <c r="E84">
        <f t="shared" si="12"/>
        <v>-3.6299999999999999E-4</v>
      </c>
      <c r="F84">
        <v>-2.1519999999999998E-3</v>
      </c>
      <c r="G84">
        <v>1.7229999999999999E-3</v>
      </c>
      <c r="H84" s="27">
        <v>0.97037499999999999</v>
      </c>
      <c r="J84">
        <f t="shared" si="7"/>
        <v>-7.2599999999999997E-4</v>
      </c>
      <c r="K84">
        <f t="shared" si="8"/>
        <v>-4.3039999999999997E-3</v>
      </c>
      <c r="L84">
        <f t="shared" si="9"/>
        <v>3.4459999999999998E-3</v>
      </c>
      <c r="M84">
        <f t="shared" si="10"/>
        <v>-4.7907366754270646E-2</v>
      </c>
      <c r="O84">
        <f t="shared" si="11"/>
        <v>-4.9491366754270648E-2</v>
      </c>
    </row>
    <row r="85" spans="1:15" x14ac:dyDescent="0.2">
      <c r="A85" s="5">
        <v>37225</v>
      </c>
      <c r="B85" s="28">
        <v>1.10260415890162</v>
      </c>
      <c r="C85">
        <v>2</v>
      </c>
      <c r="E85">
        <f t="shared" si="12"/>
        <v>-3.6299999999999999E-4</v>
      </c>
      <c r="F85">
        <v>-2.1519999999999998E-3</v>
      </c>
      <c r="G85">
        <v>1.7229999999999999E-3</v>
      </c>
      <c r="H85" s="27">
        <v>0.97037499999999999</v>
      </c>
      <c r="J85">
        <f t="shared" si="7"/>
        <v>-7.2599999999999997E-4</v>
      </c>
      <c r="K85">
        <f t="shared" si="8"/>
        <v>-4.3039999999999997E-3</v>
      </c>
      <c r="L85">
        <f t="shared" si="9"/>
        <v>3.4459999999999998E-3</v>
      </c>
      <c r="M85">
        <f t="shared" si="10"/>
        <v>-4.8025185014175381E-2</v>
      </c>
      <c r="O85">
        <f t="shared" si="11"/>
        <v>-4.9609185014175383E-2</v>
      </c>
    </row>
    <row r="86" spans="1:15" x14ac:dyDescent="0.2">
      <c r="A86" s="5">
        <v>37256</v>
      </c>
      <c r="B86" s="28">
        <v>1.1113595673668899</v>
      </c>
      <c r="C86">
        <v>2</v>
      </c>
      <c r="E86">
        <f t="shared" si="12"/>
        <v>-3.6299999999999999E-4</v>
      </c>
      <c r="F86">
        <v>-2.1519999999999998E-3</v>
      </c>
      <c r="G86">
        <v>1.7229999999999999E-3</v>
      </c>
      <c r="H86" s="27">
        <v>0.97037499999999999</v>
      </c>
      <c r="J86">
        <f t="shared" si="7"/>
        <v>-7.2599999999999997E-4</v>
      </c>
      <c r="K86">
        <f t="shared" si="8"/>
        <v>-4.3039999999999997E-3</v>
      </c>
      <c r="L86">
        <f t="shared" si="9"/>
        <v>3.4459999999999998E-3</v>
      </c>
      <c r="M86">
        <f t="shared" si="10"/>
        <v>-4.8139512908130434E-2</v>
      </c>
      <c r="O86">
        <f t="shared" si="11"/>
        <v>-4.9723512908130436E-2</v>
      </c>
    </row>
    <row r="87" spans="1:15" x14ac:dyDescent="0.2">
      <c r="A87" s="5">
        <v>37287</v>
      </c>
      <c r="B87" s="28">
        <v>1.0969472626932799</v>
      </c>
      <c r="C87">
        <v>2</v>
      </c>
      <c r="E87">
        <f t="shared" si="12"/>
        <v>-3.6299999999999999E-4</v>
      </c>
      <c r="F87">
        <v>-2.1519999999999998E-3</v>
      </c>
      <c r="G87">
        <v>1.7229999999999999E-3</v>
      </c>
      <c r="H87" s="27">
        <v>0.97037499999999999</v>
      </c>
      <c r="J87">
        <f t="shared" si="7"/>
        <v>-7.2599999999999997E-4</v>
      </c>
      <c r="K87">
        <f t="shared" si="8"/>
        <v>-4.3039999999999997E-3</v>
      </c>
      <c r="L87">
        <f t="shared" si="9"/>
        <v>3.4459999999999998E-3</v>
      </c>
      <c r="M87">
        <f t="shared" si="10"/>
        <v>-4.825045383822707E-2</v>
      </c>
      <c r="O87">
        <f t="shared" si="11"/>
        <v>-4.9834453838227072E-2</v>
      </c>
    </row>
    <row r="88" spans="1:15" x14ac:dyDescent="0.2">
      <c r="A88" s="5">
        <v>37315</v>
      </c>
      <c r="B88" s="28">
        <v>1.10684561551967</v>
      </c>
      <c r="C88">
        <v>2</v>
      </c>
      <c r="E88">
        <f t="shared" si="12"/>
        <v>-3.6299999999999999E-4</v>
      </c>
      <c r="F88">
        <v>-2.1519999999999998E-3</v>
      </c>
      <c r="G88">
        <v>1.7229999999999999E-3</v>
      </c>
      <c r="H88" s="27">
        <v>0.97037499999999999</v>
      </c>
      <c r="J88">
        <f t="shared" si="7"/>
        <v>-7.2599999999999997E-4</v>
      </c>
      <c r="K88">
        <f t="shared" si="8"/>
        <v>-4.3039999999999997E-3</v>
      </c>
      <c r="L88">
        <f t="shared" si="9"/>
        <v>3.4459999999999998E-3</v>
      </c>
      <c r="M88">
        <f t="shared" si="10"/>
        <v>-4.8358108143269594E-2</v>
      </c>
      <c r="O88">
        <f t="shared" si="11"/>
        <v>-4.9942108143269597E-2</v>
      </c>
    </row>
    <row r="89" spans="1:15" x14ac:dyDescent="0.2">
      <c r="A89" s="5">
        <v>37346</v>
      </c>
      <c r="B89" s="28">
        <v>1.11780323200578</v>
      </c>
      <c r="C89">
        <v>2</v>
      </c>
      <c r="E89">
        <f t="shared" si="12"/>
        <v>-3.6299999999999999E-4</v>
      </c>
      <c r="F89">
        <v>-2.1519999999999998E-3</v>
      </c>
      <c r="G89">
        <v>1.7229999999999999E-3</v>
      </c>
      <c r="H89" s="27">
        <v>0.97037499999999999</v>
      </c>
      <c r="J89">
        <f t="shared" si="7"/>
        <v>-7.2599999999999997E-4</v>
      </c>
      <c r="K89">
        <f t="shared" si="8"/>
        <v>-4.3039999999999997E-3</v>
      </c>
      <c r="L89">
        <f t="shared" si="9"/>
        <v>3.4459999999999998E-3</v>
      </c>
      <c r="M89">
        <f t="shared" si="10"/>
        <v>-4.8462573189525231E-2</v>
      </c>
      <c r="O89">
        <f t="shared" si="11"/>
        <v>-5.0046573189525233E-2</v>
      </c>
    </row>
    <row r="90" spans="1:15" x14ac:dyDescent="0.2">
      <c r="A90" s="5">
        <v>37376</v>
      </c>
      <c r="B90" s="28">
        <v>1.12982011215162</v>
      </c>
      <c r="C90">
        <v>2</v>
      </c>
      <c r="E90">
        <f t="shared" si="12"/>
        <v>-3.6299999999999999E-4</v>
      </c>
      <c r="F90">
        <v>-2.1519999999999998E-3</v>
      </c>
      <c r="G90">
        <v>1.7229999999999999E-3</v>
      </c>
      <c r="H90" s="27">
        <v>0.97037499999999999</v>
      </c>
      <c r="J90">
        <f t="shared" si="7"/>
        <v>-7.2599999999999997E-4</v>
      </c>
      <c r="K90">
        <f t="shared" si="8"/>
        <v>-4.3039999999999997E-3</v>
      </c>
      <c r="L90">
        <f t="shared" si="9"/>
        <v>3.4459999999999998E-3</v>
      </c>
      <c r="M90">
        <f t="shared" si="10"/>
        <v>-4.856394345878555E-2</v>
      </c>
      <c r="O90">
        <f t="shared" si="11"/>
        <v>-5.0147943458785552E-2</v>
      </c>
    </row>
    <row r="91" spans="1:15" x14ac:dyDescent="0.2">
      <c r="A91" s="5">
        <v>37407</v>
      </c>
      <c r="B91" s="28">
        <v>1.14289625595717</v>
      </c>
      <c r="C91">
        <v>2</v>
      </c>
      <c r="E91">
        <f t="shared" si="12"/>
        <v>-3.6299999999999999E-4</v>
      </c>
      <c r="F91">
        <v>-2.1519999999999998E-3</v>
      </c>
      <c r="G91">
        <v>1.7229999999999999E-3</v>
      </c>
      <c r="H91" s="27">
        <v>0.97037499999999999</v>
      </c>
      <c r="J91">
        <f t="shared" si="7"/>
        <v>-7.2599999999999997E-4</v>
      </c>
      <c r="K91">
        <f t="shared" si="8"/>
        <v>-4.3039999999999997E-3</v>
      </c>
      <c r="L91">
        <f t="shared" si="9"/>
        <v>3.4459999999999998E-3</v>
      </c>
      <c r="M91">
        <f t="shared" si="10"/>
        <v>-4.8662310633819032E-2</v>
      </c>
      <c r="O91">
        <f t="shared" si="11"/>
        <v>-5.0246310633819034E-2</v>
      </c>
    </row>
    <row r="92" spans="1:15" x14ac:dyDescent="0.2">
      <c r="A92" s="5">
        <v>37437</v>
      </c>
      <c r="B92" s="28">
        <v>1.15703166342245</v>
      </c>
      <c r="C92">
        <v>2</v>
      </c>
      <c r="E92">
        <f t="shared" si="12"/>
        <v>-3.6299999999999999E-4</v>
      </c>
      <c r="F92">
        <v>-2.1519999999999998E-3</v>
      </c>
      <c r="G92">
        <v>1.7229999999999999E-3</v>
      </c>
      <c r="H92" s="27">
        <v>0.97037499999999999</v>
      </c>
      <c r="J92">
        <f t="shared" si="7"/>
        <v>-7.2599999999999997E-4</v>
      </c>
      <c r="K92">
        <f t="shared" si="8"/>
        <v>-4.3039999999999997E-3</v>
      </c>
      <c r="L92">
        <f t="shared" si="9"/>
        <v>3.4459999999999998E-3</v>
      </c>
      <c r="M92">
        <f t="shared" si="10"/>
        <v>-4.8757763681292143E-2</v>
      </c>
      <c r="O92">
        <f t="shared" si="11"/>
        <v>-5.0341763681292145E-2</v>
      </c>
    </row>
    <row r="93" spans="1:15" x14ac:dyDescent="0.2">
      <c r="A93" s="5">
        <v>37468</v>
      </c>
      <c r="B93" s="28">
        <v>1.17222633454745</v>
      </c>
      <c r="C93">
        <v>2</v>
      </c>
      <c r="E93">
        <f t="shared" si="12"/>
        <v>-3.6299999999999999E-4</v>
      </c>
      <c r="F93">
        <v>-2.1519999999999998E-3</v>
      </c>
      <c r="G93">
        <v>1.7229999999999999E-3</v>
      </c>
      <c r="H93" s="27">
        <v>0.97037499999999999</v>
      </c>
      <c r="J93">
        <f t="shared" si="7"/>
        <v>-7.2599999999999997E-4</v>
      </c>
      <c r="K93">
        <f t="shared" si="8"/>
        <v>-4.3039999999999997E-3</v>
      </c>
      <c r="L93">
        <f t="shared" si="9"/>
        <v>3.4459999999999998E-3</v>
      </c>
      <c r="M93">
        <f t="shared" si="10"/>
        <v>-4.8850388932233868E-2</v>
      </c>
      <c r="O93">
        <f t="shared" si="11"/>
        <v>-5.043438893223387E-2</v>
      </c>
    </row>
    <row r="94" spans="1:15" x14ac:dyDescent="0.2">
      <c r="A94" s="5">
        <v>37499</v>
      </c>
      <c r="B94" s="28">
        <v>1.1884802693321701</v>
      </c>
      <c r="C94">
        <v>2</v>
      </c>
      <c r="E94">
        <f t="shared" si="12"/>
        <v>-3.6299999999999999E-4</v>
      </c>
      <c r="F94">
        <v>-2.1519999999999998E-3</v>
      </c>
      <c r="G94">
        <v>1.7229999999999999E-3</v>
      </c>
      <c r="H94" s="27">
        <v>0.97037499999999999</v>
      </c>
      <c r="J94">
        <f t="shared" si="7"/>
        <v>-7.2599999999999997E-4</v>
      </c>
      <c r="K94">
        <f t="shared" si="8"/>
        <v>-4.3039999999999997E-3</v>
      </c>
      <c r="L94">
        <f t="shared" si="9"/>
        <v>3.4459999999999998E-3</v>
      </c>
      <c r="M94">
        <f t="shared" si="10"/>
        <v>-4.8940270160116442E-2</v>
      </c>
      <c r="O94">
        <f t="shared" si="11"/>
        <v>-5.0524270160116444E-2</v>
      </c>
    </row>
    <row r="95" spans="1:15" x14ac:dyDescent="0.2">
      <c r="A95" s="5">
        <v>37529</v>
      </c>
      <c r="B95" s="28">
        <v>1.20579346777662</v>
      </c>
      <c r="C95">
        <v>2</v>
      </c>
      <c r="E95">
        <f t="shared" si="12"/>
        <v>-3.6299999999999999E-4</v>
      </c>
      <c r="F95">
        <v>-2.1519999999999998E-3</v>
      </c>
      <c r="G95">
        <v>1.7229999999999999E-3</v>
      </c>
      <c r="H95" s="27">
        <v>0.97037499999999999</v>
      </c>
      <c r="J95">
        <f t="shared" si="7"/>
        <v>-7.2599999999999997E-4</v>
      </c>
      <c r="K95">
        <f t="shared" si="8"/>
        <v>-4.3039999999999997E-3</v>
      </c>
      <c r="L95">
        <f t="shared" si="9"/>
        <v>3.4459999999999998E-3</v>
      </c>
      <c r="M95">
        <f t="shared" si="10"/>
        <v>-4.9027488656622993E-2</v>
      </c>
      <c r="O95">
        <f t="shared" si="11"/>
        <v>-5.0611488656622995E-2</v>
      </c>
    </row>
    <row r="96" spans="1:15" x14ac:dyDescent="0.2">
      <c r="A96" s="5">
        <v>37560</v>
      </c>
      <c r="B96" s="28">
        <v>1.2241659298807801</v>
      </c>
      <c r="C96">
        <v>2</v>
      </c>
      <c r="E96">
        <f t="shared" si="12"/>
        <v>-3.6299999999999999E-4</v>
      </c>
      <c r="F96">
        <v>-2.1519999999999998E-3</v>
      </c>
      <c r="G96">
        <v>1.7229999999999999E-3</v>
      </c>
      <c r="H96" s="27">
        <v>0.97037499999999999</v>
      </c>
      <c r="J96">
        <f t="shared" si="7"/>
        <v>-7.2599999999999997E-4</v>
      </c>
      <c r="K96">
        <f t="shared" si="8"/>
        <v>-4.3039999999999997E-3</v>
      </c>
      <c r="L96">
        <f t="shared" si="9"/>
        <v>3.4459999999999998E-3</v>
      </c>
      <c r="M96">
        <f t="shared" si="10"/>
        <v>-4.9112123305170535E-2</v>
      </c>
      <c r="O96">
        <f t="shared" si="11"/>
        <v>-5.0696123305170537E-2</v>
      </c>
    </row>
    <row r="97" spans="1:15" x14ac:dyDescent="0.2">
      <c r="A97" s="5">
        <v>37590</v>
      </c>
      <c r="B97" s="28">
        <v>1.24359765564467</v>
      </c>
      <c r="C97">
        <v>2</v>
      </c>
      <c r="E97">
        <f t="shared" si="12"/>
        <v>-3.6299999999999999E-4</v>
      </c>
      <c r="F97">
        <v>-2.1519999999999998E-3</v>
      </c>
      <c r="G97">
        <v>1.7229999999999999E-3</v>
      </c>
      <c r="H97" s="27">
        <v>0.97037499999999999</v>
      </c>
      <c r="J97">
        <f t="shared" si="7"/>
        <v>-7.2599999999999997E-4</v>
      </c>
      <c r="K97">
        <f t="shared" si="8"/>
        <v>-4.3039999999999997E-3</v>
      </c>
      <c r="L97">
        <f t="shared" si="9"/>
        <v>3.4459999999999998E-3</v>
      </c>
      <c r="M97">
        <f t="shared" si="10"/>
        <v>-4.9194250652254856E-2</v>
      </c>
      <c r="O97">
        <f t="shared" si="11"/>
        <v>-5.0778250652254858E-2</v>
      </c>
    </row>
    <row r="98" spans="1:15" x14ac:dyDescent="0.2">
      <c r="A98" s="5">
        <v>37621</v>
      </c>
      <c r="B98" s="28">
        <v>1.26408864506828</v>
      </c>
      <c r="C98">
        <v>2</v>
      </c>
      <c r="E98">
        <f t="shared" si="12"/>
        <v>-3.6299999999999999E-4</v>
      </c>
      <c r="F98">
        <v>-2.1519999999999998E-3</v>
      </c>
      <c r="G98">
        <v>1.7229999999999999E-3</v>
      </c>
      <c r="H98" s="27">
        <v>0.97037499999999999</v>
      </c>
      <c r="J98">
        <f t="shared" si="7"/>
        <v>-7.2599999999999997E-4</v>
      </c>
      <c r="K98">
        <f t="shared" si="8"/>
        <v>-4.3039999999999997E-3</v>
      </c>
      <c r="L98">
        <f t="shared" si="9"/>
        <v>3.4459999999999998E-3</v>
      </c>
      <c r="M98">
        <f t="shared" si="10"/>
        <v>-4.9273944976681805E-2</v>
      </c>
      <c r="O98">
        <f t="shared" si="11"/>
        <v>-5.0857944976681807E-2</v>
      </c>
    </row>
    <row r="99" spans="1:15" x14ac:dyDescent="0.2">
      <c r="A99" s="5">
        <v>37652</v>
      </c>
      <c r="B99" s="28">
        <v>1.37336405981597</v>
      </c>
      <c r="C99">
        <v>2</v>
      </c>
      <c r="E99">
        <f t="shared" si="12"/>
        <v>-3.6299999999999999E-4</v>
      </c>
      <c r="F99">
        <v>-2.1519999999999998E-3</v>
      </c>
      <c r="G99">
        <v>1.7229999999999999E-3</v>
      </c>
      <c r="H99" s="27">
        <v>0.97037499999999999</v>
      </c>
      <c r="J99">
        <f t="shared" si="7"/>
        <v>-7.2599999999999997E-4</v>
      </c>
      <c r="K99">
        <f t="shared" si="8"/>
        <v>-4.3039999999999997E-3</v>
      </c>
      <c r="L99">
        <f t="shared" si="9"/>
        <v>3.4459999999999998E-3</v>
      </c>
      <c r="M99">
        <f t="shared" si="10"/>
        <v>-4.9351278356747609E-2</v>
      </c>
      <c r="O99">
        <f t="shared" si="11"/>
        <v>-5.0935278356747611E-2</v>
      </c>
    </row>
    <row r="100" spans="1:15" x14ac:dyDescent="0.2">
      <c r="A100" s="5">
        <v>37680</v>
      </c>
      <c r="B100" s="28">
        <v>1.39229280054513</v>
      </c>
      <c r="C100">
        <v>2</v>
      </c>
      <c r="E100">
        <f t="shared" si="12"/>
        <v>-3.6299999999999999E-4</v>
      </c>
      <c r="F100">
        <v>-2.1519999999999998E-3</v>
      </c>
      <c r="G100">
        <v>1.7229999999999999E-3</v>
      </c>
      <c r="H100" s="27">
        <v>0.97037499999999999</v>
      </c>
      <c r="J100">
        <f t="shared" si="7"/>
        <v>-7.2599999999999997E-4</v>
      </c>
      <c r="K100">
        <f t="shared" si="8"/>
        <v>-4.3039999999999997E-3</v>
      </c>
      <c r="L100">
        <f t="shared" si="9"/>
        <v>3.4459999999999998E-3</v>
      </c>
      <c r="M100">
        <f t="shared" si="10"/>
        <v>-4.9426320735428964E-2</v>
      </c>
      <c r="O100">
        <f t="shared" si="11"/>
        <v>-5.1010320735428966E-2</v>
      </c>
    </row>
    <row r="101" spans="1:15" x14ac:dyDescent="0.2">
      <c r="A101" s="5">
        <v>37711</v>
      </c>
      <c r="B101" s="28">
        <v>1.4086000289201299</v>
      </c>
      <c r="C101">
        <v>2</v>
      </c>
      <c r="E101">
        <f t="shared" si="12"/>
        <v>-3.6299999999999999E-4</v>
      </c>
      <c r="F101">
        <v>-2.1519999999999998E-3</v>
      </c>
      <c r="G101">
        <v>1.7229999999999999E-3</v>
      </c>
      <c r="H101" s="27">
        <v>0.97037499999999999</v>
      </c>
      <c r="J101">
        <f t="shared" si="7"/>
        <v>-7.2599999999999997E-4</v>
      </c>
      <c r="K101">
        <f t="shared" si="8"/>
        <v>-4.3039999999999997E-3</v>
      </c>
      <c r="L101">
        <f t="shared" si="9"/>
        <v>3.4459999999999998E-3</v>
      </c>
      <c r="M101">
        <f t="shared" si="10"/>
        <v>-4.9499139983641881E-2</v>
      </c>
      <c r="O101">
        <f t="shared" si="11"/>
        <v>-5.1083139983641883E-2</v>
      </c>
    </row>
    <row r="102" spans="1:15" x14ac:dyDescent="0.2">
      <c r="A102" s="5">
        <v>37741</v>
      </c>
      <c r="B102" s="28">
        <v>1.42228574494097</v>
      </c>
      <c r="C102">
        <v>2</v>
      </c>
      <c r="E102">
        <f t="shared" si="12"/>
        <v>-3.6299999999999999E-4</v>
      </c>
      <c r="F102">
        <v>-2.1519999999999998E-3</v>
      </c>
      <c r="G102">
        <v>1.7229999999999999E-3</v>
      </c>
      <c r="H102" s="27">
        <v>0.97037499999999999</v>
      </c>
      <c r="J102">
        <f t="shared" si="7"/>
        <v>-7.2599999999999997E-4</v>
      </c>
      <c r="K102">
        <f t="shared" si="8"/>
        <v>-4.3039999999999997E-3</v>
      </c>
      <c r="L102">
        <f t="shared" si="9"/>
        <v>3.4459999999999998E-3</v>
      </c>
      <c r="M102">
        <f t="shared" si="10"/>
        <v>-4.956980196162649E-2</v>
      </c>
      <c r="O102">
        <f t="shared" si="11"/>
        <v>-5.1153801961626492E-2</v>
      </c>
    </row>
    <row r="103" spans="1:15" x14ac:dyDescent="0.2">
      <c r="A103" s="5">
        <v>37772</v>
      </c>
      <c r="B103" s="28">
        <v>1.43334994860763</v>
      </c>
      <c r="C103">
        <v>2</v>
      </c>
      <c r="E103">
        <f t="shared" si="12"/>
        <v>-3.6299999999999999E-4</v>
      </c>
      <c r="F103">
        <v>-2.1519999999999998E-3</v>
      </c>
      <c r="G103">
        <v>1.7229999999999999E-3</v>
      </c>
      <c r="H103" s="27">
        <v>0.97037499999999999</v>
      </c>
      <c r="J103">
        <f t="shared" si="7"/>
        <v>-7.2599999999999997E-4</v>
      </c>
      <c r="K103">
        <f t="shared" si="8"/>
        <v>-4.3039999999999997E-3</v>
      </c>
      <c r="L103">
        <f t="shared" si="9"/>
        <v>3.4459999999999998E-3</v>
      </c>
      <c r="M103">
        <f t="shared" si="10"/>
        <v>-4.9638370578513308E-2</v>
      </c>
      <c r="O103">
        <f t="shared" si="11"/>
        <v>-5.122237057851331E-2</v>
      </c>
    </row>
    <row r="104" spans="1:15" x14ac:dyDescent="0.2">
      <c r="A104" s="5">
        <v>37802</v>
      </c>
      <c r="B104" s="28">
        <v>1.44179263992013</v>
      </c>
      <c r="C104">
        <v>2</v>
      </c>
      <c r="E104">
        <f t="shared" si="12"/>
        <v>-3.6299999999999999E-4</v>
      </c>
      <c r="F104">
        <v>-2.1519999999999998E-3</v>
      </c>
      <c r="G104">
        <v>1.7229999999999999E-3</v>
      </c>
      <c r="H104" s="27">
        <v>0.97037499999999999</v>
      </c>
      <c r="J104">
        <f t="shared" si="7"/>
        <v>-7.2599999999999997E-4</v>
      </c>
      <c r="K104">
        <f t="shared" si="8"/>
        <v>-4.3039999999999997E-3</v>
      </c>
      <c r="L104">
        <f t="shared" si="9"/>
        <v>3.4459999999999998E-3</v>
      </c>
      <c r="M104">
        <f t="shared" si="10"/>
        <v>-4.9704907850124852E-2</v>
      </c>
      <c r="O104">
        <f t="shared" si="11"/>
        <v>-5.1288907850124854E-2</v>
      </c>
    </row>
    <row r="105" spans="1:15" x14ac:dyDescent="0.2">
      <c r="A105" s="5">
        <v>37833</v>
      </c>
      <c r="B105" s="28">
        <v>1.44761381887847</v>
      </c>
      <c r="C105">
        <v>2</v>
      </c>
      <c r="E105">
        <f t="shared" si="12"/>
        <v>-3.6299999999999999E-4</v>
      </c>
      <c r="F105">
        <v>-2.1519999999999998E-3</v>
      </c>
      <c r="G105">
        <v>1.7229999999999999E-3</v>
      </c>
      <c r="H105" s="27">
        <v>0.97037499999999999</v>
      </c>
      <c r="J105">
        <f t="shared" si="7"/>
        <v>-7.2599999999999997E-4</v>
      </c>
      <c r="K105">
        <f t="shared" si="8"/>
        <v>-4.3039999999999997E-3</v>
      </c>
      <c r="L105">
        <f t="shared" si="9"/>
        <v>3.4459999999999998E-3</v>
      </c>
      <c r="M105">
        <f t="shared" si="10"/>
        <v>-4.9769473955064904E-2</v>
      </c>
      <c r="O105">
        <f t="shared" si="11"/>
        <v>-5.1353473955064906E-2</v>
      </c>
    </row>
    <row r="106" spans="1:15" x14ac:dyDescent="0.2">
      <c r="A106" s="5">
        <v>37864</v>
      </c>
      <c r="B106" s="28">
        <v>1.45081348548263</v>
      </c>
      <c r="C106">
        <v>2</v>
      </c>
      <c r="E106">
        <f t="shared" si="12"/>
        <v>-3.6299999999999999E-4</v>
      </c>
      <c r="F106">
        <v>-2.1519999999999998E-3</v>
      </c>
      <c r="G106">
        <v>1.7229999999999999E-3</v>
      </c>
      <c r="H106" s="27">
        <v>0.97037499999999999</v>
      </c>
      <c r="J106">
        <f t="shared" si="7"/>
        <v>-7.2599999999999997E-4</v>
      </c>
      <c r="K106">
        <f t="shared" si="8"/>
        <v>-4.3039999999999997E-3</v>
      </c>
      <c r="L106">
        <f t="shared" si="9"/>
        <v>3.4459999999999998E-3</v>
      </c>
      <c r="M106">
        <f t="shared" si="10"/>
        <v>-4.9832127289146107E-2</v>
      </c>
      <c r="O106">
        <f t="shared" si="11"/>
        <v>-5.1416127289146109E-2</v>
      </c>
    </row>
    <row r="107" spans="1:15" x14ac:dyDescent="0.2">
      <c r="A107" s="5">
        <v>37894</v>
      </c>
      <c r="B107" s="28">
        <v>1.4513916397326301</v>
      </c>
      <c r="C107">
        <v>2</v>
      </c>
      <c r="E107">
        <f t="shared" si="12"/>
        <v>-3.6299999999999999E-4</v>
      </c>
      <c r="F107">
        <v>-2.1519999999999998E-3</v>
      </c>
      <c r="G107">
        <v>1.7229999999999999E-3</v>
      </c>
      <c r="H107" s="27">
        <v>0.97037499999999999</v>
      </c>
      <c r="J107">
        <f t="shared" si="7"/>
        <v>-7.2599999999999997E-4</v>
      </c>
      <c r="K107">
        <f t="shared" si="8"/>
        <v>-4.3039999999999997E-3</v>
      </c>
      <c r="L107">
        <f t="shared" si="9"/>
        <v>3.4459999999999998E-3</v>
      </c>
      <c r="M107">
        <f t="shared" si="10"/>
        <v>-4.9892924518205158E-2</v>
      </c>
      <c r="O107">
        <f t="shared" si="11"/>
        <v>-5.147692451820516E-2</v>
      </c>
    </row>
    <row r="108" spans="1:15" x14ac:dyDescent="0.2">
      <c r="A108" s="5">
        <v>37925</v>
      </c>
      <c r="B108" s="28">
        <v>1.44934828162847</v>
      </c>
      <c r="C108">
        <v>2</v>
      </c>
      <c r="E108">
        <f t="shared" si="12"/>
        <v>-3.6299999999999999E-4</v>
      </c>
      <c r="F108">
        <v>-2.1519999999999998E-3</v>
      </c>
      <c r="G108">
        <v>1.7229999999999999E-3</v>
      </c>
      <c r="H108" s="27">
        <v>0.97037499999999999</v>
      </c>
      <c r="J108">
        <f t="shared" si="7"/>
        <v>-7.2599999999999997E-4</v>
      </c>
      <c r="K108">
        <f t="shared" si="8"/>
        <v>-4.3039999999999997E-3</v>
      </c>
      <c r="L108">
        <f t="shared" si="9"/>
        <v>3.4459999999999998E-3</v>
      </c>
      <c r="M108">
        <f t="shared" si="10"/>
        <v>-4.995192062935333E-2</v>
      </c>
      <c r="O108">
        <f t="shared" si="11"/>
        <v>-5.1535920629353332E-2</v>
      </c>
    </row>
    <row r="109" spans="1:15" x14ac:dyDescent="0.2">
      <c r="A109" s="5">
        <v>37955</v>
      </c>
      <c r="B109" s="28">
        <v>1.4446834111701301</v>
      </c>
      <c r="C109">
        <v>2</v>
      </c>
      <c r="E109">
        <f t="shared" si="12"/>
        <v>-3.6299999999999999E-4</v>
      </c>
      <c r="F109">
        <v>-2.1519999999999998E-3</v>
      </c>
      <c r="G109">
        <v>1.7229999999999999E-3</v>
      </c>
      <c r="H109" s="27">
        <v>0.97037499999999999</v>
      </c>
      <c r="J109">
        <f t="shared" si="7"/>
        <v>-7.2599999999999997E-4</v>
      </c>
      <c r="K109">
        <f t="shared" si="8"/>
        <v>-4.3039999999999997E-3</v>
      </c>
      <c r="L109">
        <f t="shared" si="9"/>
        <v>3.4459999999999998E-3</v>
      </c>
      <c r="M109">
        <f t="shared" si="10"/>
        <v>-5.0009168980708736E-2</v>
      </c>
      <c r="O109">
        <f t="shared" si="11"/>
        <v>-5.1593168980708738E-2</v>
      </c>
    </row>
    <row r="110" spans="1:15" x14ac:dyDescent="0.2">
      <c r="A110" s="5">
        <v>37986</v>
      </c>
      <c r="B110" s="28">
        <v>1.4373970283576301</v>
      </c>
      <c r="C110">
        <v>2</v>
      </c>
      <c r="E110">
        <f t="shared" si="12"/>
        <v>-3.6299999999999999E-4</v>
      </c>
      <c r="F110">
        <v>-2.1519999999999998E-3</v>
      </c>
      <c r="G110">
        <v>1.7229999999999999E-3</v>
      </c>
      <c r="H110" s="27">
        <v>0.97037499999999999</v>
      </c>
      <c r="J110">
        <f t="shared" si="7"/>
        <v>-7.2599999999999997E-4</v>
      </c>
      <c r="K110">
        <f t="shared" si="8"/>
        <v>-4.3039999999999997E-3</v>
      </c>
      <c r="L110">
        <f t="shared" si="9"/>
        <v>3.4459999999999998E-3</v>
      </c>
      <c r="M110">
        <f t="shared" si="10"/>
        <v>-5.0064721349655242E-2</v>
      </c>
      <c r="O110">
        <f t="shared" si="11"/>
        <v>-5.1648721349655244E-2</v>
      </c>
    </row>
    <row r="111" spans="1:15" x14ac:dyDescent="0.2">
      <c r="A111" s="5">
        <v>38017</v>
      </c>
      <c r="B111" s="28">
        <v>1.32865237681944</v>
      </c>
      <c r="C111">
        <v>2</v>
      </c>
      <c r="E111">
        <f t="shared" si="12"/>
        <v>-3.6299999999999999E-4</v>
      </c>
      <c r="F111">
        <v>-2.1519999999999998E-3</v>
      </c>
      <c r="G111">
        <v>1.7229999999999999E-3</v>
      </c>
      <c r="H111" s="27">
        <v>0.97037499999999999</v>
      </c>
      <c r="J111">
        <f t="shared" si="7"/>
        <v>-7.2599999999999997E-4</v>
      </c>
      <c r="K111">
        <f t="shared" si="8"/>
        <v>-4.3039999999999997E-3</v>
      </c>
      <c r="L111">
        <f t="shared" si="9"/>
        <v>3.4459999999999998E-3</v>
      </c>
      <c r="M111">
        <f t="shared" si="10"/>
        <v>-5.0118627979671704E-2</v>
      </c>
      <c r="O111">
        <f t="shared" si="11"/>
        <v>-5.1702627979671706E-2</v>
      </c>
    </row>
    <row r="112" spans="1:15" x14ac:dyDescent="0.2">
      <c r="A112" s="5">
        <v>38046</v>
      </c>
      <c r="B112" s="28">
        <v>1.3202699660694399</v>
      </c>
      <c r="C112">
        <v>2</v>
      </c>
      <c r="E112">
        <f t="shared" si="12"/>
        <v>-3.6299999999999999E-4</v>
      </c>
      <c r="F112">
        <v>-2.1519999999999998E-3</v>
      </c>
      <c r="G112">
        <v>1.7229999999999999E-3</v>
      </c>
      <c r="H112" s="27">
        <v>0.97037499999999999</v>
      </c>
      <c r="J112">
        <f t="shared" si="7"/>
        <v>-7.2599999999999997E-4</v>
      </c>
      <c r="K112">
        <f t="shared" si="8"/>
        <v>-4.3039999999999997E-3</v>
      </c>
      <c r="L112">
        <f t="shared" si="9"/>
        <v>3.4459999999999998E-3</v>
      </c>
      <c r="M112">
        <f t="shared" si="10"/>
        <v>-5.0170937625773931E-2</v>
      </c>
      <c r="O112">
        <f t="shared" si="11"/>
        <v>-5.1754937625773934E-2</v>
      </c>
    </row>
    <row r="113" spans="1:15" x14ac:dyDescent="0.2">
      <c r="A113" s="5">
        <v>38077</v>
      </c>
      <c r="B113" s="28">
        <v>1.3134130397361099</v>
      </c>
      <c r="C113">
        <v>2</v>
      </c>
      <c r="E113">
        <f t="shared" si="12"/>
        <v>-3.6299999999999999E-4</v>
      </c>
      <c r="F113">
        <v>-2.1519999999999998E-3</v>
      </c>
      <c r="G113">
        <v>1.7229999999999999E-3</v>
      </c>
      <c r="H113" s="27">
        <v>0.97037499999999999</v>
      </c>
      <c r="J113">
        <f t="shared" si="7"/>
        <v>-7.2599999999999997E-4</v>
      </c>
      <c r="K113">
        <f t="shared" si="8"/>
        <v>-4.3039999999999997E-3</v>
      </c>
      <c r="L113">
        <f t="shared" si="9"/>
        <v>3.4459999999999998E-3</v>
      </c>
      <c r="M113">
        <f t="shared" si="10"/>
        <v>-5.0221697598610379E-2</v>
      </c>
      <c r="O113">
        <f t="shared" si="11"/>
        <v>-5.1805697598610381E-2</v>
      </c>
    </row>
    <row r="114" spans="1:15" x14ac:dyDescent="0.2">
      <c r="A114" s="5">
        <v>38107</v>
      </c>
      <c r="B114" s="28">
        <v>1.30808159781944</v>
      </c>
      <c r="C114">
        <v>2</v>
      </c>
      <c r="E114">
        <f t="shared" si="12"/>
        <v>-3.6299999999999999E-4</v>
      </c>
      <c r="F114">
        <v>-2.1519999999999998E-3</v>
      </c>
      <c r="G114">
        <v>1.7229999999999999E-3</v>
      </c>
      <c r="H114" s="27">
        <v>0.97037499999999999</v>
      </c>
      <c r="J114">
        <f t="shared" si="7"/>
        <v>-7.2599999999999997E-4</v>
      </c>
      <c r="K114">
        <f t="shared" si="8"/>
        <v>-4.3039999999999997E-3</v>
      </c>
      <c r="L114">
        <f t="shared" si="9"/>
        <v>3.4459999999999998E-3</v>
      </c>
      <c r="M114">
        <f t="shared" si="10"/>
        <v>-5.027095380725155E-2</v>
      </c>
      <c r="O114">
        <f t="shared" si="11"/>
        <v>-5.1854953807251553E-2</v>
      </c>
    </row>
    <row r="115" spans="1:15" x14ac:dyDescent="0.2">
      <c r="A115" s="5">
        <v>38138</v>
      </c>
      <c r="B115" s="28">
        <v>1.30427564031944</v>
      </c>
      <c r="C115">
        <v>2</v>
      </c>
      <c r="E115">
        <f t="shared" si="12"/>
        <v>-3.6299999999999999E-4</v>
      </c>
      <c r="F115">
        <v>-2.1519999999999998E-3</v>
      </c>
      <c r="G115">
        <v>1.7229999999999999E-3</v>
      </c>
      <c r="H115" s="27">
        <v>0.97037499999999999</v>
      </c>
      <c r="J115">
        <f t="shared" si="7"/>
        <v>-7.2599999999999997E-4</v>
      </c>
      <c r="K115">
        <f t="shared" si="8"/>
        <v>-4.3039999999999997E-3</v>
      </c>
      <c r="L115">
        <f t="shared" si="9"/>
        <v>3.4459999999999998E-3</v>
      </c>
      <c r="M115">
        <f t="shared" si="10"/>
        <v>-5.0318750800711722E-2</v>
      </c>
      <c r="O115">
        <f t="shared" si="11"/>
        <v>-5.1902750800711724E-2</v>
      </c>
    </row>
    <row r="116" spans="1:15" x14ac:dyDescent="0.2">
      <c r="A116" s="5">
        <v>38168</v>
      </c>
      <c r="B116" s="28">
        <v>1.3019951672361101</v>
      </c>
      <c r="C116">
        <v>2</v>
      </c>
      <c r="E116">
        <f t="shared" si="12"/>
        <v>-3.6299999999999999E-4</v>
      </c>
      <c r="F116">
        <v>-2.1519999999999998E-3</v>
      </c>
      <c r="G116">
        <v>1.7229999999999999E-3</v>
      </c>
      <c r="H116" s="27">
        <v>0.97037499999999999</v>
      </c>
      <c r="J116">
        <f t="shared" si="7"/>
        <v>-7.2599999999999997E-4</v>
      </c>
      <c r="K116">
        <f t="shared" si="8"/>
        <v>-4.3039999999999997E-3</v>
      </c>
      <c r="L116">
        <f t="shared" si="9"/>
        <v>3.4459999999999998E-3</v>
      </c>
      <c r="M116">
        <f t="shared" si="10"/>
        <v>-5.0365131808240642E-2</v>
      </c>
      <c r="O116">
        <f t="shared" si="11"/>
        <v>-5.1949131808240644E-2</v>
      </c>
    </row>
    <row r="117" spans="1:15" x14ac:dyDescent="0.2">
      <c r="A117" s="5">
        <v>38199</v>
      </c>
      <c r="B117" s="28">
        <v>1.3012401785694401</v>
      </c>
      <c r="C117">
        <v>2</v>
      </c>
      <c r="E117">
        <f t="shared" si="12"/>
        <v>-3.6299999999999999E-4</v>
      </c>
      <c r="F117">
        <v>-2.1519999999999998E-3</v>
      </c>
      <c r="G117">
        <v>1.7229999999999999E-3</v>
      </c>
      <c r="H117" s="27">
        <v>0.97037499999999999</v>
      </c>
      <c r="J117">
        <f t="shared" si="7"/>
        <v>-7.2599999999999997E-4</v>
      </c>
      <c r="K117">
        <f t="shared" si="8"/>
        <v>-4.3039999999999997E-3</v>
      </c>
      <c r="L117">
        <f t="shared" si="9"/>
        <v>3.4459999999999998E-3</v>
      </c>
      <c r="M117">
        <f t="shared" si="10"/>
        <v>-5.0410138778421515E-2</v>
      </c>
      <c r="O117">
        <f t="shared" si="11"/>
        <v>-5.1994138778421517E-2</v>
      </c>
    </row>
    <row r="118" spans="1:15" x14ac:dyDescent="0.2">
      <c r="A118" s="5">
        <v>38230</v>
      </c>
      <c r="B118" s="28">
        <v>1.30201067431944</v>
      </c>
      <c r="C118">
        <v>2</v>
      </c>
      <c r="E118">
        <f t="shared" si="12"/>
        <v>-3.6299999999999999E-4</v>
      </c>
      <c r="F118">
        <v>-2.1519999999999998E-3</v>
      </c>
      <c r="G118">
        <v>1.7229999999999999E-3</v>
      </c>
      <c r="H118" s="27">
        <v>0.97037499999999999</v>
      </c>
      <c r="J118">
        <f t="shared" si="7"/>
        <v>-7.2599999999999997E-4</v>
      </c>
      <c r="K118">
        <f t="shared" si="8"/>
        <v>-4.3039999999999997E-3</v>
      </c>
      <c r="L118">
        <f t="shared" si="9"/>
        <v>3.4459999999999998E-3</v>
      </c>
      <c r="M118">
        <f t="shared" si="10"/>
        <v>-5.0453812417110777E-2</v>
      </c>
      <c r="O118">
        <f t="shared" si="11"/>
        <v>-5.2037812417110779E-2</v>
      </c>
    </row>
    <row r="119" spans="1:15" x14ac:dyDescent="0.2">
      <c r="A119" s="5">
        <v>38260</v>
      </c>
      <c r="B119" s="28">
        <v>1.3043066544861099</v>
      </c>
      <c r="C119">
        <v>2</v>
      </c>
      <c r="E119">
        <f t="shared" si="12"/>
        <v>-3.6299999999999999E-4</v>
      </c>
      <c r="F119">
        <v>-2.1519999999999998E-3</v>
      </c>
      <c r="G119">
        <v>1.7229999999999999E-3</v>
      </c>
      <c r="H119" s="27">
        <v>0.97037499999999999</v>
      </c>
      <c r="J119">
        <f t="shared" si="7"/>
        <v>-7.2599999999999997E-4</v>
      </c>
      <c r="K119">
        <f t="shared" si="8"/>
        <v>-4.3039999999999997E-3</v>
      </c>
      <c r="L119">
        <f t="shared" si="9"/>
        <v>3.4459999999999998E-3</v>
      </c>
      <c r="M119">
        <f t="shared" si="10"/>
        <v>-5.0496192224253875E-2</v>
      </c>
      <c r="O119">
        <f t="shared" si="11"/>
        <v>-5.2080192224253877E-2</v>
      </c>
    </row>
    <row r="120" spans="1:15" x14ac:dyDescent="0.2">
      <c r="A120" s="5">
        <v>38291</v>
      </c>
      <c r="B120" s="28">
        <v>1.30812811906944</v>
      </c>
      <c r="C120">
        <v>2</v>
      </c>
      <c r="E120">
        <f t="shared" si="12"/>
        <v>-3.6299999999999999E-4</v>
      </c>
      <c r="F120">
        <v>-2.1519999999999998E-3</v>
      </c>
      <c r="G120">
        <v>1.7229999999999999E-3</v>
      </c>
      <c r="H120" s="27">
        <v>0.97037499999999999</v>
      </c>
      <c r="J120">
        <f t="shared" si="7"/>
        <v>-7.2599999999999997E-4</v>
      </c>
      <c r="K120">
        <f t="shared" si="8"/>
        <v>-4.3039999999999997E-3</v>
      </c>
      <c r="L120">
        <f t="shared" si="9"/>
        <v>3.4459999999999998E-3</v>
      </c>
      <c r="M120">
        <f t="shared" si="10"/>
        <v>-5.0537316529610354E-2</v>
      </c>
      <c r="O120">
        <f t="shared" si="11"/>
        <v>-5.2121316529610356E-2</v>
      </c>
    </row>
    <row r="121" spans="1:15" x14ac:dyDescent="0.2">
      <c r="A121" s="5">
        <v>38321</v>
      </c>
      <c r="B121" s="28">
        <v>1.31347506806944</v>
      </c>
      <c r="C121">
        <v>2</v>
      </c>
      <c r="E121">
        <f t="shared" si="12"/>
        <v>-3.6299999999999999E-4</v>
      </c>
      <c r="F121">
        <v>-2.1519999999999998E-3</v>
      </c>
      <c r="G121">
        <v>1.7229999999999999E-3</v>
      </c>
      <c r="H121" s="27">
        <v>0.97037499999999999</v>
      </c>
      <c r="J121">
        <f t="shared" si="7"/>
        <v>-7.2599999999999997E-4</v>
      </c>
      <c r="K121">
        <f t="shared" si="8"/>
        <v>-4.3039999999999997E-3</v>
      </c>
      <c r="L121">
        <f t="shared" si="9"/>
        <v>3.4459999999999998E-3</v>
      </c>
      <c r="M121">
        <f t="shared" si="10"/>
        <v>-5.0577222527420647E-2</v>
      </c>
      <c r="O121">
        <f t="shared" si="11"/>
        <v>-5.2161222527420649E-2</v>
      </c>
    </row>
    <row r="122" spans="1:15" x14ac:dyDescent="0.2">
      <c r="A122" s="5">
        <v>38352</v>
      </c>
      <c r="B122" s="28">
        <v>1.3203475014861099</v>
      </c>
      <c r="C122">
        <v>2</v>
      </c>
      <c r="E122">
        <f t="shared" si="12"/>
        <v>-3.6299999999999999E-4</v>
      </c>
      <c r="F122">
        <v>-2.1519999999999998E-3</v>
      </c>
      <c r="G122">
        <v>1.7229999999999999E-3</v>
      </c>
      <c r="H122" s="27">
        <v>0.97037499999999999</v>
      </c>
      <c r="J122">
        <f t="shared" si="7"/>
        <v>-7.2599999999999997E-4</v>
      </c>
      <c r="K122">
        <f t="shared" si="8"/>
        <v>-4.3039999999999997E-3</v>
      </c>
      <c r="L122">
        <f t="shared" si="9"/>
        <v>3.4459999999999998E-3</v>
      </c>
      <c r="M122">
        <f t="shared" si="10"/>
        <v>-5.061594631004581E-2</v>
      </c>
      <c r="O122">
        <f t="shared" si="11"/>
        <v>-5.2199946310045812E-2</v>
      </c>
    </row>
    <row r="123" spans="1:15" x14ac:dyDescent="0.2">
      <c r="A123" s="5">
        <v>38383</v>
      </c>
      <c r="B123" s="28">
        <v>1.40616422242129</v>
      </c>
      <c r="C123">
        <v>2</v>
      </c>
      <c r="E123">
        <f t="shared" si="12"/>
        <v>-3.6299999999999999E-4</v>
      </c>
      <c r="F123">
        <v>-2.1519999999999998E-3</v>
      </c>
      <c r="G123">
        <v>1.7229999999999999E-3</v>
      </c>
      <c r="H123" s="27">
        <v>0.97037499999999999</v>
      </c>
      <c r="J123">
        <f t="shared" si="7"/>
        <v>-7.2599999999999997E-4</v>
      </c>
      <c r="K123">
        <f t="shared" si="8"/>
        <v>-4.3039999999999997E-3</v>
      </c>
      <c r="L123">
        <f t="shared" si="9"/>
        <v>3.4459999999999998E-3</v>
      </c>
      <c r="M123">
        <f t="shared" si="10"/>
        <v>-5.0653522900610704E-2</v>
      </c>
      <c r="O123">
        <f t="shared" si="11"/>
        <v>-5.2237522900610706E-2</v>
      </c>
    </row>
    <row r="124" spans="1:15" x14ac:dyDescent="0.2">
      <c r="A124" s="5">
        <v>38411</v>
      </c>
      <c r="B124" s="28">
        <v>1.4128392832823999</v>
      </c>
      <c r="C124">
        <v>2</v>
      </c>
      <c r="E124">
        <f t="shared" si="12"/>
        <v>-3.6299999999999999E-4</v>
      </c>
      <c r="F124">
        <v>-2.1519999999999998E-3</v>
      </c>
      <c r="G124">
        <v>1.7229999999999999E-3</v>
      </c>
      <c r="H124" s="27">
        <v>0.97037499999999999</v>
      </c>
      <c r="J124">
        <f t="shared" si="7"/>
        <v>-7.2599999999999997E-4</v>
      </c>
      <c r="K124">
        <f t="shared" si="8"/>
        <v>-4.3039999999999997E-3</v>
      </c>
      <c r="L124">
        <f t="shared" si="9"/>
        <v>3.4459999999999998E-3</v>
      </c>
      <c r="M124">
        <f t="shared" si="10"/>
        <v>-5.0689986284680112E-2</v>
      </c>
      <c r="O124">
        <f t="shared" si="11"/>
        <v>-5.2273986284680114E-2</v>
      </c>
    </row>
    <row r="125" spans="1:15" x14ac:dyDescent="0.2">
      <c r="A125" s="5">
        <v>38442</v>
      </c>
      <c r="B125" s="28">
        <v>1.41779148717129</v>
      </c>
      <c r="C125">
        <v>2</v>
      </c>
      <c r="E125">
        <f t="shared" si="12"/>
        <v>-3.6299999999999999E-4</v>
      </c>
      <c r="F125">
        <v>-2.1519999999999998E-3</v>
      </c>
      <c r="G125">
        <v>1.7229999999999999E-3</v>
      </c>
      <c r="H125" s="27">
        <v>0.97037499999999999</v>
      </c>
      <c r="J125">
        <f t="shared" si="7"/>
        <v>-7.2599999999999997E-4</v>
      </c>
      <c r="K125">
        <f t="shared" si="8"/>
        <v>-4.3039999999999997E-3</v>
      </c>
      <c r="L125">
        <f t="shared" si="9"/>
        <v>3.4459999999999998E-3</v>
      </c>
      <c r="M125">
        <f t="shared" si="10"/>
        <v>-5.0725369440996468E-2</v>
      </c>
      <c r="O125">
        <f t="shared" si="11"/>
        <v>-5.230936944099647E-2</v>
      </c>
    </row>
    <row r="126" spans="1:15" x14ac:dyDescent="0.2">
      <c r="A126" s="5">
        <v>38472</v>
      </c>
      <c r="B126" s="28">
        <v>1.42102083408796</v>
      </c>
      <c r="C126">
        <v>2</v>
      </c>
      <c r="E126">
        <f t="shared" si="12"/>
        <v>-3.6299999999999999E-4</v>
      </c>
      <c r="F126">
        <v>-2.1519999999999998E-3</v>
      </c>
      <c r="G126">
        <v>1.7229999999999999E-3</v>
      </c>
      <c r="H126" s="27">
        <v>0.97037499999999999</v>
      </c>
      <c r="J126">
        <f t="shared" si="7"/>
        <v>-7.2599999999999997E-4</v>
      </c>
      <c r="K126">
        <f t="shared" si="8"/>
        <v>-4.3039999999999997E-3</v>
      </c>
      <c r="L126">
        <f t="shared" si="9"/>
        <v>3.4459999999999998E-3</v>
      </c>
      <c r="M126">
        <f t="shared" si="10"/>
        <v>-5.0759704371306946E-2</v>
      </c>
      <c r="O126">
        <f t="shared" si="11"/>
        <v>-5.2343704371306948E-2</v>
      </c>
    </row>
    <row r="127" spans="1:15" x14ac:dyDescent="0.2">
      <c r="A127" s="5">
        <v>38503</v>
      </c>
      <c r="B127" s="28">
        <v>1.4225273240323999</v>
      </c>
      <c r="C127">
        <v>2</v>
      </c>
      <c r="E127">
        <f t="shared" si="12"/>
        <v>-3.6299999999999999E-4</v>
      </c>
      <c r="F127">
        <v>-2.1519999999999998E-3</v>
      </c>
      <c r="G127">
        <v>1.7229999999999999E-3</v>
      </c>
      <c r="H127" s="27">
        <v>0.97037499999999999</v>
      </c>
      <c r="J127">
        <f t="shared" si="7"/>
        <v>-7.2599999999999997E-4</v>
      </c>
      <c r="K127">
        <f t="shared" si="8"/>
        <v>-4.3039999999999997E-3</v>
      </c>
      <c r="L127">
        <f t="shared" si="9"/>
        <v>3.4459999999999998E-3</v>
      </c>
      <c r="M127">
        <f t="shared" si="10"/>
        <v>-5.0793022129306982E-2</v>
      </c>
      <c r="O127">
        <f t="shared" si="11"/>
        <v>-5.2377022129306984E-2</v>
      </c>
    </row>
    <row r="128" spans="1:15" x14ac:dyDescent="0.2">
      <c r="A128" s="5">
        <v>38533</v>
      </c>
      <c r="B128" s="28">
        <v>1.4223109570046299</v>
      </c>
      <c r="C128">
        <v>2</v>
      </c>
      <c r="E128">
        <f t="shared" si="12"/>
        <v>-3.6299999999999999E-4</v>
      </c>
      <c r="F128">
        <v>-2.1519999999999998E-3</v>
      </c>
      <c r="G128">
        <v>1.7229999999999999E-3</v>
      </c>
      <c r="H128" s="27">
        <v>0.97037499999999999</v>
      </c>
      <c r="J128">
        <f t="shared" si="7"/>
        <v>-7.2599999999999997E-4</v>
      </c>
      <c r="K128">
        <f t="shared" si="8"/>
        <v>-4.3039999999999997E-3</v>
      </c>
      <c r="L128">
        <f t="shared" si="9"/>
        <v>3.4459999999999998E-3</v>
      </c>
      <c r="M128">
        <f t="shared" si="10"/>
        <v>-5.0825352848726267E-2</v>
      </c>
      <c r="O128">
        <f t="shared" si="11"/>
        <v>-5.2409352848726269E-2</v>
      </c>
    </row>
    <row r="129" spans="1:15" x14ac:dyDescent="0.2">
      <c r="A129" s="5">
        <v>38564</v>
      </c>
      <c r="B129" s="28">
        <v>1.4203717330046299</v>
      </c>
      <c r="C129">
        <v>2</v>
      </c>
      <c r="E129">
        <f t="shared" si="12"/>
        <v>-3.6299999999999999E-4</v>
      </c>
      <c r="F129">
        <v>-2.1519999999999998E-3</v>
      </c>
      <c r="G129">
        <v>1.7229999999999999E-3</v>
      </c>
      <c r="H129" s="27">
        <v>0.97037499999999999</v>
      </c>
      <c r="J129">
        <f t="shared" si="7"/>
        <v>-7.2599999999999997E-4</v>
      </c>
      <c r="K129">
        <f t="shared" si="8"/>
        <v>-4.3039999999999997E-3</v>
      </c>
      <c r="L129">
        <f t="shared" si="9"/>
        <v>3.4459999999999998E-3</v>
      </c>
      <c r="M129">
        <f t="shared" si="10"/>
        <v>-5.0856725770582756E-2</v>
      </c>
      <c r="O129">
        <f t="shared" si="11"/>
        <v>-5.2440725770582758E-2</v>
      </c>
    </row>
    <row r="130" spans="1:15" x14ac:dyDescent="0.2">
      <c r="A130" s="5">
        <v>38595</v>
      </c>
      <c r="B130" s="28">
        <v>1.4167096520324001</v>
      </c>
      <c r="C130">
        <v>2</v>
      </c>
      <c r="E130">
        <f t="shared" si="12"/>
        <v>-3.6299999999999999E-4</v>
      </c>
      <c r="F130">
        <v>-2.1519999999999998E-3</v>
      </c>
      <c r="G130">
        <v>1.7229999999999999E-3</v>
      </c>
      <c r="H130" s="27">
        <v>0.97037499999999999</v>
      </c>
      <c r="J130">
        <f t="shared" si="7"/>
        <v>-7.2599999999999997E-4</v>
      </c>
      <c r="K130">
        <f t="shared" si="8"/>
        <v>-4.3039999999999997E-3</v>
      </c>
      <c r="L130">
        <f t="shared" si="9"/>
        <v>3.4459999999999998E-3</v>
      </c>
      <c r="M130">
        <f t="shared" si="10"/>
        <v>-5.0887169269629245E-2</v>
      </c>
      <c r="O130">
        <f t="shared" si="11"/>
        <v>-5.2471169269629248E-2</v>
      </c>
    </row>
    <row r="131" spans="1:15" x14ac:dyDescent="0.2">
      <c r="A131" s="5">
        <v>38625</v>
      </c>
      <c r="B131" s="28">
        <v>1.4113247140879599</v>
      </c>
      <c r="C131">
        <v>2</v>
      </c>
      <c r="E131">
        <f t="shared" si="12"/>
        <v>-3.6299999999999999E-4</v>
      </c>
      <c r="F131">
        <v>-2.1519999999999998E-3</v>
      </c>
      <c r="G131">
        <v>1.7229999999999999E-3</v>
      </c>
      <c r="H131" s="27">
        <v>0.97037499999999999</v>
      </c>
      <c r="J131">
        <f t="shared" si="7"/>
        <v>-7.2599999999999997E-4</v>
      </c>
      <c r="K131">
        <f t="shared" si="8"/>
        <v>-4.3039999999999997E-3</v>
      </c>
      <c r="L131">
        <f t="shared" si="9"/>
        <v>3.4459999999999998E-3</v>
      </c>
      <c r="M131">
        <f t="shared" si="10"/>
        <v>-5.091671088001648E-2</v>
      </c>
      <c r="O131">
        <f t="shared" si="11"/>
        <v>-5.2500710880016482E-2</v>
      </c>
    </row>
    <row r="132" spans="1:15" x14ac:dyDescent="0.2">
      <c r="A132" s="5">
        <v>38656</v>
      </c>
      <c r="B132" s="28">
        <v>1.4042169191712901</v>
      </c>
      <c r="C132">
        <v>2</v>
      </c>
      <c r="E132">
        <f t="shared" si="12"/>
        <v>-3.6299999999999999E-4</v>
      </c>
      <c r="F132">
        <v>-2.1519999999999998E-3</v>
      </c>
      <c r="G132">
        <v>1.7229999999999999E-3</v>
      </c>
      <c r="H132" s="27">
        <v>0.97037499999999999</v>
      </c>
      <c r="J132">
        <f t="shared" ref="J132:J195" si="13">C132*E132</f>
        <v>-7.2599999999999997E-4</v>
      </c>
      <c r="K132">
        <f t="shared" ref="K132:K195" si="14">C133*F132</f>
        <v>-4.3039999999999997E-3</v>
      </c>
      <c r="L132">
        <f t="shared" ref="L132:L195" si="15">C131*G132</f>
        <v>3.4459999999999998E-3</v>
      </c>
      <c r="M132">
        <f t="shared" ref="M132:M195" si="16">H132*O131</f>
        <v>-5.0945377320195995E-2</v>
      </c>
      <c r="O132">
        <f t="shared" ref="O132:O195" si="17">J132+K132+L132+M132</f>
        <v>-5.2529377320195997E-2</v>
      </c>
    </row>
    <row r="133" spans="1:15" x14ac:dyDescent="0.2">
      <c r="A133" s="5">
        <v>38686</v>
      </c>
      <c r="B133" s="28">
        <v>1.3953862672824</v>
      </c>
      <c r="C133">
        <v>2</v>
      </c>
      <c r="E133">
        <f t="shared" si="12"/>
        <v>-3.6299999999999999E-4</v>
      </c>
      <c r="F133">
        <v>-2.1519999999999998E-3</v>
      </c>
      <c r="G133">
        <v>1.7229999999999999E-3</v>
      </c>
      <c r="H133" s="27">
        <v>0.97037499999999999</v>
      </c>
      <c r="J133">
        <f t="shared" si="13"/>
        <v>-7.2599999999999997E-4</v>
      </c>
      <c r="K133">
        <f t="shared" si="14"/>
        <v>-4.3039999999999997E-3</v>
      </c>
      <c r="L133">
        <f t="shared" si="15"/>
        <v>3.4459999999999998E-3</v>
      </c>
      <c r="M133">
        <f t="shared" si="16"/>
        <v>-5.0973194517085187E-2</v>
      </c>
      <c r="O133">
        <f t="shared" si="17"/>
        <v>-5.2557194517085189E-2</v>
      </c>
    </row>
    <row r="134" spans="1:15" x14ac:dyDescent="0.2">
      <c r="A134" s="5">
        <v>38717</v>
      </c>
      <c r="B134" s="28">
        <v>1.3848327584212901</v>
      </c>
      <c r="C134">
        <v>2</v>
      </c>
      <c r="E134">
        <f t="shared" si="12"/>
        <v>-3.6299999999999999E-4</v>
      </c>
      <c r="F134">
        <v>-2.1519999999999998E-3</v>
      </c>
      <c r="G134">
        <v>1.7229999999999999E-3</v>
      </c>
      <c r="H134" s="27">
        <v>0.97037499999999999</v>
      </c>
      <c r="J134">
        <f t="shared" si="13"/>
        <v>-7.2599999999999997E-4</v>
      </c>
      <c r="K134">
        <f t="shared" si="14"/>
        <v>-4.3039999999999997E-3</v>
      </c>
      <c r="L134">
        <f t="shared" si="15"/>
        <v>3.4459999999999998E-3</v>
      </c>
      <c r="M134">
        <f t="shared" si="16"/>
        <v>-5.1000187629516539E-2</v>
      </c>
      <c r="O134">
        <f t="shared" si="17"/>
        <v>-5.2584187629516541E-2</v>
      </c>
    </row>
    <row r="135" spans="1:15" x14ac:dyDescent="0.2">
      <c r="A135" s="5">
        <v>38748</v>
      </c>
      <c r="B135" s="28">
        <v>1.3046235835300899</v>
      </c>
      <c r="C135">
        <v>2</v>
      </c>
      <c r="E135">
        <f t="shared" si="12"/>
        <v>-3.6299999999999999E-4</v>
      </c>
      <c r="F135">
        <v>-2.1519999999999998E-3</v>
      </c>
      <c r="G135">
        <v>1.7229999999999999E-3</v>
      </c>
      <c r="H135" s="27">
        <v>0.97037499999999999</v>
      </c>
      <c r="J135">
        <f t="shared" si="13"/>
        <v>-7.2599999999999997E-4</v>
      </c>
      <c r="K135">
        <f t="shared" si="14"/>
        <v>-4.3039999999999997E-3</v>
      </c>
      <c r="L135">
        <f t="shared" si="15"/>
        <v>3.4459999999999998E-3</v>
      </c>
      <c r="M135">
        <f t="shared" si="16"/>
        <v>-5.1026381070992111E-2</v>
      </c>
      <c r="O135">
        <f t="shared" si="17"/>
        <v>-5.2610381070992113E-2</v>
      </c>
    </row>
    <row r="136" spans="1:15" x14ac:dyDescent="0.2">
      <c r="A136" s="5">
        <v>38776</v>
      </c>
      <c r="B136" s="28">
        <v>1.2934746883773101</v>
      </c>
      <c r="C136">
        <v>2</v>
      </c>
      <c r="E136">
        <f t="shared" ref="E136:E199" si="18">-0.000363</f>
        <v>-3.6299999999999999E-4</v>
      </c>
      <c r="F136">
        <v>-2.1519999999999998E-3</v>
      </c>
      <c r="G136">
        <v>1.7229999999999999E-3</v>
      </c>
      <c r="H136" s="27">
        <v>0.97037499999999999</v>
      </c>
      <c r="J136">
        <f t="shared" si="13"/>
        <v>-7.2599999999999997E-4</v>
      </c>
      <c r="K136">
        <f t="shared" si="14"/>
        <v>-4.3039999999999997E-3</v>
      </c>
      <c r="L136">
        <f t="shared" si="15"/>
        <v>3.4459999999999998E-3</v>
      </c>
      <c r="M136">
        <f t="shared" si="16"/>
        <v>-5.1051798531763969E-2</v>
      </c>
      <c r="O136">
        <f t="shared" si="17"/>
        <v>-5.2635798531763971E-2</v>
      </c>
    </row>
    <row r="137" spans="1:15" x14ac:dyDescent="0.2">
      <c r="A137" s="5">
        <v>38807</v>
      </c>
      <c r="B137" s="28">
        <v>1.28345326390509</v>
      </c>
      <c r="C137">
        <v>2</v>
      </c>
      <c r="E137">
        <f t="shared" si="18"/>
        <v>-3.6299999999999999E-4</v>
      </c>
      <c r="F137">
        <v>-2.1519999999999998E-3</v>
      </c>
      <c r="G137">
        <v>1.7229999999999999E-3</v>
      </c>
      <c r="H137" s="27">
        <v>0.97037499999999999</v>
      </c>
      <c r="J137">
        <f t="shared" si="13"/>
        <v>-7.2599999999999997E-4</v>
      </c>
      <c r="K137">
        <f t="shared" si="14"/>
        <v>-4.3039999999999997E-3</v>
      </c>
      <c r="L137">
        <f t="shared" si="15"/>
        <v>3.4459999999999998E-3</v>
      </c>
      <c r="M137">
        <f t="shared" si="16"/>
        <v>-5.1076463000260461E-2</v>
      </c>
      <c r="O137">
        <f t="shared" si="17"/>
        <v>-5.2660463000260463E-2</v>
      </c>
    </row>
    <row r="138" spans="1:15" x14ac:dyDescent="0.2">
      <c r="A138" s="5">
        <v>38837</v>
      </c>
      <c r="B138" s="28">
        <v>1.2745593101134201</v>
      </c>
      <c r="C138">
        <v>2</v>
      </c>
      <c r="E138">
        <f t="shared" si="18"/>
        <v>-3.6299999999999999E-4</v>
      </c>
      <c r="F138">
        <v>-2.1519999999999998E-3</v>
      </c>
      <c r="G138">
        <v>1.7229999999999999E-3</v>
      </c>
      <c r="H138" s="27">
        <v>0.97037499999999999</v>
      </c>
      <c r="J138">
        <f t="shared" si="13"/>
        <v>-7.2599999999999997E-4</v>
      </c>
      <c r="K138">
        <f t="shared" si="14"/>
        <v>-4.3039999999999997E-3</v>
      </c>
      <c r="L138">
        <f t="shared" si="15"/>
        <v>3.4459999999999998E-3</v>
      </c>
      <c r="M138">
        <f t="shared" si="16"/>
        <v>-5.1100396783877747E-2</v>
      </c>
      <c r="O138">
        <f t="shared" si="17"/>
        <v>-5.2684396783877749E-2</v>
      </c>
    </row>
    <row r="139" spans="1:15" x14ac:dyDescent="0.2">
      <c r="A139" s="5">
        <v>38868</v>
      </c>
      <c r="B139" s="28">
        <v>1.2667928270023101</v>
      </c>
      <c r="C139">
        <v>2</v>
      </c>
      <c r="E139">
        <f t="shared" si="18"/>
        <v>-3.6299999999999999E-4</v>
      </c>
      <c r="F139">
        <v>-2.1519999999999998E-3</v>
      </c>
      <c r="G139">
        <v>1.7229999999999999E-3</v>
      </c>
      <c r="H139" s="27">
        <v>0.97037499999999999</v>
      </c>
      <c r="J139">
        <f t="shared" si="13"/>
        <v>-7.2599999999999997E-4</v>
      </c>
      <c r="K139">
        <f t="shared" si="14"/>
        <v>-4.3039999999999997E-3</v>
      </c>
      <c r="L139">
        <f t="shared" si="15"/>
        <v>3.4459999999999998E-3</v>
      </c>
      <c r="M139">
        <f t="shared" si="16"/>
        <v>-5.1123621529155366E-2</v>
      </c>
      <c r="O139">
        <f t="shared" si="17"/>
        <v>-5.2707621529155368E-2</v>
      </c>
    </row>
    <row r="140" spans="1:15" x14ac:dyDescent="0.2">
      <c r="A140" s="5">
        <v>38898</v>
      </c>
      <c r="B140" s="28">
        <v>1.2601538145717599</v>
      </c>
      <c r="C140">
        <v>2</v>
      </c>
      <c r="E140">
        <f t="shared" si="18"/>
        <v>-3.6299999999999999E-4</v>
      </c>
      <c r="F140">
        <v>-2.1519999999999998E-3</v>
      </c>
      <c r="G140">
        <v>1.7229999999999999E-3</v>
      </c>
      <c r="H140" s="27">
        <v>0.97037499999999999</v>
      </c>
      <c r="J140">
        <f t="shared" si="13"/>
        <v>-7.2599999999999997E-4</v>
      </c>
      <c r="K140">
        <f t="shared" si="14"/>
        <v>-4.3039999999999997E-3</v>
      </c>
      <c r="L140">
        <f t="shared" si="15"/>
        <v>3.4459999999999998E-3</v>
      </c>
      <c r="M140">
        <f t="shared" si="16"/>
        <v>-5.1146158241354142E-2</v>
      </c>
      <c r="O140">
        <f t="shared" si="17"/>
        <v>-5.2730158241354144E-2</v>
      </c>
    </row>
    <row r="141" spans="1:15" x14ac:dyDescent="0.2">
      <c r="A141" s="5">
        <v>38929</v>
      </c>
      <c r="B141" s="28">
        <v>1.2546422728217601</v>
      </c>
      <c r="C141">
        <v>2</v>
      </c>
      <c r="E141">
        <f t="shared" si="18"/>
        <v>-3.6299999999999999E-4</v>
      </c>
      <c r="F141">
        <v>-2.1519999999999998E-3</v>
      </c>
      <c r="G141">
        <v>1.7229999999999999E-3</v>
      </c>
      <c r="H141" s="27">
        <v>0.97037499999999999</v>
      </c>
      <c r="J141">
        <f t="shared" si="13"/>
        <v>-7.2599999999999997E-4</v>
      </c>
      <c r="K141">
        <f t="shared" si="14"/>
        <v>-4.3039999999999997E-3</v>
      </c>
      <c r="L141">
        <f t="shared" si="15"/>
        <v>3.4459999999999998E-3</v>
      </c>
      <c r="M141">
        <f t="shared" si="16"/>
        <v>-5.1168027303454024E-2</v>
      </c>
      <c r="O141">
        <f t="shared" si="17"/>
        <v>-5.2752027303454026E-2</v>
      </c>
    </row>
    <row r="142" spans="1:15" x14ac:dyDescent="0.2">
      <c r="A142" s="5">
        <v>38960</v>
      </c>
      <c r="B142" s="28">
        <v>1.2502582017523101</v>
      </c>
      <c r="C142">
        <v>2</v>
      </c>
      <c r="E142">
        <f t="shared" si="18"/>
        <v>-3.6299999999999999E-4</v>
      </c>
      <c r="F142">
        <v>-2.1519999999999998E-3</v>
      </c>
      <c r="G142">
        <v>1.7229999999999999E-3</v>
      </c>
      <c r="H142" s="27">
        <v>0.97037499999999999</v>
      </c>
      <c r="J142">
        <f t="shared" si="13"/>
        <v>-7.2599999999999997E-4</v>
      </c>
      <c r="K142">
        <f t="shared" si="14"/>
        <v>-4.3039999999999997E-3</v>
      </c>
      <c r="L142">
        <f t="shared" si="15"/>
        <v>3.4459999999999998E-3</v>
      </c>
      <c r="M142">
        <f t="shared" si="16"/>
        <v>-5.1189248494589203E-2</v>
      </c>
      <c r="O142">
        <f t="shared" si="17"/>
        <v>-5.2773248494589205E-2</v>
      </c>
    </row>
    <row r="143" spans="1:15" x14ac:dyDescent="0.2">
      <c r="A143" s="5">
        <v>38990</v>
      </c>
      <c r="B143" s="28">
        <v>1.24700160136342</v>
      </c>
      <c r="C143">
        <v>2</v>
      </c>
      <c r="E143">
        <f t="shared" si="18"/>
        <v>-3.6299999999999999E-4</v>
      </c>
      <c r="F143">
        <v>-2.1519999999999998E-3</v>
      </c>
      <c r="G143">
        <v>1.7229999999999999E-3</v>
      </c>
      <c r="H143" s="27">
        <v>0.97037499999999999</v>
      </c>
      <c r="J143">
        <f t="shared" si="13"/>
        <v>-7.2599999999999997E-4</v>
      </c>
      <c r="K143">
        <f t="shared" si="14"/>
        <v>-4.3039999999999997E-3</v>
      </c>
      <c r="L143">
        <f t="shared" si="15"/>
        <v>3.4459999999999998E-3</v>
      </c>
      <c r="M143">
        <f t="shared" si="16"/>
        <v>-5.1209841007936997E-2</v>
      </c>
      <c r="O143">
        <f t="shared" si="17"/>
        <v>-5.2793841007936999E-2</v>
      </c>
    </row>
    <row r="144" spans="1:15" x14ac:dyDescent="0.2">
      <c r="A144" s="5">
        <v>39021</v>
      </c>
      <c r="B144" s="28">
        <v>1.2448724716550901</v>
      </c>
      <c r="C144">
        <v>2</v>
      </c>
      <c r="E144">
        <f t="shared" si="18"/>
        <v>-3.6299999999999999E-4</v>
      </c>
      <c r="F144">
        <v>-2.1519999999999998E-3</v>
      </c>
      <c r="G144">
        <v>1.7229999999999999E-3</v>
      </c>
      <c r="H144" s="27">
        <v>0.97037499999999999</v>
      </c>
      <c r="J144">
        <f t="shared" si="13"/>
        <v>-7.2599999999999997E-4</v>
      </c>
      <c r="K144">
        <f t="shared" si="14"/>
        <v>-4.3039999999999997E-3</v>
      </c>
      <c r="L144">
        <f t="shared" si="15"/>
        <v>3.4459999999999998E-3</v>
      </c>
      <c r="M144">
        <f t="shared" si="16"/>
        <v>-5.1229823468076863E-2</v>
      </c>
      <c r="O144">
        <f t="shared" si="17"/>
        <v>-5.2813823468076865E-2</v>
      </c>
    </row>
    <row r="145" spans="1:15" x14ac:dyDescent="0.2">
      <c r="A145" s="5">
        <v>39051</v>
      </c>
      <c r="B145" s="28">
        <v>1.2438708126273099</v>
      </c>
      <c r="C145">
        <v>2</v>
      </c>
      <c r="E145">
        <f t="shared" si="18"/>
        <v>-3.6299999999999999E-4</v>
      </c>
      <c r="F145">
        <v>-2.1519999999999998E-3</v>
      </c>
      <c r="G145">
        <v>1.7229999999999999E-3</v>
      </c>
      <c r="H145" s="27">
        <v>0.97037499999999999</v>
      </c>
      <c r="J145">
        <f t="shared" si="13"/>
        <v>-7.2599999999999997E-4</v>
      </c>
      <c r="K145">
        <f t="shared" si="14"/>
        <v>-4.3039999999999997E-3</v>
      </c>
      <c r="L145">
        <f t="shared" si="15"/>
        <v>3.4459999999999998E-3</v>
      </c>
      <c r="M145">
        <f t="shared" si="16"/>
        <v>-5.124921394783509E-2</v>
      </c>
      <c r="O145">
        <f t="shared" si="17"/>
        <v>-5.2833213947835092E-2</v>
      </c>
    </row>
    <row r="146" spans="1:15" x14ac:dyDescent="0.2">
      <c r="A146" s="5">
        <v>39082</v>
      </c>
      <c r="B146" s="28">
        <v>1.2439966242800899</v>
      </c>
      <c r="C146">
        <v>2</v>
      </c>
      <c r="E146">
        <f t="shared" si="18"/>
        <v>-3.6299999999999999E-4</v>
      </c>
      <c r="F146">
        <v>-2.1519999999999998E-3</v>
      </c>
      <c r="G146">
        <v>1.7229999999999999E-3</v>
      </c>
      <c r="H146" s="27">
        <v>0.97037499999999999</v>
      </c>
      <c r="J146">
        <f t="shared" si="13"/>
        <v>-7.2599999999999997E-4</v>
      </c>
      <c r="K146">
        <f t="shared" si="14"/>
        <v>-4.3039999999999997E-3</v>
      </c>
      <c r="L146">
        <f t="shared" si="15"/>
        <v>3.4459999999999998E-3</v>
      </c>
      <c r="M146">
        <f t="shared" si="16"/>
        <v>-5.1268029984630474E-2</v>
      </c>
      <c r="O146">
        <f t="shared" si="17"/>
        <v>-5.2852029984630476E-2</v>
      </c>
    </row>
    <row r="147" spans="1:15" x14ac:dyDescent="0.2">
      <c r="A147" s="5">
        <v>39113</v>
      </c>
      <c r="B147" s="28">
        <v>1.19523024164699</v>
      </c>
      <c r="C147">
        <v>2</v>
      </c>
      <c r="E147">
        <f t="shared" si="18"/>
        <v>-3.6299999999999999E-4</v>
      </c>
      <c r="F147">
        <v>-2.1519999999999998E-3</v>
      </c>
      <c r="G147">
        <v>1.7229999999999999E-3</v>
      </c>
      <c r="H147" s="27">
        <v>0.97037499999999999</v>
      </c>
      <c r="J147">
        <f t="shared" si="13"/>
        <v>-7.2599999999999997E-4</v>
      </c>
      <c r="K147">
        <f t="shared" si="14"/>
        <v>-4.3039999999999997E-3</v>
      </c>
      <c r="L147">
        <f t="shared" si="15"/>
        <v>3.4459999999999998E-3</v>
      </c>
      <c r="M147">
        <f t="shared" si="16"/>
        <v>-5.12862885963358E-2</v>
      </c>
      <c r="O147">
        <f t="shared" si="17"/>
        <v>-5.2870288596335802E-2</v>
      </c>
    </row>
    <row r="148" spans="1:15" x14ac:dyDescent="0.2">
      <c r="A148" s="5">
        <v>39141</v>
      </c>
      <c r="B148" s="28">
        <v>1.1997097218622601</v>
      </c>
      <c r="C148">
        <v>2</v>
      </c>
      <c r="E148">
        <f t="shared" si="18"/>
        <v>-3.6299999999999999E-4</v>
      </c>
      <c r="F148">
        <v>-2.1519999999999998E-3</v>
      </c>
      <c r="G148">
        <v>1.7229999999999999E-3</v>
      </c>
      <c r="H148" s="27">
        <v>0.97037499999999999</v>
      </c>
      <c r="J148">
        <f t="shared" si="13"/>
        <v>-7.2599999999999997E-4</v>
      </c>
      <c r="K148">
        <f t="shared" si="14"/>
        <v>-4.3039999999999997E-3</v>
      </c>
      <c r="L148">
        <f t="shared" si="15"/>
        <v>3.4459999999999998E-3</v>
      </c>
      <c r="M148">
        <f t="shared" si="16"/>
        <v>-5.1304006296669355E-2</v>
      </c>
      <c r="O148">
        <f t="shared" si="17"/>
        <v>-5.2888006296669357E-2</v>
      </c>
    </row>
    <row r="149" spans="1:15" x14ac:dyDescent="0.2">
      <c r="A149" s="5">
        <v>39172</v>
      </c>
      <c r="B149" s="28">
        <v>1.2074153999594901</v>
      </c>
      <c r="C149">
        <v>2</v>
      </c>
      <c r="E149">
        <f t="shared" si="18"/>
        <v>-3.6299999999999999E-4</v>
      </c>
      <c r="F149">
        <v>-2.1519999999999998E-3</v>
      </c>
      <c r="G149">
        <v>1.7229999999999999E-3</v>
      </c>
      <c r="H149" s="27">
        <v>0.97037499999999999</v>
      </c>
      <c r="J149">
        <f t="shared" si="13"/>
        <v>-7.2599999999999997E-4</v>
      </c>
      <c r="K149">
        <f t="shared" si="14"/>
        <v>-4.3039999999999997E-3</v>
      </c>
      <c r="L149">
        <f t="shared" si="15"/>
        <v>3.4459999999999998E-3</v>
      </c>
      <c r="M149">
        <f t="shared" si="16"/>
        <v>-5.1321199110130528E-2</v>
      </c>
      <c r="O149">
        <f t="shared" si="17"/>
        <v>-5.290519911013053E-2</v>
      </c>
    </row>
    <row r="150" spans="1:15" x14ac:dyDescent="0.2">
      <c r="A150" s="5">
        <v>39202</v>
      </c>
      <c r="B150" s="28">
        <v>1.21834727593865</v>
      </c>
      <c r="C150">
        <v>2</v>
      </c>
      <c r="E150">
        <f t="shared" si="18"/>
        <v>-3.6299999999999999E-4</v>
      </c>
      <c r="F150">
        <v>-2.1519999999999998E-3</v>
      </c>
      <c r="G150">
        <v>1.7229999999999999E-3</v>
      </c>
      <c r="H150" s="27">
        <v>0.97037499999999999</v>
      </c>
      <c r="J150">
        <f t="shared" si="13"/>
        <v>-7.2599999999999997E-4</v>
      </c>
      <c r="K150">
        <f t="shared" si="14"/>
        <v>-4.3039999999999997E-3</v>
      </c>
      <c r="L150">
        <f t="shared" si="15"/>
        <v>3.4459999999999998E-3</v>
      </c>
      <c r="M150">
        <f t="shared" si="16"/>
        <v>-5.1337882586492911E-2</v>
      </c>
      <c r="O150">
        <f t="shared" si="17"/>
        <v>-5.2921882586492913E-2</v>
      </c>
    </row>
    <row r="151" spans="1:15" x14ac:dyDescent="0.2">
      <c r="A151" s="5">
        <v>39233</v>
      </c>
      <c r="B151" s="28">
        <v>1.23250534979976</v>
      </c>
      <c r="C151">
        <v>2</v>
      </c>
      <c r="E151">
        <f t="shared" si="18"/>
        <v>-3.6299999999999999E-4</v>
      </c>
      <c r="F151">
        <v>-2.1519999999999998E-3</v>
      </c>
      <c r="G151">
        <v>1.7229999999999999E-3</v>
      </c>
      <c r="H151" s="27">
        <v>0.97037499999999999</v>
      </c>
      <c r="J151">
        <f t="shared" si="13"/>
        <v>-7.2599999999999997E-4</v>
      </c>
      <c r="K151">
        <f t="shared" si="14"/>
        <v>-4.3039999999999997E-3</v>
      </c>
      <c r="L151">
        <f t="shared" si="15"/>
        <v>3.4459999999999998E-3</v>
      </c>
      <c r="M151">
        <f t="shared" si="16"/>
        <v>-5.1354071814868063E-2</v>
      </c>
      <c r="O151">
        <f t="shared" si="17"/>
        <v>-5.2938071814868065E-2</v>
      </c>
    </row>
    <row r="152" spans="1:15" x14ac:dyDescent="0.2">
      <c r="A152" s="5">
        <v>39263</v>
      </c>
      <c r="B152" s="28">
        <v>1.2498896215428199</v>
      </c>
      <c r="C152">
        <v>2</v>
      </c>
      <c r="E152">
        <f t="shared" si="18"/>
        <v>-3.6299999999999999E-4</v>
      </c>
      <c r="F152">
        <v>-2.1519999999999998E-3</v>
      </c>
      <c r="G152">
        <v>1.7229999999999999E-3</v>
      </c>
      <c r="H152" s="27">
        <v>0.97037499999999999</v>
      </c>
      <c r="J152">
        <f t="shared" si="13"/>
        <v>-7.2599999999999997E-4</v>
      </c>
      <c r="K152">
        <f t="shared" si="14"/>
        <v>-4.3039999999999997E-3</v>
      </c>
      <c r="L152">
        <f t="shared" si="15"/>
        <v>3.4459999999999998E-3</v>
      </c>
      <c r="M152">
        <f t="shared" si="16"/>
        <v>-5.1369781437352595E-2</v>
      </c>
      <c r="O152">
        <f t="shared" si="17"/>
        <v>-5.2953781437352597E-2</v>
      </c>
    </row>
    <row r="153" spans="1:15" x14ac:dyDescent="0.2">
      <c r="A153" s="5">
        <v>39294</v>
      </c>
      <c r="B153" s="28">
        <v>1.2705000911678199</v>
      </c>
      <c r="C153">
        <v>2</v>
      </c>
      <c r="E153">
        <f t="shared" si="18"/>
        <v>-3.6299999999999999E-4</v>
      </c>
      <c r="F153">
        <v>-2.1519999999999998E-3</v>
      </c>
      <c r="G153">
        <v>1.7229999999999999E-3</v>
      </c>
      <c r="H153" s="27">
        <v>0.97037499999999999</v>
      </c>
      <c r="J153">
        <f t="shared" si="13"/>
        <v>-7.2599999999999997E-4</v>
      </c>
      <c r="K153">
        <f t="shared" si="14"/>
        <v>-4.3039999999999997E-3</v>
      </c>
      <c r="L153">
        <f t="shared" si="15"/>
        <v>3.4459999999999998E-3</v>
      </c>
      <c r="M153">
        <f t="shared" si="16"/>
        <v>-5.1385025662271024E-2</v>
      </c>
      <c r="O153">
        <f t="shared" si="17"/>
        <v>-5.2969025662271026E-2</v>
      </c>
    </row>
    <row r="154" spans="1:15" x14ac:dyDescent="0.2">
      <c r="A154" s="5">
        <v>39325</v>
      </c>
      <c r="B154" s="28">
        <v>1.2943367586747601</v>
      </c>
      <c r="C154">
        <v>2</v>
      </c>
      <c r="E154">
        <f t="shared" si="18"/>
        <v>-3.6299999999999999E-4</v>
      </c>
      <c r="F154">
        <v>-2.1519999999999998E-3</v>
      </c>
      <c r="G154">
        <v>1.7229999999999999E-3</v>
      </c>
      <c r="H154" s="27">
        <v>0.97037499999999999</v>
      </c>
      <c r="J154">
        <f t="shared" si="13"/>
        <v>-7.2599999999999997E-4</v>
      </c>
      <c r="K154">
        <f t="shared" si="14"/>
        <v>-4.3039999999999997E-3</v>
      </c>
      <c r="L154">
        <f t="shared" si="15"/>
        <v>3.4459999999999998E-3</v>
      </c>
      <c r="M154">
        <f t="shared" si="16"/>
        <v>-5.1399818277026249E-2</v>
      </c>
      <c r="O154">
        <f t="shared" si="17"/>
        <v>-5.2983818277026251E-2</v>
      </c>
    </row>
    <row r="155" spans="1:15" x14ac:dyDescent="0.2">
      <c r="A155" s="5">
        <v>39355</v>
      </c>
      <c r="B155" s="28">
        <v>1.3213996240636501</v>
      </c>
      <c r="C155">
        <v>2</v>
      </c>
      <c r="E155">
        <f t="shared" si="18"/>
        <v>-3.6299999999999999E-4</v>
      </c>
      <c r="F155">
        <v>-2.1519999999999998E-3</v>
      </c>
      <c r="G155">
        <v>1.7229999999999999E-3</v>
      </c>
      <c r="H155" s="27">
        <v>0.97037499999999999</v>
      </c>
      <c r="J155">
        <f t="shared" si="13"/>
        <v>-7.2599999999999997E-4</v>
      </c>
      <c r="K155">
        <f t="shared" si="14"/>
        <v>-4.3039999999999997E-3</v>
      </c>
      <c r="L155">
        <f t="shared" si="15"/>
        <v>3.4459999999999998E-3</v>
      </c>
      <c r="M155">
        <f t="shared" si="16"/>
        <v>-5.141417266056935E-2</v>
      </c>
      <c r="O155">
        <f t="shared" si="17"/>
        <v>-5.2998172660569352E-2</v>
      </c>
    </row>
    <row r="156" spans="1:15" x14ac:dyDescent="0.2">
      <c r="A156" s="5">
        <v>39386</v>
      </c>
      <c r="B156" s="28">
        <v>1.35168868733449</v>
      </c>
      <c r="C156">
        <v>2</v>
      </c>
      <c r="E156">
        <f t="shared" si="18"/>
        <v>-3.6299999999999999E-4</v>
      </c>
      <c r="F156">
        <v>-2.1519999999999998E-3</v>
      </c>
      <c r="G156">
        <v>1.7229999999999999E-3</v>
      </c>
      <c r="H156" s="27">
        <v>0.97037499999999999</v>
      </c>
      <c r="J156">
        <f t="shared" si="13"/>
        <v>-7.2599999999999997E-4</v>
      </c>
      <c r="K156">
        <f t="shared" si="14"/>
        <v>-4.3039999999999997E-3</v>
      </c>
      <c r="L156">
        <f t="shared" si="15"/>
        <v>3.4459999999999998E-3</v>
      </c>
      <c r="M156">
        <f t="shared" si="16"/>
        <v>-5.1428101795499982E-2</v>
      </c>
      <c r="O156">
        <f t="shared" si="17"/>
        <v>-5.3012101795499984E-2</v>
      </c>
    </row>
    <row r="157" spans="1:15" x14ac:dyDescent="0.2">
      <c r="A157" s="5">
        <v>39416</v>
      </c>
      <c r="B157" s="28">
        <v>1.38520394848726</v>
      </c>
      <c r="C157">
        <v>2</v>
      </c>
      <c r="E157">
        <f t="shared" si="18"/>
        <v>-3.6299999999999999E-4</v>
      </c>
      <c r="F157">
        <v>-2.1519999999999998E-3</v>
      </c>
      <c r="G157">
        <v>1.7229999999999999E-3</v>
      </c>
      <c r="H157" s="27">
        <v>0.97037499999999999</v>
      </c>
      <c r="J157">
        <f t="shared" si="13"/>
        <v>-7.2599999999999997E-4</v>
      </c>
      <c r="K157">
        <f t="shared" si="14"/>
        <v>-4.3039999999999997E-3</v>
      </c>
      <c r="L157">
        <f t="shared" si="15"/>
        <v>3.4459999999999998E-3</v>
      </c>
      <c r="M157">
        <f t="shared" si="16"/>
        <v>-5.1441618279808296E-2</v>
      </c>
      <c r="O157">
        <f t="shared" si="17"/>
        <v>-5.3025618279808298E-2</v>
      </c>
    </row>
    <row r="158" spans="1:15" x14ac:dyDescent="0.2">
      <c r="A158" s="5">
        <v>39447</v>
      </c>
      <c r="B158" s="28">
        <v>1.4219454075219899</v>
      </c>
      <c r="C158">
        <v>2</v>
      </c>
      <c r="E158">
        <f t="shared" si="18"/>
        <v>-3.6299999999999999E-4</v>
      </c>
      <c r="F158">
        <v>-2.1519999999999998E-3</v>
      </c>
      <c r="G158">
        <v>1.7229999999999999E-3</v>
      </c>
      <c r="H158" s="27">
        <v>0.97037499999999999</v>
      </c>
      <c r="J158">
        <f t="shared" si="13"/>
        <v>-7.2599999999999997E-4</v>
      </c>
      <c r="K158">
        <f t="shared" si="14"/>
        <v>-8.6079999999999993E-3</v>
      </c>
      <c r="L158">
        <f t="shared" si="15"/>
        <v>3.4459999999999998E-3</v>
      </c>
      <c r="M158">
        <f t="shared" si="16"/>
        <v>-5.1454734338268977E-2</v>
      </c>
      <c r="O158">
        <f t="shared" si="17"/>
        <v>-5.7342734338268975E-2</v>
      </c>
    </row>
    <row r="159" spans="1:15" x14ac:dyDescent="0.2">
      <c r="A159" s="5">
        <v>39478</v>
      </c>
      <c r="B159" s="28">
        <v>1.7348239199178199</v>
      </c>
      <c r="C159">
        <v>4</v>
      </c>
      <c r="E159">
        <f t="shared" si="18"/>
        <v>-3.6299999999999999E-4</v>
      </c>
      <c r="F159">
        <v>-2.1519999999999998E-3</v>
      </c>
      <c r="G159">
        <v>1.7229999999999999E-3</v>
      </c>
      <c r="H159" s="27">
        <v>0.97037499999999999</v>
      </c>
      <c r="J159">
        <f t="shared" si="13"/>
        <v>-1.4519999999999999E-3</v>
      </c>
      <c r="K159">
        <f t="shared" si="14"/>
        <v>-8.6079999999999993E-3</v>
      </c>
      <c r="L159">
        <f t="shared" si="15"/>
        <v>3.4459999999999998E-3</v>
      </c>
      <c r="M159">
        <f t="shared" si="16"/>
        <v>-5.5643955833497759E-2</v>
      </c>
      <c r="O159">
        <f t="shared" si="17"/>
        <v>-6.2257955833497761E-2</v>
      </c>
    </row>
    <row r="160" spans="1:15" x14ac:dyDescent="0.2">
      <c r="A160" s="5">
        <v>39507</v>
      </c>
      <c r="B160" s="28">
        <v>1.7665669695914299</v>
      </c>
      <c r="C160">
        <v>4</v>
      </c>
      <c r="E160">
        <f t="shared" si="18"/>
        <v>-3.6299999999999999E-4</v>
      </c>
      <c r="F160">
        <v>-2.1519999999999998E-3</v>
      </c>
      <c r="G160">
        <v>1.7229999999999999E-3</v>
      </c>
      <c r="H160" s="27">
        <v>0.97037499999999999</v>
      </c>
      <c r="J160">
        <f t="shared" si="13"/>
        <v>-1.4519999999999999E-3</v>
      </c>
      <c r="K160">
        <f t="shared" si="14"/>
        <v>-8.6079999999999993E-3</v>
      </c>
      <c r="L160">
        <f t="shared" si="15"/>
        <v>6.8919999999999997E-3</v>
      </c>
      <c r="M160">
        <f t="shared" si="16"/>
        <v>-6.0413563891930387E-2</v>
      </c>
      <c r="O160">
        <f t="shared" si="17"/>
        <v>-6.3581563891930384E-2</v>
      </c>
    </row>
    <row r="161" spans="1:15" x14ac:dyDescent="0.2">
      <c r="A161" s="5">
        <v>39538</v>
      </c>
      <c r="B161" s="28">
        <v>1.79008541202199</v>
      </c>
      <c r="C161">
        <v>4</v>
      </c>
      <c r="E161">
        <f t="shared" si="18"/>
        <v>-3.6299999999999999E-4</v>
      </c>
      <c r="F161">
        <v>-2.1519999999999998E-3</v>
      </c>
      <c r="G161">
        <v>1.7229999999999999E-3</v>
      </c>
      <c r="H161" s="27">
        <v>0.97037499999999999</v>
      </c>
      <c r="J161">
        <f t="shared" si="13"/>
        <v>-1.4519999999999999E-3</v>
      </c>
      <c r="K161">
        <f t="shared" si="14"/>
        <v>-8.6079999999999993E-3</v>
      </c>
      <c r="L161">
        <f t="shared" si="15"/>
        <v>6.8919999999999997E-3</v>
      </c>
      <c r="M161">
        <f t="shared" si="16"/>
        <v>-6.1697960061631946E-2</v>
      </c>
      <c r="O161">
        <f t="shared" si="17"/>
        <v>-6.486596006163195E-2</v>
      </c>
    </row>
    <row r="162" spans="1:15" x14ac:dyDescent="0.2">
      <c r="A162" s="5">
        <v>39568</v>
      </c>
      <c r="B162" s="28">
        <v>1.8053792472094901</v>
      </c>
      <c r="C162">
        <v>4</v>
      </c>
      <c r="E162">
        <f t="shared" si="18"/>
        <v>-3.6299999999999999E-4</v>
      </c>
      <c r="F162">
        <v>-2.1519999999999998E-3</v>
      </c>
      <c r="G162">
        <v>1.7229999999999999E-3</v>
      </c>
      <c r="H162" s="27">
        <v>0.97037499999999999</v>
      </c>
      <c r="J162">
        <f t="shared" si="13"/>
        <v>-1.4519999999999999E-3</v>
      </c>
      <c r="K162">
        <f t="shared" si="14"/>
        <v>-8.6079999999999993E-3</v>
      </c>
      <c r="L162">
        <f t="shared" si="15"/>
        <v>6.8919999999999997E-3</v>
      </c>
      <c r="M162">
        <f t="shared" si="16"/>
        <v>-6.2944305994806105E-2</v>
      </c>
      <c r="O162">
        <f t="shared" si="17"/>
        <v>-6.6112305994806109E-2</v>
      </c>
    </row>
    <row r="163" spans="1:15" x14ac:dyDescent="0.2">
      <c r="A163" s="5">
        <v>39599</v>
      </c>
      <c r="B163" s="28">
        <v>1.81244847515393</v>
      </c>
      <c r="C163">
        <v>4</v>
      </c>
      <c r="E163">
        <f t="shared" si="18"/>
        <v>-3.6299999999999999E-4</v>
      </c>
      <c r="F163">
        <v>-2.1519999999999998E-3</v>
      </c>
      <c r="G163">
        <v>1.7229999999999999E-3</v>
      </c>
      <c r="H163" s="27">
        <v>0.97037499999999999</v>
      </c>
      <c r="J163">
        <f t="shared" si="13"/>
        <v>-1.4519999999999999E-3</v>
      </c>
      <c r="K163">
        <f t="shared" si="14"/>
        <v>-8.6079999999999993E-3</v>
      </c>
      <c r="L163">
        <f t="shared" si="15"/>
        <v>6.8919999999999997E-3</v>
      </c>
      <c r="M163">
        <f t="shared" si="16"/>
        <v>-6.4153728929709983E-2</v>
      </c>
      <c r="O163">
        <f t="shared" si="17"/>
        <v>-6.7321728929709987E-2</v>
      </c>
    </row>
    <row r="164" spans="1:15" x14ac:dyDescent="0.2">
      <c r="A164" s="5">
        <v>39629</v>
      </c>
      <c r="B164" s="28">
        <v>1.8112930958553199</v>
      </c>
      <c r="C164">
        <v>4</v>
      </c>
      <c r="E164">
        <f t="shared" si="18"/>
        <v>-3.6299999999999999E-4</v>
      </c>
      <c r="F164">
        <v>-2.1519999999999998E-3</v>
      </c>
      <c r="G164">
        <v>1.7229999999999999E-3</v>
      </c>
      <c r="H164" s="27">
        <v>0.97037499999999999</v>
      </c>
      <c r="J164">
        <f t="shared" si="13"/>
        <v>-1.4519999999999999E-3</v>
      </c>
      <c r="K164">
        <f t="shared" si="14"/>
        <v>-8.6079999999999993E-3</v>
      </c>
      <c r="L164">
        <f t="shared" si="15"/>
        <v>6.8919999999999997E-3</v>
      </c>
      <c r="M164">
        <f t="shared" si="16"/>
        <v>-6.5327322710167321E-2</v>
      </c>
      <c r="O164">
        <f t="shared" si="17"/>
        <v>-6.8495322710167325E-2</v>
      </c>
    </row>
    <row r="165" spans="1:15" x14ac:dyDescent="0.2">
      <c r="A165" s="5">
        <v>39660</v>
      </c>
      <c r="B165" s="28">
        <v>1.80191310931365</v>
      </c>
      <c r="C165">
        <v>4</v>
      </c>
      <c r="E165">
        <f t="shared" si="18"/>
        <v>-3.6299999999999999E-4</v>
      </c>
      <c r="F165">
        <v>-2.1519999999999998E-3</v>
      </c>
      <c r="G165">
        <v>1.7229999999999999E-3</v>
      </c>
      <c r="H165" s="27">
        <v>0.97037499999999999</v>
      </c>
      <c r="J165">
        <f t="shared" si="13"/>
        <v>-1.4519999999999999E-3</v>
      </c>
      <c r="K165">
        <f t="shared" si="14"/>
        <v>-8.6079999999999993E-3</v>
      </c>
      <c r="L165">
        <f t="shared" si="15"/>
        <v>6.8919999999999997E-3</v>
      </c>
      <c r="M165">
        <f t="shared" si="16"/>
        <v>-6.6466148774878622E-2</v>
      </c>
      <c r="O165">
        <f t="shared" si="17"/>
        <v>-6.9634148774878626E-2</v>
      </c>
    </row>
    <row r="166" spans="1:15" x14ac:dyDescent="0.2">
      <c r="A166" s="5">
        <v>39691</v>
      </c>
      <c r="B166" s="28">
        <v>1.78430851552893</v>
      </c>
      <c r="C166">
        <v>4</v>
      </c>
      <c r="E166">
        <f t="shared" si="18"/>
        <v>-3.6299999999999999E-4</v>
      </c>
      <c r="F166">
        <v>-2.1519999999999998E-3</v>
      </c>
      <c r="G166">
        <v>1.7229999999999999E-3</v>
      </c>
      <c r="H166" s="27">
        <v>0.97037499999999999</v>
      </c>
      <c r="J166">
        <f t="shared" si="13"/>
        <v>-1.4519999999999999E-3</v>
      </c>
      <c r="K166">
        <f t="shared" si="14"/>
        <v>-8.6079999999999993E-3</v>
      </c>
      <c r="L166">
        <f t="shared" si="15"/>
        <v>6.8919999999999997E-3</v>
      </c>
      <c r="M166">
        <f t="shared" si="16"/>
        <v>-6.7571237117422842E-2</v>
      </c>
      <c r="O166">
        <f t="shared" si="17"/>
        <v>-7.0739237117422846E-2</v>
      </c>
    </row>
    <row r="167" spans="1:15" x14ac:dyDescent="0.2">
      <c r="A167" s="5">
        <v>39721</v>
      </c>
      <c r="B167" s="28">
        <v>1.7584793145011499</v>
      </c>
      <c r="C167">
        <v>4</v>
      </c>
      <c r="E167">
        <f t="shared" si="18"/>
        <v>-3.6299999999999999E-4</v>
      </c>
      <c r="F167">
        <v>-2.1519999999999998E-3</v>
      </c>
      <c r="G167">
        <v>1.7229999999999999E-3</v>
      </c>
      <c r="H167" s="27">
        <v>0.97037499999999999</v>
      </c>
      <c r="J167">
        <f t="shared" si="13"/>
        <v>-1.4519999999999999E-3</v>
      </c>
      <c r="K167">
        <f t="shared" si="14"/>
        <v>-8.6079999999999993E-3</v>
      </c>
      <c r="L167">
        <f t="shared" si="15"/>
        <v>6.8919999999999997E-3</v>
      </c>
      <c r="M167">
        <f t="shared" si="16"/>
        <v>-6.8643587217819199E-2</v>
      </c>
      <c r="O167">
        <f t="shared" si="17"/>
        <v>-7.1811587217819203E-2</v>
      </c>
    </row>
    <row r="168" spans="1:15" x14ac:dyDescent="0.2">
      <c r="A168" s="5">
        <v>39752</v>
      </c>
      <c r="B168" s="28">
        <v>1.72442550623032</v>
      </c>
      <c r="C168">
        <v>4</v>
      </c>
      <c r="E168">
        <f t="shared" si="18"/>
        <v>-3.6299999999999999E-4</v>
      </c>
      <c r="F168">
        <v>-2.1519999999999998E-3</v>
      </c>
      <c r="G168">
        <v>1.7229999999999999E-3</v>
      </c>
      <c r="H168" s="27">
        <v>0.97037499999999999</v>
      </c>
      <c r="J168">
        <f t="shared" si="13"/>
        <v>-1.4519999999999999E-3</v>
      </c>
      <c r="K168">
        <f t="shared" si="14"/>
        <v>-8.6079999999999993E-3</v>
      </c>
      <c r="L168">
        <f t="shared" si="15"/>
        <v>6.8919999999999997E-3</v>
      </c>
      <c r="M168">
        <f t="shared" si="16"/>
        <v>-6.9684168946491307E-2</v>
      </c>
      <c r="O168">
        <f t="shared" si="17"/>
        <v>-7.2852168946491311E-2</v>
      </c>
    </row>
    <row r="169" spans="1:15" x14ac:dyDescent="0.2">
      <c r="A169" s="5">
        <v>39782</v>
      </c>
      <c r="B169" s="28">
        <v>1.68214709071643</v>
      </c>
      <c r="C169">
        <v>4</v>
      </c>
      <c r="E169">
        <f t="shared" si="18"/>
        <v>-3.6299999999999999E-4</v>
      </c>
      <c r="F169">
        <v>-2.1519999999999998E-3</v>
      </c>
      <c r="G169">
        <v>1.7229999999999999E-3</v>
      </c>
      <c r="H169" s="27">
        <v>0.97037499999999999</v>
      </c>
      <c r="J169">
        <f t="shared" si="13"/>
        <v>-1.4519999999999999E-3</v>
      </c>
      <c r="K169">
        <f t="shared" si="14"/>
        <v>-8.6079999999999993E-3</v>
      </c>
      <c r="L169">
        <f t="shared" si="15"/>
        <v>6.8919999999999997E-3</v>
      </c>
      <c r="M169">
        <f t="shared" si="16"/>
        <v>-7.0693923441451506E-2</v>
      </c>
      <c r="O169">
        <f t="shared" si="17"/>
        <v>-7.386192344145151E-2</v>
      </c>
    </row>
    <row r="170" spans="1:15" x14ac:dyDescent="0.2">
      <c r="A170" s="5">
        <v>39813</v>
      </c>
      <c r="B170" s="28">
        <v>1.6316440679594899</v>
      </c>
      <c r="C170">
        <v>4</v>
      </c>
      <c r="E170">
        <f t="shared" si="18"/>
        <v>-3.6299999999999999E-4</v>
      </c>
      <c r="F170">
        <v>-2.1519999999999998E-3</v>
      </c>
      <c r="G170">
        <v>1.7229999999999999E-3</v>
      </c>
      <c r="H170" s="27">
        <v>0.97037499999999999</v>
      </c>
      <c r="J170">
        <f t="shared" si="13"/>
        <v>-1.4519999999999999E-3</v>
      </c>
      <c r="K170">
        <f t="shared" si="14"/>
        <v>-1.0759999999999999E-2</v>
      </c>
      <c r="L170">
        <f t="shared" si="15"/>
        <v>6.8919999999999997E-3</v>
      </c>
      <c r="M170">
        <f t="shared" si="16"/>
        <v>-7.167376395949851E-2</v>
      </c>
      <c r="O170">
        <f t="shared" si="17"/>
        <v>-7.6993763959498515E-2</v>
      </c>
    </row>
    <row r="171" spans="1:15" x14ac:dyDescent="0.2">
      <c r="A171" s="5">
        <v>39844</v>
      </c>
      <c r="B171" s="28">
        <v>1.2931813675960599</v>
      </c>
      <c r="C171">
        <v>5</v>
      </c>
      <c r="E171">
        <f t="shared" si="18"/>
        <v>-3.6299999999999999E-4</v>
      </c>
      <c r="F171">
        <v>-2.1519999999999998E-3</v>
      </c>
      <c r="G171">
        <v>1.7229999999999999E-3</v>
      </c>
      <c r="H171" s="27">
        <v>0.97037499999999999</v>
      </c>
      <c r="J171">
        <f t="shared" si="13"/>
        <v>-1.815E-3</v>
      </c>
      <c r="K171">
        <f t="shared" si="14"/>
        <v>-1.0759999999999999E-2</v>
      </c>
      <c r="L171">
        <f t="shared" si="15"/>
        <v>6.8919999999999997E-3</v>
      </c>
      <c r="M171">
        <f t="shared" si="16"/>
        <v>-7.4712823702198367E-2</v>
      </c>
      <c r="O171">
        <f t="shared" si="17"/>
        <v>-8.039582370219836E-2</v>
      </c>
    </row>
    <row r="172" spans="1:15" x14ac:dyDescent="0.2">
      <c r="A172" s="5">
        <v>39872</v>
      </c>
      <c r="B172" s="28">
        <v>1.23796626617245</v>
      </c>
      <c r="C172">
        <v>5</v>
      </c>
      <c r="E172">
        <f t="shared" si="18"/>
        <v>-3.6299999999999999E-4</v>
      </c>
      <c r="F172">
        <v>-2.1519999999999998E-3</v>
      </c>
      <c r="G172">
        <v>1.7229999999999999E-3</v>
      </c>
      <c r="H172" s="27">
        <v>0.97037499999999999</v>
      </c>
      <c r="J172">
        <f t="shared" si="13"/>
        <v>-1.815E-3</v>
      </c>
      <c r="K172">
        <f t="shared" si="14"/>
        <v>-1.0759999999999999E-2</v>
      </c>
      <c r="L172">
        <f t="shared" si="15"/>
        <v>8.6149999999999994E-3</v>
      </c>
      <c r="M172">
        <f t="shared" si="16"/>
        <v>-7.8014097425020731E-2</v>
      </c>
      <c r="O172">
        <f t="shared" si="17"/>
        <v>-8.1974097425020737E-2</v>
      </c>
    </row>
    <row r="173" spans="1:15" x14ac:dyDescent="0.2">
      <c r="A173" s="5">
        <v>39903</v>
      </c>
      <c r="B173" s="28">
        <v>1.18626369332523</v>
      </c>
      <c r="C173">
        <v>5</v>
      </c>
      <c r="E173">
        <f t="shared" si="18"/>
        <v>-3.6299999999999999E-4</v>
      </c>
      <c r="F173">
        <v>-2.1519999999999998E-3</v>
      </c>
      <c r="G173">
        <v>1.7229999999999999E-3</v>
      </c>
      <c r="H173" s="27">
        <v>0.97037499999999999</v>
      </c>
      <c r="J173">
        <f t="shared" si="13"/>
        <v>-1.815E-3</v>
      </c>
      <c r="K173">
        <f t="shared" si="14"/>
        <v>-1.0759999999999999E-2</v>
      </c>
      <c r="L173">
        <f t="shared" si="15"/>
        <v>8.6149999999999994E-3</v>
      </c>
      <c r="M173">
        <f t="shared" si="16"/>
        <v>-7.9545614788804495E-2</v>
      </c>
      <c r="O173">
        <f t="shared" si="17"/>
        <v>-8.35056147888045E-2</v>
      </c>
    </row>
    <row r="174" spans="1:15" x14ac:dyDescent="0.2">
      <c r="A174" s="5">
        <v>39933</v>
      </c>
      <c r="B174" s="28">
        <v>1.1380736490543899</v>
      </c>
      <c r="C174">
        <v>5</v>
      </c>
      <c r="E174">
        <f t="shared" si="18"/>
        <v>-3.6299999999999999E-4</v>
      </c>
      <c r="F174">
        <v>-2.1519999999999998E-3</v>
      </c>
      <c r="G174">
        <v>1.7229999999999999E-3</v>
      </c>
      <c r="H174" s="27">
        <v>0.97037499999999999</v>
      </c>
      <c r="J174">
        <f t="shared" si="13"/>
        <v>-1.815E-3</v>
      </c>
      <c r="K174">
        <f t="shared" si="14"/>
        <v>-1.2912E-2</v>
      </c>
      <c r="L174">
        <f t="shared" si="15"/>
        <v>8.6149999999999994E-3</v>
      </c>
      <c r="M174">
        <f t="shared" si="16"/>
        <v>-8.1031760950686163E-2</v>
      </c>
      <c r="O174">
        <f t="shared" si="17"/>
        <v>-8.7143760950686169E-2</v>
      </c>
    </row>
    <row r="175" spans="1:15" x14ac:dyDescent="0.2">
      <c r="A175" s="5">
        <v>39964</v>
      </c>
      <c r="B175" s="28">
        <v>1.09339613335995</v>
      </c>
      <c r="C175">
        <v>6</v>
      </c>
      <c r="E175">
        <f t="shared" si="18"/>
        <v>-3.6299999999999999E-4</v>
      </c>
      <c r="F175">
        <v>-2.1519999999999998E-3</v>
      </c>
      <c r="G175">
        <v>1.7229999999999999E-3</v>
      </c>
      <c r="H175" s="27">
        <v>0.97037499999999999</v>
      </c>
      <c r="J175">
        <f t="shared" si="13"/>
        <v>-2.1779999999999998E-3</v>
      </c>
      <c r="K175">
        <f t="shared" si="14"/>
        <v>-1.2912E-2</v>
      </c>
      <c r="L175">
        <f t="shared" si="15"/>
        <v>8.6149999999999994E-3</v>
      </c>
      <c r="M175">
        <f t="shared" si="16"/>
        <v>-8.4562127032522097E-2</v>
      </c>
      <c r="O175">
        <f t="shared" si="17"/>
        <v>-9.1037127032522092E-2</v>
      </c>
    </row>
    <row r="176" spans="1:15" x14ac:dyDescent="0.2">
      <c r="A176" s="5">
        <v>39994</v>
      </c>
      <c r="B176" s="28">
        <v>1.0522311462418901</v>
      </c>
      <c r="C176">
        <v>6</v>
      </c>
      <c r="E176">
        <f t="shared" si="18"/>
        <v>-3.6299999999999999E-4</v>
      </c>
      <c r="F176">
        <v>-2.1519999999999998E-3</v>
      </c>
      <c r="G176">
        <v>1.7229999999999999E-3</v>
      </c>
      <c r="H176" s="27">
        <v>0.97037499999999999</v>
      </c>
      <c r="J176">
        <f t="shared" si="13"/>
        <v>-2.1779999999999998E-3</v>
      </c>
      <c r="K176">
        <f t="shared" si="14"/>
        <v>-1.2912E-2</v>
      </c>
      <c r="L176">
        <f t="shared" si="15"/>
        <v>1.0338E-2</v>
      </c>
      <c r="M176">
        <f t="shared" si="16"/>
        <v>-8.8340152144183628E-2</v>
      </c>
      <c r="O176">
        <f t="shared" si="17"/>
        <v>-9.3092152144183621E-2</v>
      </c>
    </row>
    <row r="177" spans="1:15" x14ac:dyDescent="0.2">
      <c r="A177" s="5">
        <v>40025</v>
      </c>
      <c r="B177" s="28">
        <v>1.0145786877002301</v>
      </c>
      <c r="C177">
        <v>6</v>
      </c>
      <c r="E177">
        <f t="shared" si="18"/>
        <v>-3.6299999999999999E-4</v>
      </c>
      <c r="F177">
        <v>-2.1519999999999998E-3</v>
      </c>
      <c r="G177">
        <v>1.7229999999999999E-3</v>
      </c>
      <c r="H177" s="27">
        <v>0.97037499999999999</v>
      </c>
      <c r="J177">
        <f t="shared" si="13"/>
        <v>-2.1779999999999998E-3</v>
      </c>
      <c r="K177">
        <f t="shared" si="14"/>
        <v>-1.2912E-2</v>
      </c>
      <c r="L177">
        <f t="shared" si="15"/>
        <v>1.0338E-2</v>
      </c>
      <c r="M177">
        <f t="shared" si="16"/>
        <v>-9.0334297136912184E-2</v>
      </c>
      <c r="O177">
        <f t="shared" si="17"/>
        <v>-9.508629713691219E-2</v>
      </c>
    </row>
    <row r="178" spans="1:15" x14ac:dyDescent="0.2">
      <c r="A178" s="5">
        <v>40056</v>
      </c>
      <c r="B178" s="28">
        <v>0.98043875773495304</v>
      </c>
      <c r="C178">
        <v>6</v>
      </c>
      <c r="E178">
        <f t="shared" si="18"/>
        <v>-3.6299999999999999E-4</v>
      </c>
      <c r="F178">
        <v>-2.1519999999999998E-3</v>
      </c>
      <c r="G178">
        <v>1.7229999999999999E-3</v>
      </c>
      <c r="H178" s="27">
        <v>0.97037499999999999</v>
      </c>
      <c r="J178">
        <f t="shared" si="13"/>
        <v>-2.1779999999999998E-3</v>
      </c>
      <c r="K178">
        <f t="shared" si="14"/>
        <v>-1.2912E-2</v>
      </c>
      <c r="L178">
        <f t="shared" si="15"/>
        <v>1.0338E-2</v>
      </c>
      <c r="M178">
        <f t="shared" si="16"/>
        <v>-9.2269365584231169E-2</v>
      </c>
      <c r="O178">
        <f t="shared" si="17"/>
        <v>-9.7021365584231162E-2</v>
      </c>
    </row>
    <row r="179" spans="1:15" x14ac:dyDescent="0.2">
      <c r="A179" s="5">
        <v>40086</v>
      </c>
      <c r="B179" s="28">
        <v>0.94981135634606395</v>
      </c>
      <c r="C179">
        <v>6</v>
      </c>
      <c r="E179">
        <f t="shared" si="18"/>
        <v>-3.6299999999999999E-4</v>
      </c>
      <c r="F179">
        <v>-2.1519999999999998E-3</v>
      </c>
      <c r="G179">
        <v>1.7229999999999999E-3</v>
      </c>
      <c r="H179" s="27">
        <v>0.97037499999999999</v>
      </c>
      <c r="J179">
        <f t="shared" si="13"/>
        <v>-2.1779999999999998E-3</v>
      </c>
      <c r="K179">
        <f t="shared" si="14"/>
        <v>-1.2912E-2</v>
      </c>
      <c r="L179">
        <f t="shared" si="15"/>
        <v>1.0338E-2</v>
      </c>
      <c r="M179">
        <f t="shared" si="16"/>
        <v>-9.4147107628798313E-2</v>
      </c>
      <c r="O179">
        <f t="shared" si="17"/>
        <v>-9.8899107628798305E-2</v>
      </c>
    </row>
    <row r="180" spans="1:15" x14ac:dyDescent="0.2">
      <c r="A180" s="5">
        <v>40117</v>
      </c>
      <c r="B180" s="28">
        <v>0.92269648353356404</v>
      </c>
      <c r="C180">
        <v>6</v>
      </c>
      <c r="E180">
        <f t="shared" si="18"/>
        <v>-3.6299999999999999E-4</v>
      </c>
      <c r="F180">
        <v>-2.1519999999999998E-3</v>
      </c>
      <c r="G180">
        <v>1.7229999999999999E-3</v>
      </c>
      <c r="H180" s="27">
        <v>0.97037499999999999</v>
      </c>
      <c r="J180">
        <f t="shared" si="13"/>
        <v>-2.1779999999999998E-3</v>
      </c>
      <c r="K180">
        <f t="shared" si="14"/>
        <v>-1.2912E-2</v>
      </c>
      <c r="L180">
        <f t="shared" si="15"/>
        <v>1.0338E-2</v>
      </c>
      <c r="M180">
        <f t="shared" si="16"/>
        <v>-9.5969221565295151E-2</v>
      </c>
      <c r="O180">
        <f t="shared" si="17"/>
        <v>-0.10072122156529514</v>
      </c>
    </row>
    <row r="181" spans="1:15" x14ac:dyDescent="0.2">
      <c r="A181" s="5">
        <v>40147</v>
      </c>
      <c r="B181" s="28">
        <v>0.89909413929745297</v>
      </c>
      <c r="C181">
        <v>6</v>
      </c>
      <c r="E181">
        <f t="shared" si="18"/>
        <v>-3.6299999999999999E-4</v>
      </c>
      <c r="F181">
        <v>-2.1519999999999998E-3</v>
      </c>
      <c r="G181">
        <v>1.7229999999999999E-3</v>
      </c>
      <c r="H181" s="27">
        <v>0.97037499999999999</v>
      </c>
      <c r="J181">
        <f t="shared" si="13"/>
        <v>-2.1779999999999998E-3</v>
      </c>
      <c r="K181">
        <f t="shared" si="14"/>
        <v>-1.2912E-2</v>
      </c>
      <c r="L181">
        <f t="shared" si="15"/>
        <v>1.0338E-2</v>
      </c>
      <c r="M181">
        <f t="shared" si="16"/>
        <v>-9.7737355376423279E-2</v>
      </c>
      <c r="O181">
        <f t="shared" si="17"/>
        <v>-0.10248935537642329</v>
      </c>
    </row>
    <row r="182" spans="1:15" x14ac:dyDescent="0.2">
      <c r="A182" s="5">
        <v>40178</v>
      </c>
      <c r="B182" s="28">
        <v>0.87900432363773096</v>
      </c>
      <c r="C182">
        <v>6</v>
      </c>
      <c r="E182">
        <f t="shared" si="18"/>
        <v>-3.6299999999999999E-4</v>
      </c>
      <c r="F182">
        <v>-2.1519999999999998E-3</v>
      </c>
      <c r="G182">
        <v>1.7229999999999999E-3</v>
      </c>
      <c r="H182" s="27">
        <v>0.97037499999999999</v>
      </c>
      <c r="J182">
        <f t="shared" si="13"/>
        <v>-2.1779999999999998E-3</v>
      </c>
      <c r="K182">
        <f t="shared" si="14"/>
        <v>-1.2912E-2</v>
      </c>
      <c r="L182">
        <f t="shared" si="15"/>
        <v>1.0338E-2</v>
      </c>
      <c r="M182">
        <f t="shared" si="16"/>
        <v>-9.9453108223396744E-2</v>
      </c>
      <c r="O182">
        <f t="shared" si="17"/>
        <v>-0.10420510822339674</v>
      </c>
    </row>
    <row r="183" spans="1:15" x14ac:dyDescent="0.2">
      <c r="A183" s="5">
        <v>40209</v>
      </c>
      <c r="B183" s="28">
        <v>0.75676455899884298</v>
      </c>
      <c r="C183">
        <v>6</v>
      </c>
      <c r="E183">
        <f t="shared" si="18"/>
        <v>-3.6299999999999999E-4</v>
      </c>
      <c r="F183">
        <v>-2.1519999999999998E-3</v>
      </c>
      <c r="G183">
        <v>1.7229999999999999E-3</v>
      </c>
      <c r="H183" s="27">
        <v>0.97037499999999999</v>
      </c>
      <c r="J183">
        <f t="shared" si="13"/>
        <v>-2.1779999999999998E-3</v>
      </c>
      <c r="K183">
        <f t="shared" si="14"/>
        <v>-1.2912E-2</v>
      </c>
      <c r="L183">
        <f t="shared" si="15"/>
        <v>1.0338E-2</v>
      </c>
      <c r="M183">
        <f t="shared" si="16"/>
        <v>-0.10111803189227861</v>
      </c>
      <c r="O183">
        <f t="shared" si="17"/>
        <v>-0.10587003189227862</v>
      </c>
    </row>
    <row r="184" spans="1:15" x14ac:dyDescent="0.2">
      <c r="A184" s="5">
        <v>40237</v>
      </c>
      <c r="B184" s="28">
        <v>0.74813319115856503</v>
      </c>
      <c r="C184">
        <v>6</v>
      </c>
      <c r="E184">
        <f t="shared" si="18"/>
        <v>-3.6299999999999999E-4</v>
      </c>
      <c r="F184">
        <v>-2.1519999999999998E-3</v>
      </c>
      <c r="G184">
        <v>1.7229999999999999E-3</v>
      </c>
      <c r="H184" s="27">
        <v>0.97037499999999999</v>
      </c>
      <c r="J184">
        <f t="shared" si="13"/>
        <v>-2.1779999999999998E-3</v>
      </c>
      <c r="K184">
        <f t="shared" si="14"/>
        <v>-1.2912E-2</v>
      </c>
      <c r="L184">
        <f t="shared" si="15"/>
        <v>1.0338E-2</v>
      </c>
      <c r="M184">
        <f t="shared" si="16"/>
        <v>-0.10273363219746987</v>
      </c>
      <c r="O184">
        <f t="shared" si="17"/>
        <v>-0.10748563219746987</v>
      </c>
    </row>
    <row r="185" spans="1:15" x14ac:dyDescent="0.2">
      <c r="A185" s="5">
        <v>40268</v>
      </c>
      <c r="B185" s="28">
        <v>0.74744774256134305</v>
      </c>
      <c r="C185">
        <v>6</v>
      </c>
      <c r="E185">
        <f t="shared" si="18"/>
        <v>-3.6299999999999999E-4</v>
      </c>
      <c r="F185">
        <v>-2.1519999999999998E-3</v>
      </c>
      <c r="G185">
        <v>1.7229999999999999E-3</v>
      </c>
      <c r="H185" s="27">
        <v>0.97037499999999999</v>
      </c>
      <c r="J185">
        <f t="shared" si="13"/>
        <v>-2.1779999999999998E-3</v>
      </c>
      <c r="K185">
        <f t="shared" si="14"/>
        <v>-1.2912E-2</v>
      </c>
      <c r="L185">
        <f t="shared" si="15"/>
        <v>1.0338E-2</v>
      </c>
      <c r="M185">
        <f t="shared" si="16"/>
        <v>-0.10430137034361983</v>
      </c>
      <c r="O185">
        <f t="shared" si="17"/>
        <v>-0.10905337034361984</v>
      </c>
    </row>
    <row r="186" spans="1:15" x14ac:dyDescent="0.2">
      <c r="A186" s="5">
        <v>40298</v>
      </c>
      <c r="B186" s="28">
        <v>0.75470821320717596</v>
      </c>
      <c r="C186">
        <v>6</v>
      </c>
      <c r="E186">
        <f t="shared" si="18"/>
        <v>-3.6299999999999999E-4</v>
      </c>
      <c r="F186">
        <v>-2.1519999999999998E-3</v>
      </c>
      <c r="G186">
        <v>1.7229999999999999E-3</v>
      </c>
      <c r="H186" s="27">
        <v>0.97037499999999999</v>
      </c>
      <c r="J186">
        <f t="shared" si="13"/>
        <v>-2.1779999999999998E-3</v>
      </c>
      <c r="K186">
        <f t="shared" si="14"/>
        <v>-1.2912E-2</v>
      </c>
      <c r="L186">
        <f t="shared" si="15"/>
        <v>1.0338E-2</v>
      </c>
      <c r="M186">
        <f t="shared" si="16"/>
        <v>-0.1058226642471901</v>
      </c>
      <c r="O186">
        <f t="shared" si="17"/>
        <v>-0.11057466424719009</v>
      </c>
    </row>
    <row r="187" spans="1:15" x14ac:dyDescent="0.2">
      <c r="A187" s="5">
        <v>40329</v>
      </c>
      <c r="B187" s="28">
        <v>0.76991460309606496</v>
      </c>
      <c r="C187">
        <v>6</v>
      </c>
      <c r="E187">
        <f t="shared" si="18"/>
        <v>-3.6299999999999999E-4</v>
      </c>
      <c r="F187">
        <v>-2.1519999999999998E-3</v>
      </c>
      <c r="G187">
        <v>1.7229999999999999E-3</v>
      </c>
      <c r="H187" s="27">
        <v>0.97037499999999999</v>
      </c>
      <c r="J187">
        <f t="shared" si="13"/>
        <v>-2.1779999999999998E-3</v>
      </c>
      <c r="K187">
        <f t="shared" si="14"/>
        <v>-1.5063999999999999E-2</v>
      </c>
      <c r="L187">
        <f t="shared" si="15"/>
        <v>1.0338E-2</v>
      </c>
      <c r="M187">
        <f t="shared" si="16"/>
        <v>-0.10729888981886708</v>
      </c>
      <c r="O187">
        <f t="shared" si="17"/>
        <v>-0.11420288981886709</v>
      </c>
    </row>
    <row r="188" spans="1:15" x14ac:dyDescent="0.2">
      <c r="A188" s="5">
        <v>40359</v>
      </c>
      <c r="B188" s="28">
        <v>0.79306691222800896</v>
      </c>
      <c r="C188">
        <v>7</v>
      </c>
      <c r="E188">
        <f t="shared" si="18"/>
        <v>-3.6299999999999999E-4</v>
      </c>
      <c r="F188">
        <v>-2.1519999999999998E-3</v>
      </c>
      <c r="G188">
        <v>1.7229999999999999E-3</v>
      </c>
      <c r="H188" s="27">
        <v>0.97037499999999999</v>
      </c>
      <c r="J188">
        <f t="shared" si="13"/>
        <v>-2.5409999999999999E-3</v>
      </c>
      <c r="K188">
        <f t="shared" si="14"/>
        <v>-1.5063999999999999E-2</v>
      </c>
      <c r="L188">
        <f t="shared" si="15"/>
        <v>1.0338E-2</v>
      </c>
      <c r="M188">
        <f t="shared" si="16"/>
        <v>-0.11081962920798315</v>
      </c>
      <c r="O188">
        <f t="shared" si="17"/>
        <v>-0.11808662920798314</v>
      </c>
    </row>
    <row r="189" spans="1:15" x14ac:dyDescent="0.2">
      <c r="A189" s="5">
        <v>40390</v>
      </c>
      <c r="B189" s="28">
        <v>0.82416514060300905</v>
      </c>
      <c r="C189">
        <v>7</v>
      </c>
      <c r="E189">
        <f t="shared" si="18"/>
        <v>-3.6299999999999999E-4</v>
      </c>
      <c r="F189">
        <v>-2.1519999999999998E-3</v>
      </c>
      <c r="G189">
        <v>1.7229999999999999E-3</v>
      </c>
      <c r="H189" s="27">
        <v>0.97037499999999999</v>
      </c>
      <c r="J189">
        <f t="shared" si="13"/>
        <v>-2.5409999999999999E-3</v>
      </c>
      <c r="K189">
        <f t="shared" si="14"/>
        <v>-1.5063999999999999E-2</v>
      </c>
      <c r="L189">
        <f t="shared" si="15"/>
        <v>1.2060999999999999E-2</v>
      </c>
      <c r="M189">
        <f t="shared" si="16"/>
        <v>-0.11458831281769664</v>
      </c>
      <c r="O189">
        <f t="shared" si="17"/>
        <v>-0.12013231281769665</v>
      </c>
    </row>
    <row r="190" spans="1:15" x14ac:dyDescent="0.2">
      <c r="A190" s="5">
        <v>40421</v>
      </c>
      <c r="B190" s="28">
        <v>0.86320928822106502</v>
      </c>
      <c r="C190">
        <v>7</v>
      </c>
      <c r="E190">
        <f t="shared" si="18"/>
        <v>-3.6299999999999999E-4</v>
      </c>
      <c r="F190">
        <v>-2.1519999999999998E-3</v>
      </c>
      <c r="G190">
        <v>1.7229999999999999E-3</v>
      </c>
      <c r="H190" s="27">
        <v>0.97037499999999999</v>
      </c>
      <c r="J190">
        <f t="shared" si="13"/>
        <v>-2.5409999999999999E-3</v>
      </c>
      <c r="K190">
        <f t="shared" si="14"/>
        <v>-1.5063999999999999E-2</v>
      </c>
      <c r="L190">
        <f t="shared" si="15"/>
        <v>1.2060999999999999E-2</v>
      </c>
      <c r="M190">
        <f t="shared" si="16"/>
        <v>-0.11657339305047239</v>
      </c>
      <c r="O190">
        <f t="shared" si="17"/>
        <v>-0.12211739305047239</v>
      </c>
    </row>
    <row r="191" spans="1:15" x14ac:dyDescent="0.2">
      <c r="A191" s="5">
        <v>40451</v>
      </c>
      <c r="B191" s="28">
        <v>0.91019935508217598</v>
      </c>
      <c r="C191">
        <v>7</v>
      </c>
      <c r="E191">
        <f t="shared" si="18"/>
        <v>-3.6299999999999999E-4</v>
      </c>
      <c r="F191">
        <v>-2.1519999999999998E-3</v>
      </c>
      <c r="G191">
        <v>1.7229999999999999E-3</v>
      </c>
      <c r="H191" s="27">
        <v>0.97037499999999999</v>
      </c>
      <c r="J191">
        <f t="shared" si="13"/>
        <v>-2.5409999999999999E-3</v>
      </c>
      <c r="K191">
        <f t="shared" si="14"/>
        <v>-1.5063999999999999E-2</v>
      </c>
      <c r="L191">
        <f t="shared" si="15"/>
        <v>1.2060999999999999E-2</v>
      </c>
      <c r="M191">
        <f t="shared" si="16"/>
        <v>-0.11849966528135215</v>
      </c>
      <c r="O191">
        <f t="shared" si="17"/>
        <v>-0.12404366528135216</v>
      </c>
    </row>
    <row r="192" spans="1:15" x14ac:dyDescent="0.2">
      <c r="A192" s="5">
        <v>40482</v>
      </c>
      <c r="B192" s="28">
        <v>0.96513534118634303</v>
      </c>
      <c r="C192">
        <v>7</v>
      </c>
      <c r="E192">
        <f t="shared" si="18"/>
        <v>-3.6299999999999999E-4</v>
      </c>
      <c r="F192">
        <v>-2.1519999999999998E-3</v>
      </c>
      <c r="G192">
        <v>1.7229999999999999E-3</v>
      </c>
      <c r="H192" s="27">
        <v>0.97037499999999999</v>
      </c>
      <c r="J192">
        <f t="shared" si="13"/>
        <v>-2.5409999999999999E-3</v>
      </c>
      <c r="K192">
        <f t="shared" si="14"/>
        <v>-1.5063999999999999E-2</v>
      </c>
      <c r="L192">
        <f t="shared" si="15"/>
        <v>1.2060999999999999E-2</v>
      </c>
      <c r="M192">
        <f t="shared" si="16"/>
        <v>-0.1203688716973921</v>
      </c>
      <c r="O192">
        <f t="shared" si="17"/>
        <v>-0.1259128716973921</v>
      </c>
    </row>
    <row r="193" spans="1:15" x14ac:dyDescent="0.2">
      <c r="A193" s="5">
        <v>40512</v>
      </c>
      <c r="B193" s="28">
        <v>1.02801724653356</v>
      </c>
      <c r="C193">
        <v>7</v>
      </c>
      <c r="E193">
        <f t="shared" si="18"/>
        <v>-3.6299999999999999E-4</v>
      </c>
      <c r="F193">
        <v>-2.1519999999999998E-3</v>
      </c>
      <c r="G193">
        <v>1.7229999999999999E-3</v>
      </c>
      <c r="H193" s="27">
        <v>0.97037499999999999</v>
      </c>
      <c r="J193">
        <f t="shared" si="13"/>
        <v>-2.5409999999999999E-3</v>
      </c>
      <c r="K193">
        <f t="shared" si="14"/>
        <v>-1.0759999999999999E-2</v>
      </c>
      <c r="L193">
        <f t="shared" si="15"/>
        <v>1.2060999999999999E-2</v>
      </c>
      <c r="M193">
        <f t="shared" si="16"/>
        <v>-0.12218270287335685</v>
      </c>
      <c r="O193">
        <f t="shared" si="17"/>
        <v>-0.12342270287335685</v>
      </c>
    </row>
    <row r="194" spans="1:15" x14ac:dyDescent="0.2">
      <c r="A194" s="5">
        <v>40543</v>
      </c>
      <c r="B194" s="28">
        <v>1.09884507112384</v>
      </c>
      <c r="C194">
        <v>5</v>
      </c>
      <c r="E194">
        <f t="shared" si="18"/>
        <v>-3.6299999999999999E-4</v>
      </c>
      <c r="F194">
        <v>-2.1519999999999998E-3</v>
      </c>
      <c r="G194">
        <v>1.7229999999999999E-3</v>
      </c>
      <c r="H194" s="27">
        <v>0.97037499999999999</v>
      </c>
      <c r="J194">
        <f t="shared" si="13"/>
        <v>-1.815E-3</v>
      </c>
      <c r="K194">
        <f t="shared" si="14"/>
        <v>-1.0759999999999999E-2</v>
      </c>
      <c r="L194">
        <f t="shared" si="15"/>
        <v>1.2060999999999999E-2</v>
      </c>
      <c r="M194">
        <f t="shared" si="16"/>
        <v>-0.11976630530073365</v>
      </c>
      <c r="O194">
        <f t="shared" si="17"/>
        <v>-0.12028030530073365</v>
      </c>
    </row>
    <row r="195" spans="1:15" x14ac:dyDescent="0.2">
      <c r="A195" s="5">
        <v>40574</v>
      </c>
      <c r="B195" s="28">
        <v>1.67128899692245</v>
      </c>
      <c r="C195">
        <v>5</v>
      </c>
      <c r="E195">
        <f t="shared" si="18"/>
        <v>-3.6299999999999999E-4</v>
      </c>
      <c r="F195">
        <v>-2.1519999999999998E-3</v>
      </c>
      <c r="G195">
        <v>1.7229999999999999E-3</v>
      </c>
      <c r="H195" s="27">
        <v>0.97037499999999999</v>
      </c>
      <c r="J195">
        <f t="shared" si="13"/>
        <v>-1.815E-3</v>
      </c>
      <c r="K195">
        <f t="shared" si="14"/>
        <v>-1.0759999999999999E-2</v>
      </c>
      <c r="L195">
        <f t="shared" si="15"/>
        <v>8.6149999999999994E-3</v>
      </c>
      <c r="M195">
        <f t="shared" si="16"/>
        <v>-0.11671700125619941</v>
      </c>
      <c r="O195">
        <f t="shared" si="17"/>
        <v>-0.12067700125619941</v>
      </c>
    </row>
    <row r="196" spans="1:15" x14ac:dyDescent="0.2">
      <c r="A196" s="5">
        <v>40602</v>
      </c>
      <c r="B196" s="28">
        <v>1.7372952257905101</v>
      </c>
      <c r="C196">
        <v>5</v>
      </c>
      <c r="E196">
        <f t="shared" si="18"/>
        <v>-3.6299999999999999E-4</v>
      </c>
      <c r="F196">
        <v>-2.1519999999999998E-3</v>
      </c>
      <c r="G196">
        <v>1.7229999999999999E-3</v>
      </c>
      <c r="H196" s="27">
        <v>0.97037499999999999</v>
      </c>
      <c r="J196">
        <f t="shared" ref="J196:J259" si="19">C196*E196</f>
        <v>-1.815E-3</v>
      </c>
      <c r="K196">
        <f t="shared" ref="K196:K259" si="20">C197*F196</f>
        <v>-1.2912E-2</v>
      </c>
      <c r="L196">
        <f t="shared" ref="L196:L259" si="21">C195*G196</f>
        <v>8.6149999999999994E-3</v>
      </c>
      <c r="M196">
        <f t="shared" ref="M196:M259" si="22">H196*O195</f>
        <v>-0.1171019450939845</v>
      </c>
      <c r="O196">
        <f t="shared" ref="O196:O259" si="23">J196+K196+L196+M196</f>
        <v>-0.12321394509398451</v>
      </c>
    </row>
    <row r="197" spans="1:15" x14ac:dyDescent="0.2">
      <c r="A197" s="5">
        <v>40633</v>
      </c>
      <c r="B197" s="28">
        <v>1.79053393969328</v>
      </c>
      <c r="C197">
        <v>6</v>
      </c>
      <c r="E197">
        <f t="shared" si="18"/>
        <v>-3.6299999999999999E-4</v>
      </c>
      <c r="F197">
        <v>-2.1519999999999998E-3</v>
      </c>
      <c r="G197">
        <v>1.7229999999999999E-3</v>
      </c>
      <c r="H197" s="27">
        <v>0.97037499999999999</v>
      </c>
      <c r="J197">
        <f t="shared" si="19"/>
        <v>-2.1779999999999998E-3</v>
      </c>
      <c r="K197">
        <f t="shared" si="20"/>
        <v>-1.2912E-2</v>
      </c>
      <c r="L197">
        <f t="shared" si="21"/>
        <v>8.6149999999999994E-3</v>
      </c>
      <c r="M197">
        <f t="shared" si="22"/>
        <v>-0.11956373197057521</v>
      </c>
      <c r="O197">
        <f t="shared" si="23"/>
        <v>-0.12603873197057522</v>
      </c>
    </row>
    <row r="198" spans="1:15" x14ac:dyDescent="0.2">
      <c r="A198" s="5">
        <v>40663</v>
      </c>
      <c r="B198" s="28">
        <v>1.83100513863078</v>
      </c>
      <c r="C198">
        <v>6</v>
      </c>
      <c r="E198">
        <f t="shared" si="18"/>
        <v>-3.6299999999999999E-4</v>
      </c>
      <c r="F198">
        <v>-2.1519999999999998E-3</v>
      </c>
      <c r="G198">
        <v>1.7229999999999999E-3</v>
      </c>
      <c r="H198" s="27">
        <v>0.97037499999999999</v>
      </c>
      <c r="J198">
        <f t="shared" si="19"/>
        <v>-2.1779999999999998E-3</v>
      </c>
      <c r="K198">
        <f t="shared" si="20"/>
        <v>-1.5063999999999999E-2</v>
      </c>
      <c r="L198">
        <f t="shared" si="21"/>
        <v>1.0338E-2</v>
      </c>
      <c r="M198">
        <f t="shared" si="22"/>
        <v>-0.12230483453594693</v>
      </c>
      <c r="O198">
        <f t="shared" si="23"/>
        <v>-0.12920883453594692</v>
      </c>
    </row>
    <row r="199" spans="1:15" x14ac:dyDescent="0.2">
      <c r="A199" s="5">
        <v>40694</v>
      </c>
      <c r="B199" s="28">
        <v>1.85870882260301</v>
      </c>
      <c r="C199">
        <v>7</v>
      </c>
      <c r="E199">
        <f t="shared" si="18"/>
        <v>-3.6299999999999999E-4</v>
      </c>
      <c r="F199">
        <v>-2.1519999999999998E-3</v>
      </c>
      <c r="G199">
        <v>1.7229999999999999E-3</v>
      </c>
      <c r="H199" s="27">
        <v>0.97037499999999999</v>
      </c>
      <c r="J199">
        <f t="shared" si="19"/>
        <v>-2.5409999999999999E-3</v>
      </c>
      <c r="K199">
        <f t="shared" si="20"/>
        <v>-1.5063999999999999E-2</v>
      </c>
      <c r="L199">
        <f t="shared" si="21"/>
        <v>1.0338E-2</v>
      </c>
      <c r="M199">
        <f t="shared" si="22"/>
        <v>-0.12538102281281949</v>
      </c>
      <c r="O199">
        <f t="shared" si="23"/>
        <v>-0.13264802281281948</v>
      </c>
    </row>
    <row r="200" spans="1:15" x14ac:dyDescent="0.2">
      <c r="A200" s="5">
        <v>40724</v>
      </c>
      <c r="B200" s="28">
        <v>1.87364499160995</v>
      </c>
      <c r="C200">
        <v>7</v>
      </c>
      <c r="E200">
        <f t="shared" ref="E200:E263" si="24">-0.000363</f>
        <v>-3.6299999999999999E-4</v>
      </c>
      <c r="F200">
        <v>-2.1519999999999998E-3</v>
      </c>
      <c r="G200">
        <v>1.7229999999999999E-3</v>
      </c>
      <c r="H200" s="27">
        <v>0.97037499999999999</v>
      </c>
      <c r="J200">
        <f t="shared" si="19"/>
        <v>-2.5409999999999999E-3</v>
      </c>
      <c r="K200">
        <f t="shared" si="20"/>
        <v>-1.5063999999999999E-2</v>
      </c>
      <c r="L200">
        <f t="shared" si="21"/>
        <v>1.2060999999999999E-2</v>
      </c>
      <c r="M200">
        <f t="shared" si="22"/>
        <v>-0.12871832513698969</v>
      </c>
      <c r="O200">
        <f t="shared" si="23"/>
        <v>-0.13426232513698969</v>
      </c>
    </row>
    <row r="201" spans="1:15" x14ac:dyDescent="0.2">
      <c r="A201" s="5">
        <v>40755</v>
      </c>
      <c r="B201" s="28">
        <v>1.8758136456516199</v>
      </c>
      <c r="C201">
        <v>7</v>
      </c>
      <c r="E201">
        <f t="shared" si="24"/>
        <v>-3.6299999999999999E-4</v>
      </c>
      <c r="F201">
        <v>-2.1519999999999998E-3</v>
      </c>
      <c r="G201">
        <v>1.7229999999999999E-3</v>
      </c>
      <c r="H201" s="27">
        <v>0.97037499999999999</v>
      </c>
      <c r="J201">
        <f t="shared" si="19"/>
        <v>-2.5409999999999999E-3</v>
      </c>
      <c r="K201">
        <f t="shared" si="20"/>
        <v>-1.5063999999999999E-2</v>
      </c>
      <c r="L201">
        <f t="shared" si="21"/>
        <v>1.2060999999999999E-2</v>
      </c>
      <c r="M201">
        <f t="shared" si="22"/>
        <v>-0.13028480375480636</v>
      </c>
      <c r="O201">
        <f t="shared" si="23"/>
        <v>-0.13582880375480635</v>
      </c>
    </row>
    <row r="202" spans="1:15" x14ac:dyDescent="0.2">
      <c r="A202" s="5">
        <v>40786</v>
      </c>
      <c r="B202" s="28">
        <v>1.8652147847280101</v>
      </c>
      <c r="C202">
        <v>7</v>
      </c>
      <c r="E202">
        <f t="shared" si="24"/>
        <v>-3.6299999999999999E-4</v>
      </c>
      <c r="F202">
        <v>-2.1519999999999998E-3</v>
      </c>
      <c r="G202">
        <v>1.7229999999999999E-3</v>
      </c>
      <c r="H202" s="27">
        <v>0.97037499999999999</v>
      </c>
      <c r="J202">
        <f t="shared" si="19"/>
        <v>-2.5409999999999999E-3</v>
      </c>
      <c r="K202">
        <f t="shared" si="20"/>
        <v>-1.5063999999999999E-2</v>
      </c>
      <c r="L202">
        <f t="shared" si="21"/>
        <v>1.2060999999999999E-2</v>
      </c>
      <c r="M202">
        <f t="shared" si="22"/>
        <v>-0.13180487544357022</v>
      </c>
      <c r="O202">
        <f t="shared" si="23"/>
        <v>-0.13734887544357022</v>
      </c>
    </row>
    <row r="203" spans="1:15" x14ac:dyDescent="0.2">
      <c r="A203" s="5">
        <v>40816</v>
      </c>
      <c r="B203" s="28">
        <v>1.84184840883912</v>
      </c>
      <c r="C203">
        <v>7</v>
      </c>
      <c r="E203">
        <f t="shared" si="24"/>
        <v>-3.6299999999999999E-4</v>
      </c>
      <c r="F203">
        <v>-2.1519999999999998E-3</v>
      </c>
      <c r="G203">
        <v>1.7229999999999999E-3</v>
      </c>
      <c r="H203" s="27">
        <v>0.97037499999999999</v>
      </c>
      <c r="J203">
        <f t="shared" si="19"/>
        <v>-2.5409999999999999E-3</v>
      </c>
      <c r="K203">
        <f t="shared" si="20"/>
        <v>-1.5063999999999999E-2</v>
      </c>
      <c r="L203">
        <f t="shared" si="21"/>
        <v>1.2060999999999999E-2</v>
      </c>
      <c r="M203">
        <f t="shared" si="22"/>
        <v>-0.13327991500855446</v>
      </c>
      <c r="O203">
        <f t="shared" si="23"/>
        <v>-0.13882391500855445</v>
      </c>
    </row>
    <row r="204" spans="1:15" x14ac:dyDescent="0.2">
      <c r="A204" s="5">
        <v>40847</v>
      </c>
      <c r="B204" s="28">
        <v>1.8057145179849501</v>
      </c>
      <c r="C204">
        <v>7</v>
      </c>
      <c r="E204">
        <f t="shared" si="24"/>
        <v>-3.6299999999999999E-4</v>
      </c>
      <c r="F204">
        <v>-2.1519999999999998E-3</v>
      </c>
      <c r="G204">
        <v>1.7229999999999999E-3</v>
      </c>
      <c r="H204" s="27">
        <v>0.97037499999999999</v>
      </c>
      <c r="J204">
        <f t="shared" si="19"/>
        <v>-2.5409999999999999E-3</v>
      </c>
      <c r="K204">
        <f t="shared" si="20"/>
        <v>-1.5063999999999999E-2</v>
      </c>
      <c r="L204">
        <f t="shared" si="21"/>
        <v>1.2060999999999999E-2</v>
      </c>
      <c r="M204">
        <f t="shared" si="22"/>
        <v>-0.13471125652642602</v>
      </c>
      <c r="O204">
        <f t="shared" si="23"/>
        <v>-0.14025525652642601</v>
      </c>
    </row>
    <row r="205" spans="1:15" x14ac:dyDescent="0.2">
      <c r="A205" s="5">
        <v>40877</v>
      </c>
      <c r="B205" s="28">
        <v>1.7568131121655099</v>
      </c>
      <c r="C205">
        <v>7</v>
      </c>
      <c r="E205">
        <f t="shared" si="24"/>
        <v>-3.6299999999999999E-4</v>
      </c>
      <c r="F205">
        <v>-2.1519999999999998E-3</v>
      </c>
      <c r="G205">
        <v>1.7229999999999999E-3</v>
      </c>
      <c r="H205" s="27">
        <v>0.97037499999999999</v>
      </c>
      <c r="J205">
        <f t="shared" si="19"/>
        <v>-2.5409999999999999E-3</v>
      </c>
      <c r="K205">
        <f t="shared" si="20"/>
        <v>-1.5063999999999999E-2</v>
      </c>
      <c r="L205">
        <f t="shared" si="21"/>
        <v>1.2060999999999999E-2</v>
      </c>
      <c r="M205">
        <f t="shared" si="22"/>
        <v>-0.13610019455183064</v>
      </c>
      <c r="O205">
        <f t="shared" si="23"/>
        <v>-0.14164419455183064</v>
      </c>
    </row>
    <row r="206" spans="1:15" x14ac:dyDescent="0.2">
      <c r="A206" s="5">
        <v>40908</v>
      </c>
      <c r="B206" s="28">
        <v>1.6951441913807801</v>
      </c>
      <c r="C206">
        <v>7</v>
      </c>
      <c r="E206">
        <f t="shared" si="24"/>
        <v>-3.6299999999999999E-4</v>
      </c>
      <c r="F206">
        <v>-2.1519999999999998E-3</v>
      </c>
      <c r="G206">
        <v>1.7229999999999999E-3</v>
      </c>
      <c r="H206" s="27">
        <v>0.97037499999999999</v>
      </c>
      <c r="J206">
        <f t="shared" si="19"/>
        <v>-2.5409999999999999E-3</v>
      </c>
      <c r="K206">
        <f t="shared" si="20"/>
        <v>-1.7215999999999999E-2</v>
      </c>
      <c r="L206">
        <f t="shared" si="21"/>
        <v>1.2060999999999999E-2</v>
      </c>
      <c r="M206">
        <f t="shared" si="22"/>
        <v>-0.13744798528823265</v>
      </c>
      <c r="O206">
        <f t="shared" si="23"/>
        <v>-0.14514398528823266</v>
      </c>
    </row>
    <row r="207" spans="1:15" x14ac:dyDescent="0.2">
      <c r="A207" s="5">
        <v>40939</v>
      </c>
      <c r="B207" s="28">
        <v>1.1774336861319401</v>
      </c>
      <c r="C207">
        <v>8</v>
      </c>
      <c r="E207">
        <f t="shared" si="24"/>
        <v>-3.6299999999999999E-4</v>
      </c>
      <c r="F207">
        <v>-2.1519999999999998E-3</v>
      </c>
      <c r="G207">
        <v>1.7229999999999999E-3</v>
      </c>
      <c r="H207" s="27">
        <v>0.97037499999999999</v>
      </c>
      <c r="J207">
        <f t="shared" si="19"/>
        <v>-2.9039999999999999E-3</v>
      </c>
      <c r="K207">
        <f t="shared" si="20"/>
        <v>-1.7215999999999999E-2</v>
      </c>
      <c r="L207">
        <f t="shared" si="21"/>
        <v>1.2060999999999999E-2</v>
      </c>
      <c r="M207">
        <f t="shared" si="22"/>
        <v>-0.14084409472406878</v>
      </c>
      <c r="O207">
        <f t="shared" si="23"/>
        <v>-0.14890309472406879</v>
      </c>
    </row>
    <row r="208" spans="1:15" x14ac:dyDescent="0.2">
      <c r="A208" s="5">
        <v>40968</v>
      </c>
      <c r="B208" s="28">
        <v>1.10882864742361</v>
      </c>
      <c r="C208">
        <v>8</v>
      </c>
      <c r="E208">
        <f t="shared" si="24"/>
        <v>-3.6299999999999999E-4</v>
      </c>
      <c r="F208">
        <v>-2.1519999999999998E-3</v>
      </c>
      <c r="G208">
        <v>1.7229999999999999E-3</v>
      </c>
      <c r="H208" s="27">
        <v>0.97037499999999999</v>
      </c>
      <c r="J208">
        <f t="shared" si="19"/>
        <v>-2.9039999999999999E-3</v>
      </c>
      <c r="K208">
        <f t="shared" si="20"/>
        <v>-1.7215999999999999E-2</v>
      </c>
      <c r="L208">
        <f t="shared" si="21"/>
        <v>1.3783999999999999E-2</v>
      </c>
      <c r="M208">
        <f t="shared" si="22"/>
        <v>-0.14449184054286826</v>
      </c>
      <c r="O208">
        <f t="shared" si="23"/>
        <v>-0.15082784054286827</v>
      </c>
    </row>
    <row r="209" spans="1:15" x14ac:dyDescent="0.2">
      <c r="A209" s="5">
        <v>40999</v>
      </c>
      <c r="B209" s="28">
        <v>1.04605500575694</v>
      </c>
      <c r="C209">
        <v>8</v>
      </c>
      <c r="E209">
        <f t="shared" si="24"/>
        <v>-3.6299999999999999E-4</v>
      </c>
      <c r="F209">
        <v>-2.1519999999999998E-3</v>
      </c>
      <c r="G209">
        <v>1.7229999999999999E-3</v>
      </c>
      <c r="H209" s="27">
        <v>0.97037499999999999</v>
      </c>
      <c r="J209">
        <f t="shared" si="19"/>
        <v>-2.9039999999999999E-3</v>
      </c>
      <c r="K209">
        <f t="shared" si="20"/>
        <v>-1.7215999999999999E-2</v>
      </c>
      <c r="L209">
        <f t="shared" si="21"/>
        <v>1.3783999999999999E-2</v>
      </c>
      <c r="M209">
        <f t="shared" si="22"/>
        <v>-0.1463595657667858</v>
      </c>
      <c r="O209">
        <f t="shared" si="23"/>
        <v>-0.15269556576678581</v>
      </c>
    </row>
    <row r="210" spans="1:15" x14ac:dyDescent="0.2">
      <c r="A210" s="5">
        <v>41029</v>
      </c>
      <c r="B210" s="28">
        <v>0.98911276113194402</v>
      </c>
      <c r="C210">
        <v>8</v>
      </c>
      <c r="E210">
        <f t="shared" si="24"/>
        <v>-3.6299999999999999E-4</v>
      </c>
      <c r="F210">
        <v>-2.1519999999999998E-3</v>
      </c>
      <c r="G210">
        <v>1.7229999999999999E-3</v>
      </c>
      <c r="H210" s="27">
        <v>0.97037499999999999</v>
      </c>
      <c r="J210">
        <f t="shared" si="19"/>
        <v>-2.9039999999999999E-3</v>
      </c>
      <c r="K210">
        <f t="shared" si="20"/>
        <v>-1.7215999999999999E-2</v>
      </c>
      <c r="L210">
        <f t="shared" si="21"/>
        <v>1.3783999999999999E-2</v>
      </c>
      <c r="M210">
        <f t="shared" si="22"/>
        <v>-0.14817195963094479</v>
      </c>
      <c r="O210">
        <f t="shared" si="23"/>
        <v>-0.1545079596309448</v>
      </c>
    </row>
    <row r="211" spans="1:15" x14ac:dyDescent="0.2">
      <c r="A211" s="5">
        <v>41060</v>
      </c>
      <c r="B211" s="28">
        <v>0.93800191354861095</v>
      </c>
      <c r="C211">
        <v>8</v>
      </c>
      <c r="E211">
        <f t="shared" si="24"/>
        <v>-3.6299999999999999E-4</v>
      </c>
      <c r="F211">
        <v>-2.1519999999999998E-3</v>
      </c>
      <c r="G211">
        <v>1.7229999999999999E-3</v>
      </c>
      <c r="H211" s="27">
        <v>0.97037499999999999</v>
      </c>
      <c r="J211">
        <f t="shared" si="19"/>
        <v>-2.9039999999999999E-3</v>
      </c>
      <c r="K211">
        <f t="shared" si="20"/>
        <v>-1.7215999999999999E-2</v>
      </c>
      <c r="L211">
        <f t="shared" si="21"/>
        <v>1.3783999999999999E-2</v>
      </c>
      <c r="M211">
        <f t="shared" si="22"/>
        <v>-0.14993066132687805</v>
      </c>
      <c r="O211">
        <f t="shared" si="23"/>
        <v>-0.15626666132687805</v>
      </c>
    </row>
    <row r="212" spans="1:15" x14ac:dyDescent="0.2">
      <c r="A212" s="5">
        <v>41090</v>
      </c>
      <c r="B212" s="28">
        <v>0.89272246300694402</v>
      </c>
      <c r="C212">
        <v>8</v>
      </c>
      <c r="E212">
        <f t="shared" si="24"/>
        <v>-3.6299999999999999E-4</v>
      </c>
      <c r="F212">
        <v>-2.1519999999999998E-3</v>
      </c>
      <c r="G212">
        <v>1.7229999999999999E-3</v>
      </c>
      <c r="H212" s="27">
        <v>0.97037499999999999</v>
      </c>
      <c r="J212">
        <f t="shared" si="19"/>
        <v>-2.9039999999999999E-3</v>
      </c>
      <c r="K212">
        <f t="shared" si="20"/>
        <v>-1.7215999999999999E-2</v>
      </c>
      <c r="L212">
        <f t="shared" si="21"/>
        <v>1.3783999999999999E-2</v>
      </c>
      <c r="M212">
        <f t="shared" si="22"/>
        <v>-0.15163726148506929</v>
      </c>
      <c r="O212">
        <f t="shared" si="23"/>
        <v>-0.15797326148506929</v>
      </c>
    </row>
    <row r="213" spans="1:15" x14ac:dyDescent="0.2">
      <c r="A213" s="5">
        <v>41121</v>
      </c>
      <c r="B213" s="28">
        <v>0.853274409506944</v>
      </c>
      <c r="C213">
        <v>8</v>
      </c>
      <c r="E213">
        <f t="shared" si="24"/>
        <v>-3.6299999999999999E-4</v>
      </c>
      <c r="F213">
        <v>-2.1519999999999998E-3</v>
      </c>
      <c r="G213">
        <v>1.7229999999999999E-3</v>
      </c>
      <c r="H213" s="27">
        <v>0.97037499999999999</v>
      </c>
      <c r="J213">
        <f t="shared" si="19"/>
        <v>-2.9039999999999999E-3</v>
      </c>
      <c r="K213">
        <f t="shared" si="20"/>
        <v>-1.9368E-2</v>
      </c>
      <c r="L213">
        <f t="shared" si="21"/>
        <v>1.3783999999999999E-2</v>
      </c>
      <c r="M213">
        <f t="shared" si="22"/>
        <v>-0.15329330361357413</v>
      </c>
      <c r="O213">
        <f t="shared" si="23"/>
        <v>-0.16178130361357412</v>
      </c>
    </row>
    <row r="214" spans="1:15" x14ac:dyDescent="0.2">
      <c r="A214" s="5">
        <v>41152</v>
      </c>
      <c r="B214" s="28">
        <v>0.81965775304860999</v>
      </c>
      <c r="C214">
        <v>9</v>
      </c>
      <c r="E214">
        <f t="shared" si="24"/>
        <v>-3.6299999999999999E-4</v>
      </c>
      <c r="F214">
        <v>-2.1519999999999998E-3</v>
      </c>
      <c r="G214">
        <v>1.7229999999999999E-3</v>
      </c>
      <c r="H214" s="27">
        <v>0.97037499999999999</v>
      </c>
      <c r="J214">
        <f t="shared" si="19"/>
        <v>-3.2669999999999999E-3</v>
      </c>
      <c r="K214">
        <f t="shared" si="20"/>
        <v>-1.9368E-2</v>
      </c>
      <c r="L214">
        <f t="shared" si="21"/>
        <v>1.3783999999999999E-2</v>
      </c>
      <c r="M214">
        <f t="shared" si="22"/>
        <v>-0.15698853249402198</v>
      </c>
      <c r="O214">
        <f t="shared" si="23"/>
        <v>-0.16583953249402197</v>
      </c>
    </row>
    <row r="215" spans="1:15" x14ac:dyDescent="0.2">
      <c r="A215" s="5">
        <v>41182</v>
      </c>
      <c r="B215" s="28">
        <v>0.79187249363194401</v>
      </c>
      <c r="C215">
        <v>9</v>
      </c>
      <c r="E215">
        <f t="shared" si="24"/>
        <v>-3.6299999999999999E-4</v>
      </c>
      <c r="F215">
        <v>-2.1519999999999998E-3</v>
      </c>
      <c r="G215">
        <v>1.7229999999999999E-3</v>
      </c>
      <c r="H215" s="27">
        <v>0.97037499999999999</v>
      </c>
      <c r="J215">
        <f t="shared" si="19"/>
        <v>-3.2669999999999999E-3</v>
      </c>
      <c r="K215">
        <f t="shared" si="20"/>
        <v>-1.9368E-2</v>
      </c>
      <c r="L215">
        <f t="shared" si="21"/>
        <v>1.5507E-2</v>
      </c>
      <c r="M215">
        <f t="shared" si="22"/>
        <v>-0.16092653634388657</v>
      </c>
      <c r="O215">
        <f t="shared" si="23"/>
        <v>-0.16805453634388656</v>
      </c>
    </row>
    <row r="216" spans="1:15" x14ac:dyDescent="0.2">
      <c r="A216" s="5">
        <v>41213</v>
      </c>
      <c r="B216" s="28">
        <v>0.76991863125694404</v>
      </c>
      <c r="C216">
        <v>9</v>
      </c>
      <c r="E216">
        <f t="shared" si="24"/>
        <v>-3.6299999999999999E-4</v>
      </c>
      <c r="F216">
        <v>-2.1519999999999998E-3</v>
      </c>
      <c r="G216">
        <v>1.7229999999999999E-3</v>
      </c>
      <c r="H216" s="27">
        <v>0.97037499999999999</v>
      </c>
      <c r="J216">
        <f t="shared" si="19"/>
        <v>-3.2669999999999999E-3</v>
      </c>
      <c r="K216">
        <f t="shared" si="20"/>
        <v>-1.9368E-2</v>
      </c>
      <c r="L216">
        <f t="shared" si="21"/>
        <v>1.5507E-2</v>
      </c>
      <c r="M216">
        <f t="shared" si="22"/>
        <v>-0.16307592070469892</v>
      </c>
      <c r="O216">
        <f t="shared" si="23"/>
        <v>-0.17020392070469892</v>
      </c>
    </row>
    <row r="217" spans="1:15" x14ac:dyDescent="0.2">
      <c r="A217" s="5">
        <v>41243</v>
      </c>
      <c r="B217" s="28">
        <v>0.75379616592361098</v>
      </c>
      <c r="C217">
        <v>9</v>
      </c>
      <c r="E217">
        <f t="shared" si="24"/>
        <v>-3.6299999999999999E-4</v>
      </c>
      <c r="F217">
        <v>-2.1519999999999998E-3</v>
      </c>
      <c r="G217">
        <v>1.7229999999999999E-3</v>
      </c>
      <c r="H217" s="27">
        <v>0.97037499999999999</v>
      </c>
      <c r="J217">
        <f t="shared" si="19"/>
        <v>-3.2669999999999999E-3</v>
      </c>
      <c r="K217">
        <f t="shared" si="20"/>
        <v>-1.9368E-2</v>
      </c>
      <c r="L217">
        <f t="shared" si="21"/>
        <v>1.5507E-2</v>
      </c>
      <c r="M217">
        <f t="shared" si="22"/>
        <v>-0.16516162955382221</v>
      </c>
      <c r="O217">
        <f t="shared" si="23"/>
        <v>-0.17228962955382221</v>
      </c>
    </row>
    <row r="218" spans="1:15" x14ac:dyDescent="0.2">
      <c r="A218" s="5">
        <v>41274</v>
      </c>
      <c r="B218" s="28">
        <v>0.74350509763194395</v>
      </c>
      <c r="C218">
        <v>9</v>
      </c>
      <c r="E218">
        <f t="shared" si="24"/>
        <v>-3.6299999999999999E-4</v>
      </c>
      <c r="F218">
        <v>-2.1519999999999998E-3</v>
      </c>
      <c r="G218">
        <v>1.7229999999999999E-3</v>
      </c>
      <c r="H218" s="27">
        <v>0.97037499999999999</v>
      </c>
      <c r="J218">
        <f t="shared" si="19"/>
        <v>-3.2669999999999999E-3</v>
      </c>
      <c r="K218">
        <f t="shared" si="20"/>
        <v>-2.3671999999999999E-2</v>
      </c>
      <c r="L218">
        <f t="shared" si="21"/>
        <v>1.5507E-2</v>
      </c>
      <c r="M218">
        <f t="shared" si="22"/>
        <v>-0.16718554927829021</v>
      </c>
      <c r="O218">
        <f t="shared" si="23"/>
        <v>-0.17861754927829021</v>
      </c>
    </row>
    <row r="219" spans="1:15" x14ac:dyDescent="0.2">
      <c r="A219" s="5">
        <v>41305</v>
      </c>
      <c r="B219" s="28">
        <v>0.88816926351273096</v>
      </c>
      <c r="C219">
        <v>11</v>
      </c>
      <c r="E219">
        <f t="shared" si="24"/>
        <v>-3.6299999999999999E-4</v>
      </c>
      <c r="F219">
        <v>-2.1519999999999998E-3</v>
      </c>
      <c r="G219">
        <v>1.7229999999999999E-3</v>
      </c>
      <c r="H219" s="27">
        <v>0.97037499999999999</v>
      </c>
      <c r="J219">
        <f t="shared" si="19"/>
        <v>-3.993E-3</v>
      </c>
      <c r="K219">
        <f t="shared" si="20"/>
        <v>-2.3671999999999999E-2</v>
      </c>
      <c r="L219">
        <f t="shared" si="21"/>
        <v>1.5507E-2</v>
      </c>
      <c r="M219">
        <f t="shared" si="22"/>
        <v>-0.17332600438092086</v>
      </c>
      <c r="O219">
        <f t="shared" si="23"/>
        <v>-0.18548400438092086</v>
      </c>
    </row>
    <row r="220" spans="1:15" x14ac:dyDescent="0.2">
      <c r="A220" s="5">
        <v>41333</v>
      </c>
      <c r="B220" s="28">
        <v>0.88328404508911995</v>
      </c>
      <c r="C220">
        <v>11</v>
      </c>
      <c r="E220">
        <f t="shared" si="24"/>
        <v>-3.6299999999999999E-4</v>
      </c>
      <c r="F220">
        <v>-2.1519999999999998E-3</v>
      </c>
      <c r="G220">
        <v>1.7229999999999999E-3</v>
      </c>
      <c r="H220" s="27">
        <v>0.97037499999999999</v>
      </c>
      <c r="J220">
        <f t="shared" si="19"/>
        <v>-3.993E-3</v>
      </c>
      <c r="K220">
        <f t="shared" si="20"/>
        <v>-2.3671999999999999E-2</v>
      </c>
      <c r="L220">
        <f t="shared" si="21"/>
        <v>1.8952999999999998E-2</v>
      </c>
      <c r="M220">
        <f t="shared" si="22"/>
        <v>-0.17998904075113609</v>
      </c>
      <c r="O220">
        <f t="shared" si="23"/>
        <v>-0.18870104075113608</v>
      </c>
    </row>
    <row r="221" spans="1:15" x14ac:dyDescent="0.2">
      <c r="A221" s="5">
        <v>41364</v>
      </c>
      <c r="B221" s="28">
        <v>0.87797327949189796</v>
      </c>
      <c r="C221">
        <v>11</v>
      </c>
      <c r="E221">
        <f t="shared" si="24"/>
        <v>-3.6299999999999999E-4</v>
      </c>
      <c r="F221">
        <v>-2.1519999999999998E-3</v>
      </c>
      <c r="G221">
        <v>1.7229999999999999E-3</v>
      </c>
      <c r="H221" s="27">
        <v>0.97037499999999999</v>
      </c>
      <c r="J221">
        <f t="shared" si="19"/>
        <v>-3.993E-3</v>
      </c>
      <c r="K221">
        <f t="shared" si="20"/>
        <v>-2.3671999999999999E-2</v>
      </c>
      <c r="L221">
        <f t="shared" si="21"/>
        <v>1.8952999999999998E-2</v>
      </c>
      <c r="M221">
        <f t="shared" si="22"/>
        <v>-0.18311077241888368</v>
      </c>
      <c r="O221">
        <f t="shared" si="23"/>
        <v>-0.19182277241888368</v>
      </c>
    </row>
    <row r="222" spans="1:15" x14ac:dyDescent="0.2">
      <c r="A222" s="5">
        <v>41394</v>
      </c>
      <c r="B222" s="28">
        <v>0.87223696672106399</v>
      </c>
      <c r="C222">
        <v>11</v>
      </c>
      <c r="E222">
        <f t="shared" si="24"/>
        <v>-3.6299999999999999E-4</v>
      </c>
      <c r="F222">
        <v>-2.1519999999999998E-3</v>
      </c>
      <c r="G222">
        <v>1.7229999999999999E-3</v>
      </c>
      <c r="H222" s="27">
        <v>0.97037499999999999</v>
      </c>
      <c r="J222">
        <f t="shared" si="19"/>
        <v>-3.993E-3</v>
      </c>
      <c r="K222">
        <f t="shared" si="20"/>
        <v>-2.3671999999999999E-2</v>
      </c>
      <c r="L222">
        <f t="shared" si="21"/>
        <v>1.8952999999999998E-2</v>
      </c>
      <c r="M222">
        <f t="shared" si="22"/>
        <v>-0.18614002278597425</v>
      </c>
      <c r="O222">
        <f t="shared" si="23"/>
        <v>-0.19485202278597424</v>
      </c>
    </row>
    <row r="223" spans="1:15" x14ac:dyDescent="0.2">
      <c r="A223" s="5">
        <v>41425</v>
      </c>
      <c r="B223" s="28">
        <v>0.86607510677662003</v>
      </c>
      <c r="C223">
        <v>11</v>
      </c>
      <c r="E223">
        <f t="shared" si="24"/>
        <v>-3.6299999999999999E-4</v>
      </c>
      <c r="F223">
        <v>-2.1519999999999998E-3</v>
      </c>
      <c r="G223">
        <v>1.7229999999999999E-3</v>
      </c>
      <c r="H223" s="27">
        <v>0.97037499999999999</v>
      </c>
      <c r="J223">
        <f t="shared" si="19"/>
        <v>-3.993E-3</v>
      </c>
      <c r="K223">
        <f t="shared" si="20"/>
        <v>-2.3671999999999999E-2</v>
      </c>
      <c r="L223">
        <f t="shared" si="21"/>
        <v>1.8952999999999998E-2</v>
      </c>
      <c r="M223">
        <f t="shared" si="22"/>
        <v>-0.18907953161093977</v>
      </c>
      <c r="O223">
        <f t="shared" si="23"/>
        <v>-0.19779153161093976</v>
      </c>
    </row>
    <row r="224" spans="1:15" x14ac:dyDescent="0.2">
      <c r="A224" s="5">
        <v>41455</v>
      </c>
      <c r="B224" s="28">
        <v>0.85948769965856398</v>
      </c>
      <c r="C224">
        <v>11</v>
      </c>
      <c r="E224">
        <f t="shared" si="24"/>
        <v>-3.6299999999999999E-4</v>
      </c>
      <c r="F224">
        <v>-2.1519999999999998E-3</v>
      </c>
      <c r="G224">
        <v>1.7229999999999999E-3</v>
      </c>
      <c r="H224" s="27">
        <v>0.97037499999999999</v>
      </c>
      <c r="J224">
        <f t="shared" si="19"/>
        <v>-3.993E-3</v>
      </c>
      <c r="K224">
        <f t="shared" si="20"/>
        <v>-2.3671999999999999E-2</v>
      </c>
      <c r="L224">
        <f t="shared" si="21"/>
        <v>1.8952999999999998E-2</v>
      </c>
      <c r="M224">
        <f t="shared" si="22"/>
        <v>-0.19193195748696568</v>
      </c>
      <c r="O224">
        <f t="shared" si="23"/>
        <v>-0.20064395748696567</v>
      </c>
    </row>
    <row r="225" spans="1:15" x14ac:dyDescent="0.2">
      <c r="A225" s="5">
        <v>41486</v>
      </c>
      <c r="B225" s="28">
        <v>0.85247474536689705</v>
      </c>
      <c r="C225">
        <v>11</v>
      </c>
      <c r="E225">
        <f t="shared" si="24"/>
        <v>-3.6299999999999999E-4</v>
      </c>
      <c r="F225">
        <v>-2.1519999999999998E-3</v>
      </c>
      <c r="G225">
        <v>1.7229999999999999E-3</v>
      </c>
      <c r="H225" s="27">
        <v>0.97037499999999999</v>
      </c>
      <c r="J225">
        <f t="shared" si="19"/>
        <v>-3.993E-3</v>
      </c>
      <c r="K225">
        <f t="shared" si="20"/>
        <v>-2.3671999999999999E-2</v>
      </c>
      <c r="L225">
        <f t="shared" si="21"/>
        <v>1.8952999999999998E-2</v>
      </c>
      <c r="M225">
        <f t="shared" si="22"/>
        <v>-0.19469988024641433</v>
      </c>
      <c r="O225">
        <f t="shared" si="23"/>
        <v>-0.20341188024641432</v>
      </c>
    </row>
    <row r="226" spans="1:15" x14ac:dyDescent="0.2">
      <c r="A226" s="5">
        <v>41517</v>
      </c>
      <c r="B226" s="28">
        <v>0.84503624390162002</v>
      </c>
      <c r="C226">
        <v>11</v>
      </c>
      <c r="E226">
        <f t="shared" si="24"/>
        <v>-3.6299999999999999E-4</v>
      </c>
      <c r="F226">
        <v>-2.1519999999999998E-3</v>
      </c>
      <c r="G226">
        <v>1.7229999999999999E-3</v>
      </c>
      <c r="H226" s="27">
        <v>0.97037499999999999</v>
      </c>
      <c r="J226">
        <f t="shared" si="19"/>
        <v>-3.993E-3</v>
      </c>
      <c r="K226">
        <f t="shared" si="20"/>
        <v>-2.3671999999999999E-2</v>
      </c>
      <c r="L226">
        <f t="shared" si="21"/>
        <v>1.8952999999999998E-2</v>
      </c>
      <c r="M226">
        <f t="shared" si="22"/>
        <v>-0.19738580329411429</v>
      </c>
      <c r="O226">
        <f t="shared" si="23"/>
        <v>-0.20609780329411428</v>
      </c>
    </row>
    <row r="227" spans="1:15" x14ac:dyDescent="0.2">
      <c r="A227" s="5">
        <v>41547</v>
      </c>
      <c r="B227" s="28">
        <v>0.83717219526273101</v>
      </c>
      <c r="C227">
        <v>11</v>
      </c>
      <c r="E227">
        <f t="shared" si="24"/>
        <v>-3.6299999999999999E-4</v>
      </c>
      <c r="F227">
        <v>-2.1519999999999998E-3</v>
      </c>
      <c r="G227">
        <v>1.7229999999999999E-3</v>
      </c>
      <c r="H227" s="27">
        <v>0.97037499999999999</v>
      </c>
      <c r="J227">
        <f t="shared" si="19"/>
        <v>-3.993E-3</v>
      </c>
      <c r="K227">
        <f t="shared" si="20"/>
        <v>-2.3671999999999999E-2</v>
      </c>
      <c r="L227">
        <f t="shared" si="21"/>
        <v>1.8952999999999998E-2</v>
      </c>
      <c r="M227">
        <f t="shared" si="22"/>
        <v>-0.19999215587152613</v>
      </c>
      <c r="O227">
        <f t="shared" si="23"/>
        <v>-0.20870415587152613</v>
      </c>
    </row>
    <row r="228" spans="1:15" x14ac:dyDescent="0.2">
      <c r="A228" s="5">
        <v>41578</v>
      </c>
      <c r="B228" s="28">
        <v>0.82888259945023102</v>
      </c>
      <c r="C228">
        <v>11</v>
      </c>
      <c r="E228">
        <f t="shared" si="24"/>
        <v>-3.6299999999999999E-4</v>
      </c>
      <c r="F228">
        <v>-2.1519999999999998E-3</v>
      </c>
      <c r="G228">
        <v>1.7229999999999999E-3</v>
      </c>
      <c r="H228" s="27">
        <v>0.97037499999999999</v>
      </c>
      <c r="J228">
        <f t="shared" si="19"/>
        <v>-3.993E-3</v>
      </c>
      <c r="K228">
        <f t="shared" si="20"/>
        <v>-2.5824E-2</v>
      </c>
      <c r="L228">
        <f t="shared" si="21"/>
        <v>1.8952999999999998E-2</v>
      </c>
      <c r="M228">
        <f t="shared" si="22"/>
        <v>-0.20252129525383217</v>
      </c>
      <c r="O228">
        <f t="shared" si="23"/>
        <v>-0.21338529525383218</v>
      </c>
    </row>
    <row r="229" spans="1:15" x14ac:dyDescent="0.2">
      <c r="A229" s="5">
        <v>41608</v>
      </c>
      <c r="B229" s="28">
        <v>0.82016745646412004</v>
      </c>
      <c r="C229">
        <v>12</v>
      </c>
      <c r="E229">
        <f t="shared" si="24"/>
        <v>-3.6299999999999999E-4</v>
      </c>
      <c r="F229">
        <v>-2.1519999999999998E-3</v>
      </c>
      <c r="G229">
        <v>1.7229999999999999E-3</v>
      </c>
      <c r="H229" s="27">
        <v>0.97037499999999999</v>
      </c>
      <c r="J229">
        <f t="shared" si="19"/>
        <v>-4.3559999999999996E-3</v>
      </c>
      <c r="K229">
        <f t="shared" si="20"/>
        <v>-2.7975999999999997E-2</v>
      </c>
      <c r="L229">
        <f t="shared" si="21"/>
        <v>1.8952999999999998E-2</v>
      </c>
      <c r="M229">
        <f t="shared" si="22"/>
        <v>-0.2070637558819374</v>
      </c>
      <c r="O229">
        <f t="shared" si="23"/>
        <v>-0.2204427558819374</v>
      </c>
    </row>
    <row r="230" spans="1:15" x14ac:dyDescent="0.2">
      <c r="A230" s="5">
        <v>41639</v>
      </c>
      <c r="B230" s="28">
        <v>0.81102676630439696</v>
      </c>
      <c r="C230">
        <v>13</v>
      </c>
      <c r="E230">
        <f t="shared" si="24"/>
        <v>-3.6299999999999999E-4</v>
      </c>
      <c r="F230">
        <v>-2.1519999999999998E-3</v>
      </c>
      <c r="G230">
        <v>1.7229999999999999E-3</v>
      </c>
      <c r="H230" s="27">
        <v>0.97037499999999999</v>
      </c>
      <c r="J230">
        <f t="shared" si="19"/>
        <v>-4.7190000000000001E-3</v>
      </c>
      <c r="K230">
        <f t="shared" si="20"/>
        <v>-3.2279999999999996E-2</v>
      </c>
      <c r="L230">
        <f t="shared" si="21"/>
        <v>2.0676E-2</v>
      </c>
      <c r="M230">
        <f t="shared" si="22"/>
        <v>-0.21391213923893501</v>
      </c>
      <c r="O230">
        <f t="shared" si="23"/>
        <v>-0.23023513923893502</v>
      </c>
    </row>
    <row r="231" spans="1:15" x14ac:dyDescent="0.2">
      <c r="A231" s="5">
        <v>41670</v>
      </c>
      <c r="B231" s="28">
        <v>0.77220957675115698</v>
      </c>
      <c r="C231">
        <v>15</v>
      </c>
      <c r="E231">
        <f t="shared" si="24"/>
        <v>-3.6299999999999999E-4</v>
      </c>
      <c r="F231">
        <v>-2.1519999999999998E-3</v>
      </c>
      <c r="G231">
        <v>1.7229999999999999E-3</v>
      </c>
      <c r="H231" s="27">
        <v>0.97037499999999999</v>
      </c>
      <c r="J231">
        <f t="shared" si="19"/>
        <v>-5.4450000000000002E-3</v>
      </c>
      <c r="K231">
        <f t="shared" si="20"/>
        <v>-3.2279999999999996E-2</v>
      </c>
      <c r="L231">
        <f t="shared" si="21"/>
        <v>2.2398999999999999E-2</v>
      </c>
      <c r="M231">
        <f t="shared" si="22"/>
        <v>-0.22341442323898156</v>
      </c>
      <c r="O231">
        <f t="shared" si="23"/>
        <v>-0.23874042323898156</v>
      </c>
    </row>
    <row r="232" spans="1:15" x14ac:dyDescent="0.2">
      <c r="A232" s="5">
        <v>41698</v>
      </c>
      <c r="B232" s="28">
        <v>0.76344510492476803</v>
      </c>
      <c r="C232">
        <v>15</v>
      </c>
      <c r="E232">
        <f t="shared" si="24"/>
        <v>-3.6299999999999999E-4</v>
      </c>
      <c r="F232">
        <v>-2.1519999999999998E-3</v>
      </c>
      <c r="G232">
        <v>1.7229999999999999E-3</v>
      </c>
      <c r="H232" s="27">
        <v>0.97037499999999999</v>
      </c>
      <c r="J232">
        <f t="shared" si="19"/>
        <v>-5.4450000000000002E-3</v>
      </c>
      <c r="K232">
        <f t="shared" si="20"/>
        <v>-3.2279999999999996E-2</v>
      </c>
      <c r="L232">
        <f t="shared" si="21"/>
        <v>2.5845E-2</v>
      </c>
      <c r="M232">
        <f t="shared" si="22"/>
        <v>-0.23166773820052672</v>
      </c>
      <c r="O232">
        <f t="shared" si="23"/>
        <v>-0.24354773820052672</v>
      </c>
    </row>
    <row r="233" spans="1:15" x14ac:dyDescent="0.2">
      <c r="A233" s="5">
        <v>41729</v>
      </c>
      <c r="B233" s="28">
        <v>0.75548239860532396</v>
      </c>
      <c r="C233">
        <v>15</v>
      </c>
      <c r="E233">
        <f t="shared" si="24"/>
        <v>-3.6299999999999999E-4</v>
      </c>
      <c r="F233">
        <v>-2.1519999999999998E-3</v>
      </c>
      <c r="G233">
        <v>1.7229999999999999E-3</v>
      </c>
      <c r="H233" s="27">
        <v>0.97037499999999999</v>
      </c>
      <c r="J233">
        <f t="shared" si="19"/>
        <v>-5.4450000000000002E-3</v>
      </c>
      <c r="K233">
        <f t="shared" si="20"/>
        <v>-3.2279999999999996E-2</v>
      </c>
      <c r="L233">
        <f t="shared" si="21"/>
        <v>2.5845E-2</v>
      </c>
      <c r="M233">
        <f t="shared" si="22"/>
        <v>-0.23633263645633612</v>
      </c>
      <c r="O233">
        <f t="shared" si="23"/>
        <v>-0.24821263645633612</v>
      </c>
    </row>
    <row r="234" spans="1:15" x14ac:dyDescent="0.2">
      <c r="A234" s="5">
        <v>41759</v>
      </c>
      <c r="B234" s="28">
        <v>0.748321457792824</v>
      </c>
      <c r="C234">
        <v>15</v>
      </c>
      <c r="E234">
        <f t="shared" si="24"/>
        <v>-3.6299999999999999E-4</v>
      </c>
      <c r="F234">
        <v>-2.1519999999999998E-3</v>
      </c>
      <c r="G234">
        <v>1.7229999999999999E-3</v>
      </c>
      <c r="H234" s="27">
        <v>0.97037499999999999</v>
      </c>
      <c r="J234">
        <f t="shared" si="19"/>
        <v>-5.4450000000000002E-3</v>
      </c>
      <c r="K234">
        <f t="shared" si="20"/>
        <v>-3.2279999999999996E-2</v>
      </c>
      <c r="L234">
        <f t="shared" si="21"/>
        <v>2.5845E-2</v>
      </c>
      <c r="M234">
        <f t="shared" si="22"/>
        <v>-0.24085933710131716</v>
      </c>
      <c r="O234">
        <f t="shared" si="23"/>
        <v>-0.25273933710131713</v>
      </c>
    </row>
    <row r="235" spans="1:15" x14ac:dyDescent="0.2">
      <c r="A235" s="5">
        <v>41790</v>
      </c>
      <c r="B235" s="28">
        <v>0.74196228248726903</v>
      </c>
      <c r="C235">
        <v>15</v>
      </c>
      <c r="E235">
        <f t="shared" si="24"/>
        <v>-3.6299999999999999E-4</v>
      </c>
      <c r="F235">
        <v>-2.1519999999999998E-3</v>
      </c>
      <c r="G235">
        <v>1.7229999999999999E-3</v>
      </c>
      <c r="H235" s="27">
        <v>0.97037499999999999</v>
      </c>
      <c r="J235">
        <f t="shared" si="19"/>
        <v>-5.4450000000000002E-3</v>
      </c>
      <c r="K235">
        <f t="shared" si="20"/>
        <v>-3.4431999999999997E-2</v>
      </c>
      <c r="L235">
        <f t="shared" si="21"/>
        <v>2.5845E-2</v>
      </c>
      <c r="M235">
        <f t="shared" si="22"/>
        <v>-0.24525193423969061</v>
      </c>
      <c r="O235">
        <f t="shared" si="23"/>
        <v>-0.25928393423969059</v>
      </c>
    </row>
    <row r="236" spans="1:15" x14ac:dyDescent="0.2">
      <c r="A236" s="5">
        <v>41820</v>
      </c>
      <c r="B236" s="28">
        <v>0.73640487268865795</v>
      </c>
      <c r="C236">
        <v>16</v>
      </c>
      <c r="E236">
        <f t="shared" si="24"/>
        <v>-3.6299999999999999E-4</v>
      </c>
      <c r="F236">
        <v>-2.1519999999999998E-3</v>
      </c>
      <c r="G236">
        <v>1.7229999999999999E-3</v>
      </c>
      <c r="H236" s="27">
        <v>0.97037499999999999</v>
      </c>
      <c r="J236">
        <f t="shared" si="19"/>
        <v>-5.8079999999999998E-3</v>
      </c>
      <c r="K236">
        <f t="shared" si="20"/>
        <v>-3.4431999999999997E-2</v>
      </c>
      <c r="L236">
        <f t="shared" si="21"/>
        <v>2.5845E-2</v>
      </c>
      <c r="M236">
        <f t="shared" si="22"/>
        <v>-0.25160264768783974</v>
      </c>
      <c r="O236">
        <f t="shared" si="23"/>
        <v>-0.26599764768783973</v>
      </c>
    </row>
    <row r="237" spans="1:15" x14ac:dyDescent="0.2">
      <c r="A237" s="5">
        <v>41851</v>
      </c>
      <c r="B237" s="28">
        <v>0.73164922839699098</v>
      </c>
      <c r="C237">
        <v>16</v>
      </c>
      <c r="E237">
        <f t="shared" si="24"/>
        <v>-3.6299999999999999E-4</v>
      </c>
      <c r="F237">
        <v>-2.1519999999999998E-3</v>
      </c>
      <c r="G237">
        <v>1.7229999999999999E-3</v>
      </c>
      <c r="H237" s="27">
        <v>0.97037499999999999</v>
      </c>
      <c r="J237">
        <f t="shared" si="19"/>
        <v>-5.8079999999999998E-3</v>
      </c>
      <c r="K237">
        <f t="shared" si="20"/>
        <v>-3.4431999999999997E-2</v>
      </c>
      <c r="L237">
        <f t="shared" si="21"/>
        <v>2.7567999999999999E-2</v>
      </c>
      <c r="M237">
        <f t="shared" si="22"/>
        <v>-0.25811746737508745</v>
      </c>
      <c r="O237">
        <f t="shared" si="23"/>
        <v>-0.27078946737508747</v>
      </c>
    </row>
    <row r="238" spans="1:15" x14ac:dyDescent="0.2">
      <c r="A238" s="5">
        <v>41882</v>
      </c>
      <c r="B238" s="28">
        <v>0.727695349612269</v>
      </c>
      <c r="C238">
        <v>16</v>
      </c>
      <c r="E238">
        <f t="shared" si="24"/>
        <v>-3.6299999999999999E-4</v>
      </c>
      <c r="F238">
        <v>-2.1519999999999998E-3</v>
      </c>
      <c r="G238">
        <v>1.7229999999999999E-3</v>
      </c>
      <c r="H238" s="27">
        <v>0.97037499999999999</v>
      </c>
      <c r="J238">
        <f t="shared" si="19"/>
        <v>-5.8079999999999998E-3</v>
      </c>
      <c r="K238">
        <f t="shared" si="20"/>
        <v>-3.4431999999999997E-2</v>
      </c>
      <c r="L238">
        <f t="shared" si="21"/>
        <v>2.7567999999999999E-2</v>
      </c>
      <c r="M238">
        <f t="shared" si="22"/>
        <v>-0.26276732940410052</v>
      </c>
      <c r="O238">
        <f t="shared" si="23"/>
        <v>-0.27543932940410054</v>
      </c>
    </row>
    <row r="239" spans="1:15" x14ac:dyDescent="0.2">
      <c r="A239" s="5">
        <v>41912</v>
      </c>
      <c r="B239" s="28">
        <v>0.72454323633449103</v>
      </c>
      <c r="C239">
        <v>16</v>
      </c>
      <c r="E239">
        <f t="shared" si="24"/>
        <v>-3.6299999999999999E-4</v>
      </c>
      <c r="F239">
        <v>-2.1519999999999998E-3</v>
      </c>
      <c r="G239">
        <v>1.7229999999999999E-3</v>
      </c>
      <c r="H239" s="27">
        <v>0.97037499999999999</v>
      </c>
      <c r="J239">
        <f t="shared" si="19"/>
        <v>-5.8079999999999998E-3</v>
      </c>
      <c r="K239">
        <f t="shared" si="20"/>
        <v>-3.8736E-2</v>
      </c>
      <c r="L239">
        <f t="shared" si="21"/>
        <v>2.7567999999999999E-2</v>
      </c>
      <c r="M239">
        <f t="shared" si="22"/>
        <v>-0.26727943927050407</v>
      </c>
      <c r="O239">
        <f t="shared" si="23"/>
        <v>-0.28425543927050406</v>
      </c>
    </row>
    <row r="240" spans="1:15" x14ac:dyDescent="0.2">
      <c r="A240" s="5">
        <v>41943</v>
      </c>
      <c r="B240" s="28">
        <v>0.72219288856365804</v>
      </c>
      <c r="C240">
        <v>18</v>
      </c>
      <c r="E240">
        <f t="shared" si="24"/>
        <v>-3.6299999999999999E-4</v>
      </c>
      <c r="F240">
        <v>-2.1519999999999998E-3</v>
      </c>
      <c r="G240">
        <v>1.7229999999999999E-3</v>
      </c>
      <c r="H240" s="27">
        <v>0.97037499999999999</v>
      </c>
      <c r="J240">
        <f t="shared" si="19"/>
        <v>-6.5339999999999999E-3</v>
      </c>
      <c r="K240">
        <f t="shared" si="20"/>
        <v>-3.8736E-2</v>
      </c>
      <c r="L240">
        <f t="shared" si="21"/>
        <v>2.7567999999999999E-2</v>
      </c>
      <c r="M240">
        <f t="shared" si="22"/>
        <v>-0.2758343718821154</v>
      </c>
      <c r="O240">
        <f t="shared" si="23"/>
        <v>-0.2935363718821154</v>
      </c>
    </row>
    <row r="241" spans="1:15" x14ac:dyDescent="0.2">
      <c r="A241" s="5">
        <v>41973</v>
      </c>
      <c r="B241" s="28">
        <v>0.72064430629976906</v>
      </c>
      <c r="C241">
        <v>18</v>
      </c>
      <c r="E241">
        <f t="shared" si="24"/>
        <v>-3.6299999999999999E-4</v>
      </c>
      <c r="F241">
        <v>-2.1519999999999998E-3</v>
      </c>
      <c r="G241">
        <v>1.7229999999999999E-3</v>
      </c>
      <c r="H241" s="27">
        <v>0.97037499999999999</v>
      </c>
      <c r="J241">
        <f t="shared" si="19"/>
        <v>-6.5339999999999999E-3</v>
      </c>
      <c r="K241">
        <f t="shared" si="20"/>
        <v>-3.8736E-2</v>
      </c>
      <c r="L241">
        <f t="shared" si="21"/>
        <v>3.1014E-2</v>
      </c>
      <c r="M241">
        <f t="shared" si="22"/>
        <v>-0.28484035686510772</v>
      </c>
      <c r="O241">
        <f t="shared" si="23"/>
        <v>-0.29909635686510772</v>
      </c>
    </row>
    <row r="242" spans="1:15" x14ac:dyDescent="0.2">
      <c r="A242" s="5">
        <v>42004</v>
      </c>
      <c r="B242" s="28">
        <v>0.71989748954282495</v>
      </c>
      <c r="C242">
        <v>18</v>
      </c>
      <c r="E242">
        <f t="shared" si="24"/>
        <v>-3.6299999999999999E-4</v>
      </c>
      <c r="F242">
        <v>-2.1519999999999998E-3</v>
      </c>
      <c r="G242">
        <v>1.7229999999999999E-3</v>
      </c>
      <c r="H242" s="27">
        <v>0.97037499999999999</v>
      </c>
      <c r="J242">
        <f t="shared" si="19"/>
        <v>-6.5339999999999999E-3</v>
      </c>
      <c r="K242">
        <f t="shared" si="20"/>
        <v>-3.8736E-2</v>
      </c>
      <c r="L242">
        <f t="shared" si="21"/>
        <v>3.1014E-2</v>
      </c>
      <c r="M242">
        <f t="shared" si="22"/>
        <v>-0.29023562729297891</v>
      </c>
      <c r="O242">
        <f t="shared" si="23"/>
        <v>-0.30449162729297891</v>
      </c>
    </row>
    <row r="243" spans="1:15" x14ac:dyDescent="0.2">
      <c r="A243" s="5">
        <v>42035</v>
      </c>
      <c r="B243" s="28">
        <v>0.73667743527199003</v>
      </c>
      <c r="C243">
        <v>18</v>
      </c>
      <c r="E243">
        <f t="shared" si="24"/>
        <v>-3.6299999999999999E-4</v>
      </c>
      <c r="F243">
        <v>-2.1519999999999998E-3</v>
      </c>
      <c r="G243">
        <v>1.7229999999999999E-3</v>
      </c>
      <c r="H243" s="27">
        <v>0.97037499999999999</v>
      </c>
      <c r="J243">
        <f t="shared" si="19"/>
        <v>-6.5339999999999999E-3</v>
      </c>
      <c r="K243">
        <f t="shared" si="20"/>
        <v>-3.8736E-2</v>
      </c>
      <c r="L243">
        <f t="shared" si="21"/>
        <v>3.1014E-2</v>
      </c>
      <c r="M243">
        <f t="shared" si="22"/>
        <v>-0.29547106283442442</v>
      </c>
      <c r="O243">
        <f t="shared" si="23"/>
        <v>-0.30972706283442442</v>
      </c>
    </row>
    <row r="244" spans="1:15" x14ac:dyDescent="0.2">
      <c r="A244" s="5">
        <v>42063</v>
      </c>
      <c r="B244" s="28">
        <v>0.73683240140393502</v>
      </c>
      <c r="C244">
        <v>18</v>
      </c>
      <c r="E244">
        <f t="shared" si="24"/>
        <v>-3.6299999999999999E-4</v>
      </c>
      <c r="F244">
        <v>-2.1519999999999998E-3</v>
      </c>
      <c r="G244">
        <v>1.7229999999999999E-3</v>
      </c>
      <c r="H244" s="27">
        <v>0.97037499999999999</v>
      </c>
      <c r="J244">
        <f t="shared" si="19"/>
        <v>-6.5339999999999999E-3</v>
      </c>
      <c r="K244">
        <f t="shared" si="20"/>
        <v>-3.8736E-2</v>
      </c>
      <c r="L244">
        <f t="shared" si="21"/>
        <v>3.1014E-2</v>
      </c>
      <c r="M244">
        <f t="shared" si="22"/>
        <v>-0.3005513985979546</v>
      </c>
      <c r="O244">
        <f t="shared" si="23"/>
        <v>-0.31480739859795459</v>
      </c>
    </row>
    <row r="245" spans="1:15" x14ac:dyDescent="0.2">
      <c r="A245" s="5">
        <v>42094</v>
      </c>
      <c r="B245" s="28">
        <v>0.737087384917824</v>
      </c>
      <c r="C245">
        <v>18</v>
      </c>
      <c r="E245">
        <f t="shared" si="24"/>
        <v>-3.6299999999999999E-4</v>
      </c>
      <c r="F245">
        <v>-2.1519999999999998E-3</v>
      </c>
      <c r="G245">
        <v>1.7229999999999999E-3</v>
      </c>
      <c r="H245" s="27">
        <v>0.97037499999999999</v>
      </c>
      <c r="J245">
        <f t="shared" si="19"/>
        <v>-6.5339999999999999E-3</v>
      </c>
      <c r="K245">
        <f t="shared" si="20"/>
        <v>-4.5191999999999996E-2</v>
      </c>
      <c r="L245">
        <f t="shared" si="21"/>
        <v>3.1014E-2</v>
      </c>
      <c r="M245">
        <f t="shared" si="22"/>
        <v>-0.30548122941449019</v>
      </c>
      <c r="O245">
        <f t="shared" si="23"/>
        <v>-0.32619322941449019</v>
      </c>
    </row>
    <row r="246" spans="1:15" x14ac:dyDescent="0.2">
      <c r="A246" s="5">
        <v>42124</v>
      </c>
      <c r="B246" s="28">
        <v>0.73744238581365695</v>
      </c>
      <c r="C246">
        <v>21</v>
      </c>
      <c r="E246">
        <f t="shared" si="24"/>
        <v>-3.6299999999999999E-4</v>
      </c>
      <c r="F246">
        <v>-2.1519999999999998E-3</v>
      </c>
      <c r="G246">
        <v>1.7229999999999999E-3</v>
      </c>
      <c r="H246" s="27">
        <v>0.97037499999999999</v>
      </c>
      <c r="J246">
        <f t="shared" si="19"/>
        <v>-7.6229999999999996E-3</v>
      </c>
      <c r="K246">
        <f t="shared" si="20"/>
        <v>-4.5191999999999996E-2</v>
      </c>
      <c r="L246">
        <f t="shared" si="21"/>
        <v>3.1014E-2</v>
      </c>
      <c r="M246">
        <f t="shared" si="22"/>
        <v>-0.31652975499308594</v>
      </c>
      <c r="O246">
        <f t="shared" si="23"/>
        <v>-0.33833075499308596</v>
      </c>
    </row>
    <row r="247" spans="1:15" x14ac:dyDescent="0.2">
      <c r="A247" s="5">
        <v>42155</v>
      </c>
      <c r="B247" s="28">
        <v>0.73789740409143501</v>
      </c>
      <c r="C247">
        <v>21</v>
      </c>
      <c r="E247">
        <f t="shared" si="24"/>
        <v>-3.6299999999999999E-4</v>
      </c>
      <c r="F247">
        <v>-2.1519999999999998E-3</v>
      </c>
      <c r="G247">
        <v>1.7229999999999999E-3</v>
      </c>
      <c r="H247" s="27">
        <v>0.97037499999999999</v>
      </c>
      <c r="J247">
        <f t="shared" si="19"/>
        <v>-7.6229999999999996E-3</v>
      </c>
      <c r="K247">
        <f t="shared" si="20"/>
        <v>-4.5191999999999996E-2</v>
      </c>
      <c r="L247">
        <f t="shared" si="21"/>
        <v>3.6183E-2</v>
      </c>
      <c r="M247">
        <f t="shared" si="22"/>
        <v>-0.32830770637641576</v>
      </c>
      <c r="O247">
        <f t="shared" si="23"/>
        <v>-0.34493970637641574</v>
      </c>
    </row>
    <row r="248" spans="1:15" x14ac:dyDescent="0.2">
      <c r="A248" s="5">
        <v>42185</v>
      </c>
      <c r="B248" s="28">
        <v>0.73845243975115704</v>
      </c>
      <c r="C248">
        <v>21</v>
      </c>
      <c r="E248">
        <f t="shared" si="24"/>
        <v>-3.6299999999999999E-4</v>
      </c>
      <c r="F248">
        <v>-2.1519999999999998E-3</v>
      </c>
      <c r="G248">
        <v>1.7229999999999999E-3</v>
      </c>
      <c r="H248" s="27">
        <v>0.97037499999999999</v>
      </c>
      <c r="J248">
        <f t="shared" si="19"/>
        <v>-7.6229999999999996E-3</v>
      </c>
      <c r="K248">
        <f t="shared" si="20"/>
        <v>-4.5191999999999996E-2</v>
      </c>
      <c r="L248">
        <f t="shared" si="21"/>
        <v>3.6183E-2</v>
      </c>
      <c r="M248">
        <f t="shared" si="22"/>
        <v>-0.3347208675750144</v>
      </c>
      <c r="O248">
        <f t="shared" si="23"/>
        <v>-0.35135286757501438</v>
      </c>
    </row>
    <row r="249" spans="1:15" x14ac:dyDescent="0.2">
      <c r="A249" s="5">
        <v>42216</v>
      </c>
      <c r="B249" s="28">
        <v>0.73910749279282395</v>
      </c>
      <c r="C249">
        <v>21</v>
      </c>
      <c r="E249">
        <f t="shared" si="24"/>
        <v>-3.6299999999999999E-4</v>
      </c>
      <c r="F249">
        <v>-2.1519999999999998E-3</v>
      </c>
      <c r="G249">
        <v>1.7229999999999999E-3</v>
      </c>
      <c r="H249" s="27">
        <v>0.97037499999999999</v>
      </c>
      <c r="J249">
        <f t="shared" si="19"/>
        <v>-7.6229999999999996E-3</v>
      </c>
      <c r="K249">
        <f t="shared" si="20"/>
        <v>-4.5191999999999996E-2</v>
      </c>
      <c r="L249">
        <f t="shared" si="21"/>
        <v>3.6183E-2</v>
      </c>
      <c r="M249">
        <f t="shared" si="22"/>
        <v>-0.34094403887310459</v>
      </c>
      <c r="O249">
        <f t="shared" si="23"/>
        <v>-0.35757603887310457</v>
      </c>
    </row>
    <row r="250" spans="1:15" x14ac:dyDescent="0.2">
      <c r="A250" s="5">
        <v>42247</v>
      </c>
      <c r="B250" s="28">
        <v>0.73986256321643495</v>
      </c>
      <c r="C250">
        <v>21</v>
      </c>
      <c r="E250">
        <f t="shared" si="24"/>
        <v>-3.6299999999999999E-4</v>
      </c>
      <c r="F250">
        <v>-2.1519999999999998E-3</v>
      </c>
      <c r="G250">
        <v>1.7229999999999999E-3</v>
      </c>
      <c r="H250" s="27">
        <v>0.97037499999999999</v>
      </c>
      <c r="J250">
        <f t="shared" si="19"/>
        <v>-7.6229999999999996E-3</v>
      </c>
      <c r="K250">
        <f t="shared" si="20"/>
        <v>-4.5191999999999996E-2</v>
      </c>
      <c r="L250">
        <f t="shared" si="21"/>
        <v>3.6183E-2</v>
      </c>
      <c r="M250">
        <f t="shared" si="22"/>
        <v>-0.34698284872148882</v>
      </c>
      <c r="O250">
        <f t="shared" si="23"/>
        <v>-0.3636148487214888</v>
      </c>
    </row>
    <row r="251" spans="1:15" x14ac:dyDescent="0.2">
      <c r="A251" s="5">
        <v>42277</v>
      </c>
      <c r="B251" s="28">
        <v>0.74071765102199005</v>
      </c>
      <c r="C251">
        <v>21</v>
      </c>
      <c r="E251">
        <f t="shared" si="24"/>
        <v>-3.6299999999999999E-4</v>
      </c>
      <c r="F251">
        <v>-2.1519999999999998E-3</v>
      </c>
      <c r="G251">
        <v>1.7229999999999999E-3</v>
      </c>
      <c r="H251" s="27">
        <v>0.97037499999999999</v>
      </c>
      <c r="J251">
        <f t="shared" si="19"/>
        <v>-7.6229999999999996E-3</v>
      </c>
      <c r="K251">
        <f t="shared" si="20"/>
        <v>-4.5191999999999996E-2</v>
      </c>
      <c r="L251">
        <f t="shared" si="21"/>
        <v>3.6183E-2</v>
      </c>
      <c r="M251">
        <f t="shared" si="22"/>
        <v>-0.35284275882811467</v>
      </c>
      <c r="O251">
        <f t="shared" si="23"/>
        <v>-0.36947475882811465</v>
      </c>
    </row>
    <row r="252" spans="1:15" x14ac:dyDescent="0.2">
      <c r="A252" s="5">
        <v>42308</v>
      </c>
      <c r="B252" s="28">
        <v>0.74167275620949003</v>
      </c>
      <c r="C252">
        <v>21</v>
      </c>
      <c r="E252">
        <f t="shared" si="24"/>
        <v>-3.6299999999999999E-4</v>
      </c>
      <c r="F252">
        <v>-2.1519999999999998E-3</v>
      </c>
      <c r="G252">
        <v>1.7229999999999999E-3</v>
      </c>
      <c r="H252" s="27">
        <v>0.97037499999999999</v>
      </c>
      <c r="J252">
        <f t="shared" si="19"/>
        <v>-7.6229999999999996E-3</v>
      </c>
      <c r="K252">
        <f t="shared" si="20"/>
        <v>-4.5191999999999996E-2</v>
      </c>
      <c r="L252">
        <f t="shared" si="21"/>
        <v>3.6183E-2</v>
      </c>
      <c r="M252">
        <f t="shared" si="22"/>
        <v>-0.35852906909783172</v>
      </c>
      <c r="O252">
        <f t="shared" si="23"/>
        <v>-0.3751610690978317</v>
      </c>
    </row>
    <row r="253" spans="1:15" x14ac:dyDescent="0.2">
      <c r="A253" s="5">
        <v>42338</v>
      </c>
      <c r="B253" s="28">
        <v>0.74272787877893498</v>
      </c>
      <c r="C253">
        <v>21</v>
      </c>
      <c r="E253">
        <f t="shared" si="24"/>
        <v>-3.6299999999999999E-4</v>
      </c>
      <c r="F253">
        <v>-2.1519999999999998E-3</v>
      </c>
      <c r="G253">
        <v>1.7229999999999999E-3</v>
      </c>
      <c r="H253" s="27">
        <v>0.97037499999999999</v>
      </c>
      <c r="J253">
        <f t="shared" si="19"/>
        <v>-7.6229999999999996E-3</v>
      </c>
      <c r="K253">
        <f t="shared" si="20"/>
        <v>-4.5191999999999996E-2</v>
      </c>
      <c r="L253">
        <f t="shared" si="21"/>
        <v>3.6183E-2</v>
      </c>
      <c r="M253">
        <f t="shared" si="22"/>
        <v>-0.36404692242580844</v>
      </c>
      <c r="O253">
        <f t="shared" si="23"/>
        <v>-0.38067892242580842</v>
      </c>
    </row>
    <row r="254" spans="1:15" x14ac:dyDescent="0.2">
      <c r="A254" s="5">
        <v>42369</v>
      </c>
      <c r="B254" s="28">
        <v>0.74388301873032303</v>
      </c>
      <c r="C254">
        <v>21</v>
      </c>
      <c r="E254">
        <f t="shared" si="24"/>
        <v>-3.6299999999999999E-4</v>
      </c>
      <c r="F254">
        <v>-2.1519999999999998E-3</v>
      </c>
      <c r="G254">
        <v>1.7229999999999999E-3</v>
      </c>
      <c r="H254" s="27">
        <v>0.97037499999999999</v>
      </c>
      <c r="J254">
        <f t="shared" si="19"/>
        <v>-7.6229999999999996E-3</v>
      </c>
      <c r="K254">
        <f t="shared" si="20"/>
        <v>-5.1647999999999999E-2</v>
      </c>
      <c r="L254">
        <f t="shared" si="21"/>
        <v>3.6183E-2</v>
      </c>
      <c r="M254">
        <f t="shared" si="22"/>
        <v>-0.36940130934894383</v>
      </c>
      <c r="O254">
        <f t="shared" si="23"/>
        <v>-0.39248930934894383</v>
      </c>
    </row>
    <row r="255" spans="1:15" x14ac:dyDescent="0.2">
      <c r="A255" s="5">
        <v>42400</v>
      </c>
      <c r="B255" s="28">
        <v>0.75797266059027701</v>
      </c>
      <c r="C255">
        <v>24</v>
      </c>
      <c r="E255">
        <f t="shared" si="24"/>
        <v>-3.6299999999999999E-4</v>
      </c>
      <c r="F255">
        <v>-2.1519999999999998E-3</v>
      </c>
      <c r="G255">
        <v>1.7229999999999999E-3</v>
      </c>
      <c r="H255" s="27">
        <v>0.97037499999999999</v>
      </c>
      <c r="J255">
        <f t="shared" si="19"/>
        <v>-8.7119999999999993E-3</v>
      </c>
      <c r="K255">
        <f t="shared" si="20"/>
        <v>-5.1647999999999999E-2</v>
      </c>
      <c r="L255">
        <f t="shared" si="21"/>
        <v>3.6183E-2</v>
      </c>
      <c r="M255">
        <f t="shared" si="22"/>
        <v>-0.38086181355948134</v>
      </c>
      <c r="O255">
        <f t="shared" si="23"/>
        <v>-0.40503881355948135</v>
      </c>
    </row>
    <row r="256" spans="1:15" x14ac:dyDescent="0.2">
      <c r="A256" s="5">
        <v>42429</v>
      </c>
      <c r="B256" s="28">
        <v>0.758789325465277</v>
      </c>
      <c r="C256">
        <v>24</v>
      </c>
      <c r="E256">
        <f t="shared" si="24"/>
        <v>-3.6299999999999999E-4</v>
      </c>
      <c r="F256">
        <v>-2.1519999999999998E-3</v>
      </c>
      <c r="G256">
        <v>1.7229999999999999E-3</v>
      </c>
      <c r="H256" s="27">
        <v>0.97037499999999999</v>
      </c>
      <c r="J256">
        <f t="shared" si="19"/>
        <v>-8.7119999999999993E-3</v>
      </c>
      <c r="K256">
        <f t="shared" si="20"/>
        <v>-5.1647999999999999E-2</v>
      </c>
      <c r="L256">
        <f t="shared" si="21"/>
        <v>4.1352E-2</v>
      </c>
      <c r="M256">
        <f t="shared" si="22"/>
        <v>-0.39303953870778169</v>
      </c>
      <c r="O256">
        <f t="shared" si="23"/>
        <v>-0.41204753870778166</v>
      </c>
    </row>
    <row r="257" spans="1:15" x14ac:dyDescent="0.2">
      <c r="A257" s="5">
        <v>42460</v>
      </c>
      <c r="B257" s="28">
        <v>0.75916749788194404</v>
      </c>
      <c r="C257">
        <v>24</v>
      </c>
      <c r="E257">
        <f t="shared" si="24"/>
        <v>-3.6299999999999999E-4</v>
      </c>
      <c r="F257">
        <v>-2.1519999999999998E-3</v>
      </c>
      <c r="G257">
        <v>1.7229999999999999E-3</v>
      </c>
      <c r="H257" s="27">
        <v>0.97037499999999999</v>
      </c>
      <c r="J257">
        <f t="shared" si="19"/>
        <v>-8.7119999999999993E-3</v>
      </c>
      <c r="K257">
        <f t="shared" si="20"/>
        <v>-5.3799999999999994E-2</v>
      </c>
      <c r="L257">
        <f t="shared" si="21"/>
        <v>4.1352E-2</v>
      </c>
      <c r="M257">
        <f t="shared" si="22"/>
        <v>-0.3998406303735636</v>
      </c>
      <c r="O257">
        <f t="shared" si="23"/>
        <v>-0.42100063037356361</v>
      </c>
    </row>
    <row r="258" spans="1:15" x14ac:dyDescent="0.2">
      <c r="A258" s="5">
        <v>42490</v>
      </c>
      <c r="B258" s="28">
        <v>0.75910717784027704</v>
      </c>
      <c r="C258">
        <v>25</v>
      </c>
      <c r="E258">
        <f t="shared" si="24"/>
        <v>-3.6299999999999999E-4</v>
      </c>
      <c r="F258">
        <v>-2.1519999999999998E-3</v>
      </c>
      <c r="G258">
        <v>1.7229999999999999E-3</v>
      </c>
      <c r="H258" s="27">
        <v>0.97037499999999999</v>
      </c>
      <c r="J258">
        <f t="shared" si="19"/>
        <v>-9.0749999999999997E-3</v>
      </c>
      <c r="K258">
        <f t="shared" si="20"/>
        <v>-5.3799999999999994E-2</v>
      </c>
      <c r="L258">
        <f t="shared" si="21"/>
        <v>4.1352E-2</v>
      </c>
      <c r="M258">
        <f t="shared" si="22"/>
        <v>-0.40852848669874681</v>
      </c>
      <c r="O258">
        <f t="shared" si="23"/>
        <v>-0.43005148669874682</v>
      </c>
    </row>
    <row r="259" spans="1:15" x14ac:dyDescent="0.2">
      <c r="A259" s="5">
        <v>42521</v>
      </c>
      <c r="B259" s="28">
        <v>0.75860836534027698</v>
      </c>
      <c r="C259">
        <v>25</v>
      </c>
      <c r="E259">
        <f t="shared" si="24"/>
        <v>-3.6299999999999999E-4</v>
      </c>
      <c r="F259">
        <v>-2.1519999999999998E-3</v>
      </c>
      <c r="G259">
        <v>1.7229999999999999E-3</v>
      </c>
      <c r="H259" s="27">
        <v>0.97037499999999999</v>
      </c>
      <c r="J259">
        <f t="shared" si="19"/>
        <v>-9.0749999999999997E-3</v>
      </c>
      <c r="K259">
        <f t="shared" si="20"/>
        <v>-5.3799999999999994E-2</v>
      </c>
      <c r="L259">
        <f t="shared" si="21"/>
        <v>4.3074999999999995E-2</v>
      </c>
      <c r="M259">
        <f t="shared" si="22"/>
        <v>-0.41731121140529642</v>
      </c>
      <c r="O259">
        <f t="shared" si="23"/>
        <v>-0.43711121140529641</v>
      </c>
    </row>
    <row r="260" spans="1:15" x14ac:dyDescent="0.2">
      <c r="A260" s="5">
        <v>42551</v>
      </c>
      <c r="B260" s="28">
        <v>0.75767106038194398</v>
      </c>
      <c r="C260">
        <v>25</v>
      </c>
      <c r="E260">
        <f t="shared" si="24"/>
        <v>-3.6299999999999999E-4</v>
      </c>
      <c r="F260">
        <v>-2.1519999999999998E-3</v>
      </c>
      <c r="G260">
        <v>1.7229999999999999E-3</v>
      </c>
      <c r="H260" s="27">
        <v>0.97037499999999999</v>
      </c>
      <c r="J260">
        <f t="shared" ref="J260:J290" si="25">C260*E260</f>
        <v>-9.0749999999999997E-3</v>
      </c>
      <c r="K260">
        <f t="shared" ref="K260:K289" si="26">C261*F260</f>
        <v>-5.3799999999999994E-2</v>
      </c>
      <c r="L260">
        <f t="shared" ref="L260:L290" si="27">C259*G260</f>
        <v>4.3074999999999995E-2</v>
      </c>
      <c r="M260">
        <f t="shared" ref="M260:M290" si="28">H260*O259</f>
        <v>-0.42416179176741448</v>
      </c>
      <c r="O260">
        <f t="shared" ref="O260:O290" si="29">J260+K260+L260+M260</f>
        <v>-0.44396179176741446</v>
      </c>
    </row>
    <row r="261" spans="1:15" x14ac:dyDescent="0.2">
      <c r="A261" s="5">
        <v>42582</v>
      </c>
      <c r="B261" s="28">
        <v>0.75629526296527705</v>
      </c>
      <c r="C261">
        <v>25</v>
      </c>
      <c r="E261">
        <f t="shared" si="24"/>
        <v>-3.6299999999999999E-4</v>
      </c>
      <c r="F261">
        <v>-2.1519999999999998E-3</v>
      </c>
      <c r="G261">
        <v>1.7229999999999999E-3</v>
      </c>
      <c r="H261" s="27">
        <v>0.97037499999999999</v>
      </c>
      <c r="J261">
        <f t="shared" si="25"/>
        <v>-9.0749999999999997E-3</v>
      </c>
      <c r="K261">
        <f t="shared" si="26"/>
        <v>-5.3799999999999994E-2</v>
      </c>
      <c r="L261">
        <f t="shared" si="27"/>
        <v>4.3074999999999995E-2</v>
      </c>
      <c r="M261">
        <f t="shared" si="28"/>
        <v>-0.43080942368630482</v>
      </c>
      <c r="O261">
        <f t="shared" si="29"/>
        <v>-0.4506094236863048</v>
      </c>
    </row>
    <row r="262" spans="1:15" x14ac:dyDescent="0.2">
      <c r="A262" s="5">
        <v>42613</v>
      </c>
      <c r="B262" s="28">
        <v>0.75448097309027795</v>
      </c>
      <c r="C262">
        <v>25</v>
      </c>
      <c r="E262">
        <f t="shared" si="24"/>
        <v>-3.6299999999999999E-4</v>
      </c>
      <c r="F262">
        <v>-2.1519999999999998E-3</v>
      </c>
      <c r="G262">
        <v>1.7229999999999999E-3</v>
      </c>
      <c r="H262" s="27">
        <v>0.97037499999999999</v>
      </c>
      <c r="J262">
        <f t="shared" si="25"/>
        <v>-9.0749999999999997E-3</v>
      </c>
      <c r="K262">
        <f t="shared" si="26"/>
        <v>-5.3799999999999994E-2</v>
      </c>
      <c r="L262">
        <f t="shared" si="27"/>
        <v>4.3074999999999995E-2</v>
      </c>
      <c r="M262">
        <f t="shared" si="28"/>
        <v>-0.43726011950959803</v>
      </c>
      <c r="O262">
        <f t="shared" si="29"/>
        <v>-0.45706011950959802</v>
      </c>
    </row>
    <row r="263" spans="1:15" x14ac:dyDescent="0.2">
      <c r="A263" s="5">
        <v>42643</v>
      </c>
      <c r="B263" s="28">
        <v>0.75222819075694403</v>
      </c>
      <c r="C263">
        <v>25</v>
      </c>
      <c r="E263">
        <f t="shared" si="24"/>
        <v>-3.6299999999999999E-4</v>
      </c>
      <c r="F263">
        <v>-2.1519999999999998E-3</v>
      </c>
      <c r="G263">
        <v>1.7229999999999999E-3</v>
      </c>
      <c r="H263" s="27">
        <v>0.97037499999999999</v>
      </c>
      <c r="J263">
        <f t="shared" si="25"/>
        <v>-9.0749999999999997E-3</v>
      </c>
      <c r="K263">
        <f t="shared" si="26"/>
        <v>-5.3799999999999994E-2</v>
      </c>
      <c r="L263">
        <f t="shared" si="27"/>
        <v>4.3074999999999995E-2</v>
      </c>
      <c r="M263">
        <f t="shared" si="28"/>
        <v>-0.44351971346912616</v>
      </c>
      <c r="O263">
        <f t="shared" si="29"/>
        <v>-0.46331971346912615</v>
      </c>
    </row>
    <row r="264" spans="1:15" x14ac:dyDescent="0.2">
      <c r="A264" s="5">
        <v>42674</v>
      </c>
      <c r="B264" s="28">
        <v>0.74953691596527705</v>
      </c>
      <c r="C264">
        <v>25</v>
      </c>
      <c r="E264">
        <f t="shared" ref="E264:E290" si="30">-0.000363</f>
        <v>-3.6299999999999999E-4</v>
      </c>
      <c r="F264">
        <v>-2.1519999999999998E-3</v>
      </c>
      <c r="G264">
        <v>1.7229999999999999E-3</v>
      </c>
      <c r="H264" s="27">
        <v>0.97037499999999999</v>
      </c>
      <c r="J264">
        <f t="shared" si="25"/>
        <v>-9.0749999999999997E-3</v>
      </c>
      <c r="K264">
        <f t="shared" si="26"/>
        <v>-5.3799999999999994E-2</v>
      </c>
      <c r="L264">
        <f t="shared" si="27"/>
        <v>4.3074999999999995E-2</v>
      </c>
      <c r="M264">
        <f t="shared" si="28"/>
        <v>-0.44959386695760328</v>
      </c>
      <c r="O264">
        <f t="shared" si="29"/>
        <v>-0.46939386695760327</v>
      </c>
    </row>
    <row r="265" spans="1:15" x14ac:dyDescent="0.2">
      <c r="A265" s="5">
        <v>42704</v>
      </c>
      <c r="B265" s="28">
        <v>0.74640714871527702</v>
      </c>
      <c r="C265">
        <v>25</v>
      </c>
      <c r="E265">
        <f t="shared" si="30"/>
        <v>-3.6299999999999999E-4</v>
      </c>
      <c r="F265">
        <v>-2.1519999999999998E-3</v>
      </c>
      <c r="G265">
        <v>1.7229999999999999E-3</v>
      </c>
      <c r="H265" s="27">
        <v>0.97037499999999999</v>
      </c>
      <c r="J265">
        <f t="shared" si="25"/>
        <v>-9.0749999999999997E-3</v>
      </c>
      <c r="K265">
        <f t="shared" si="26"/>
        <v>-5.3799999999999994E-2</v>
      </c>
      <c r="L265">
        <f t="shared" si="27"/>
        <v>4.3074999999999995E-2</v>
      </c>
      <c r="M265">
        <f t="shared" si="28"/>
        <v>-0.45548807364898425</v>
      </c>
      <c r="O265">
        <f t="shared" si="29"/>
        <v>-0.47528807364898423</v>
      </c>
    </row>
    <row r="266" spans="1:15" x14ac:dyDescent="0.2">
      <c r="A266" s="5">
        <v>42735</v>
      </c>
      <c r="B266" s="28">
        <v>0.74283888900694395</v>
      </c>
      <c r="C266">
        <v>25</v>
      </c>
      <c r="E266">
        <f t="shared" si="30"/>
        <v>-3.6299999999999999E-4</v>
      </c>
      <c r="F266">
        <v>-2.1519999999999998E-3</v>
      </c>
      <c r="G266">
        <v>1.7229999999999999E-3</v>
      </c>
      <c r="H266" s="27">
        <v>0.97037499999999999</v>
      </c>
      <c r="J266">
        <f t="shared" si="25"/>
        <v>-9.0749999999999997E-3</v>
      </c>
      <c r="K266">
        <f t="shared" si="26"/>
        <v>-6.0255999999999997E-2</v>
      </c>
      <c r="L266">
        <f t="shared" si="27"/>
        <v>4.3074999999999995E-2</v>
      </c>
      <c r="M266">
        <f t="shared" si="28"/>
        <v>-0.46120766446713307</v>
      </c>
      <c r="O266">
        <f t="shared" si="29"/>
        <v>-0.48746366446713307</v>
      </c>
    </row>
    <row r="267" spans="1:15" x14ac:dyDescent="0.2">
      <c r="A267" s="5">
        <v>42766</v>
      </c>
      <c r="B267" s="28">
        <v>0.71359978700578697</v>
      </c>
      <c r="C267">
        <v>28</v>
      </c>
      <c r="E267">
        <f t="shared" si="30"/>
        <v>-3.6299999999999999E-4</v>
      </c>
      <c r="F267">
        <v>-2.1519999999999998E-3</v>
      </c>
      <c r="G267">
        <v>1.7229999999999999E-3</v>
      </c>
      <c r="H267" s="27">
        <v>0.97037499999999999</v>
      </c>
      <c r="J267">
        <f t="shared" si="25"/>
        <v>-1.0163999999999999E-2</v>
      </c>
      <c r="K267">
        <f t="shared" si="26"/>
        <v>-6.0255999999999997E-2</v>
      </c>
      <c r="L267">
        <f t="shared" si="27"/>
        <v>4.3074999999999995E-2</v>
      </c>
      <c r="M267">
        <f t="shared" si="28"/>
        <v>-0.47302255340729427</v>
      </c>
      <c r="O267">
        <f t="shared" si="29"/>
        <v>-0.50036755340729422</v>
      </c>
    </row>
    <row r="268" spans="1:15" x14ac:dyDescent="0.2">
      <c r="A268" s="5">
        <v>42794</v>
      </c>
      <c r="B268" s="28">
        <v>0.71021324237384198</v>
      </c>
      <c r="C268">
        <v>28</v>
      </c>
      <c r="E268">
        <f t="shared" si="30"/>
        <v>-3.6299999999999999E-4</v>
      </c>
      <c r="F268">
        <v>-2.1519999999999998E-3</v>
      </c>
      <c r="G268">
        <v>1.7229999999999999E-3</v>
      </c>
      <c r="H268" s="27">
        <v>0.97037499999999999</v>
      </c>
      <c r="J268">
        <f t="shared" si="25"/>
        <v>-1.0163999999999999E-2</v>
      </c>
      <c r="K268">
        <f t="shared" si="26"/>
        <v>-6.0255999999999997E-2</v>
      </c>
      <c r="L268">
        <f t="shared" si="27"/>
        <v>4.8243999999999995E-2</v>
      </c>
      <c r="M268">
        <f t="shared" si="28"/>
        <v>-0.48554416463760314</v>
      </c>
      <c r="O268">
        <f t="shared" si="29"/>
        <v>-0.50772016463760317</v>
      </c>
    </row>
    <row r="269" spans="1:15" x14ac:dyDescent="0.2">
      <c r="A269" s="5">
        <v>42825</v>
      </c>
      <c r="B269" s="28">
        <v>0.70744690527662002</v>
      </c>
      <c r="C269">
        <v>28</v>
      </c>
      <c r="E269">
        <f t="shared" si="30"/>
        <v>-3.6299999999999999E-4</v>
      </c>
      <c r="F269">
        <v>-2.1519999999999998E-3</v>
      </c>
      <c r="G269">
        <v>1.7229999999999999E-3</v>
      </c>
      <c r="H269" s="27">
        <v>0.97037499999999999</v>
      </c>
      <c r="J269">
        <f t="shared" si="25"/>
        <v>-1.0163999999999999E-2</v>
      </c>
      <c r="K269">
        <f t="shared" si="26"/>
        <v>-6.0255999999999997E-2</v>
      </c>
      <c r="L269">
        <f t="shared" si="27"/>
        <v>4.8243999999999995E-2</v>
      </c>
      <c r="M269">
        <f t="shared" si="28"/>
        <v>-0.49267895476021417</v>
      </c>
      <c r="O269">
        <f t="shared" si="29"/>
        <v>-0.51485495476021415</v>
      </c>
    </row>
    <row r="270" spans="1:15" x14ac:dyDescent="0.2">
      <c r="A270" s="5">
        <v>42855</v>
      </c>
      <c r="B270" s="28">
        <v>0.70530077571411998</v>
      </c>
      <c r="C270">
        <v>28</v>
      </c>
      <c r="E270">
        <f t="shared" si="30"/>
        <v>-3.6299999999999999E-4</v>
      </c>
      <c r="F270">
        <v>-2.1519999999999998E-3</v>
      </c>
      <c r="G270">
        <v>1.7229999999999999E-3</v>
      </c>
      <c r="H270" s="27">
        <v>0.97037499999999999</v>
      </c>
      <c r="J270">
        <f t="shared" si="25"/>
        <v>-1.0163999999999999E-2</v>
      </c>
      <c r="K270">
        <f t="shared" si="26"/>
        <v>-6.0255999999999997E-2</v>
      </c>
      <c r="L270">
        <f t="shared" si="27"/>
        <v>4.8243999999999995E-2</v>
      </c>
      <c r="M270">
        <f t="shared" si="28"/>
        <v>-0.49960237672544278</v>
      </c>
      <c r="O270">
        <f t="shared" si="29"/>
        <v>-0.52177837672544281</v>
      </c>
    </row>
    <row r="271" spans="1:15" x14ac:dyDescent="0.2">
      <c r="A271" s="5">
        <v>42886</v>
      </c>
      <c r="B271" s="28">
        <v>0.70377485368634196</v>
      </c>
      <c r="C271">
        <v>28</v>
      </c>
      <c r="E271">
        <f t="shared" si="30"/>
        <v>-3.6299999999999999E-4</v>
      </c>
      <c r="F271">
        <v>-2.1519999999999998E-3</v>
      </c>
      <c r="G271">
        <v>1.7229999999999999E-3</v>
      </c>
      <c r="H271" s="27">
        <v>0.97037499999999999</v>
      </c>
      <c r="J271">
        <f t="shared" si="25"/>
        <v>-1.0163999999999999E-2</v>
      </c>
      <c r="K271">
        <f t="shared" si="26"/>
        <v>-6.2407999999999998E-2</v>
      </c>
      <c r="L271">
        <f t="shared" si="27"/>
        <v>4.8243999999999995E-2</v>
      </c>
      <c r="M271">
        <f t="shared" si="28"/>
        <v>-0.50632069231495158</v>
      </c>
      <c r="O271">
        <f t="shared" si="29"/>
        <v>-0.5306486923149516</v>
      </c>
    </row>
    <row r="272" spans="1:15" x14ac:dyDescent="0.2">
      <c r="A272" s="5">
        <v>42916</v>
      </c>
      <c r="B272" s="28">
        <v>0.70286913919328597</v>
      </c>
      <c r="C272">
        <v>29</v>
      </c>
      <c r="E272">
        <f t="shared" si="30"/>
        <v>-3.6299999999999999E-4</v>
      </c>
      <c r="F272">
        <v>-2.1519999999999998E-3</v>
      </c>
      <c r="G272">
        <v>1.7229999999999999E-3</v>
      </c>
      <c r="H272" s="27">
        <v>0.97037499999999999</v>
      </c>
      <c r="J272">
        <f t="shared" si="25"/>
        <v>-1.0527E-2</v>
      </c>
      <c r="K272">
        <f t="shared" si="26"/>
        <v>-6.2407999999999998E-2</v>
      </c>
      <c r="L272">
        <f t="shared" si="27"/>
        <v>4.8243999999999995E-2</v>
      </c>
      <c r="M272">
        <f t="shared" si="28"/>
        <v>-0.51492822480512113</v>
      </c>
      <c r="O272">
        <f t="shared" si="29"/>
        <v>-0.53961922480512114</v>
      </c>
    </row>
    <row r="273" spans="1:15" x14ac:dyDescent="0.2">
      <c r="A273" s="5">
        <v>42947</v>
      </c>
      <c r="B273" s="28">
        <v>0.70258363223495301</v>
      </c>
      <c r="C273">
        <v>29</v>
      </c>
      <c r="E273">
        <f t="shared" si="30"/>
        <v>-3.6299999999999999E-4</v>
      </c>
      <c r="F273">
        <v>-2.1519999999999998E-3</v>
      </c>
      <c r="G273">
        <v>1.7229999999999999E-3</v>
      </c>
      <c r="H273" s="27">
        <v>0.97037499999999999</v>
      </c>
      <c r="J273">
        <f t="shared" si="25"/>
        <v>-1.0527E-2</v>
      </c>
      <c r="K273">
        <f t="shared" si="26"/>
        <v>-6.2407999999999998E-2</v>
      </c>
      <c r="L273">
        <f t="shared" si="27"/>
        <v>4.9966999999999998E-2</v>
      </c>
      <c r="M273">
        <f t="shared" si="28"/>
        <v>-0.52363300527026946</v>
      </c>
      <c r="O273">
        <f t="shared" si="29"/>
        <v>-0.54660100527026945</v>
      </c>
    </row>
    <row r="274" spans="1:15" x14ac:dyDescent="0.2">
      <c r="A274" s="5">
        <v>42978</v>
      </c>
      <c r="B274" s="28">
        <v>0.70291833281134197</v>
      </c>
      <c r="C274">
        <v>29</v>
      </c>
      <c r="E274">
        <f t="shared" si="30"/>
        <v>-3.6299999999999999E-4</v>
      </c>
      <c r="F274">
        <v>-2.1519999999999998E-3</v>
      </c>
      <c r="G274">
        <v>1.7229999999999999E-3</v>
      </c>
      <c r="H274" s="27">
        <v>0.97037499999999999</v>
      </c>
      <c r="J274">
        <f t="shared" si="25"/>
        <v>-1.0527E-2</v>
      </c>
      <c r="K274">
        <f t="shared" si="26"/>
        <v>-6.2407999999999998E-2</v>
      </c>
      <c r="L274">
        <f t="shared" si="27"/>
        <v>4.9966999999999998E-2</v>
      </c>
      <c r="M274">
        <f t="shared" si="28"/>
        <v>-0.53040795048913769</v>
      </c>
      <c r="O274">
        <f t="shared" si="29"/>
        <v>-0.55337595048913768</v>
      </c>
    </row>
    <row r="275" spans="1:15" x14ac:dyDescent="0.2">
      <c r="A275" s="5">
        <v>43008</v>
      </c>
      <c r="B275" s="28">
        <v>0.70387324092245296</v>
      </c>
      <c r="C275">
        <v>29</v>
      </c>
      <c r="E275">
        <f t="shared" si="30"/>
        <v>-3.6299999999999999E-4</v>
      </c>
      <c r="F275">
        <v>-2.1519999999999998E-3</v>
      </c>
      <c r="G275">
        <v>1.7229999999999999E-3</v>
      </c>
      <c r="H275" s="27">
        <v>0.97037499999999999</v>
      </c>
      <c r="J275">
        <f t="shared" si="25"/>
        <v>-1.0527E-2</v>
      </c>
      <c r="K275">
        <f t="shared" si="26"/>
        <v>-6.2407999999999998E-2</v>
      </c>
      <c r="L275">
        <f t="shared" si="27"/>
        <v>4.9966999999999998E-2</v>
      </c>
      <c r="M275">
        <f t="shared" si="28"/>
        <v>-0.53698218795589692</v>
      </c>
      <c r="O275">
        <f t="shared" si="29"/>
        <v>-0.55995018795589691</v>
      </c>
    </row>
    <row r="276" spans="1:15" x14ac:dyDescent="0.2">
      <c r="A276" s="5">
        <v>43039</v>
      </c>
      <c r="B276" s="28">
        <v>0.70544835656828697</v>
      </c>
      <c r="C276">
        <v>29</v>
      </c>
      <c r="E276">
        <f t="shared" si="30"/>
        <v>-3.6299999999999999E-4</v>
      </c>
      <c r="F276">
        <v>-2.1519999999999998E-3</v>
      </c>
      <c r="G276">
        <v>1.7229999999999999E-3</v>
      </c>
      <c r="H276" s="27">
        <v>0.97037499999999999</v>
      </c>
      <c r="J276">
        <f t="shared" si="25"/>
        <v>-1.0527E-2</v>
      </c>
      <c r="K276">
        <f t="shared" si="26"/>
        <v>-6.2407999999999998E-2</v>
      </c>
      <c r="L276">
        <f t="shared" si="27"/>
        <v>4.9966999999999998E-2</v>
      </c>
      <c r="M276">
        <f t="shared" si="28"/>
        <v>-0.54336166363770344</v>
      </c>
      <c r="O276">
        <f t="shared" si="29"/>
        <v>-0.56632966363770343</v>
      </c>
    </row>
    <row r="277" spans="1:15" x14ac:dyDescent="0.2">
      <c r="A277" s="5">
        <v>43069</v>
      </c>
      <c r="B277" s="28">
        <v>0.70764367974884201</v>
      </c>
      <c r="C277">
        <v>29</v>
      </c>
      <c r="E277">
        <f t="shared" si="30"/>
        <v>-3.6299999999999999E-4</v>
      </c>
      <c r="F277">
        <v>-2.1519999999999998E-3</v>
      </c>
      <c r="G277">
        <v>1.7229999999999999E-3</v>
      </c>
      <c r="H277" s="27">
        <v>0.97037499999999999</v>
      </c>
      <c r="J277">
        <f t="shared" si="25"/>
        <v>-1.0527E-2</v>
      </c>
      <c r="K277">
        <f t="shared" si="26"/>
        <v>-6.2407999999999998E-2</v>
      </c>
      <c r="L277">
        <f t="shared" si="27"/>
        <v>4.9966999999999998E-2</v>
      </c>
      <c r="M277">
        <f t="shared" si="28"/>
        <v>-0.5495521473524364</v>
      </c>
      <c r="O277">
        <f t="shared" si="29"/>
        <v>-0.57252014735243639</v>
      </c>
    </row>
    <row r="278" spans="1:15" x14ac:dyDescent="0.2">
      <c r="A278" s="5">
        <v>43100</v>
      </c>
      <c r="B278" s="28">
        <v>0.71045921046411997</v>
      </c>
      <c r="C278">
        <v>29</v>
      </c>
      <c r="E278">
        <f t="shared" si="30"/>
        <v>-3.6299999999999999E-4</v>
      </c>
      <c r="F278">
        <v>-2.1519999999999998E-3</v>
      </c>
      <c r="G278">
        <v>1.7229999999999999E-3</v>
      </c>
      <c r="H278" s="27">
        <v>0.97037499999999999</v>
      </c>
      <c r="J278">
        <f t="shared" si="25"/>
        <v>-1.0527E-2</v>
      </c>
      <c r="K278">
        <f t="shared" si="26"/>
        <v>-6.6711999999999994E-2</v>
      </c>
      <c r="L278">
        <f t="shared" si="27"/>
        <v>4.9966999999999998E-2</v>
      </c>
      <c r="M278">
        <f t="shared" si="28"/>
        <v>-0.55555923798712048</v>
      </c>
      <c r="O278">
        <f t="shared" si="29"/>
        <v>-0.58283123798712044</v>
      </c>
    </row>
    <row r="279" spans="1:15" x14ac:dyDescent="0.2">
      <c r="A279" s="5">
        <v>43131</v>
      </c>
      <c r="B279" s="28">
        <v>0.71389494871411996</v>
      </c>
      <c r="C279">
        <v>31</v>
      </c>
      <c r="E279">
        <f t="shared" si="30"/>
        <v>-3.6299999999999999E-4</v>
      </c>
      <c r="F279">
        <v>-2.1519999999999998E-3</v>
      </c>
      <c r="G279">
        <v>1.7229999999999999E-3</v>
      </c>
      <c r="H279" s="27">
        <v>0.97037499999999999</v>
      </c>
      <c r="J279">
        <f t="shared" si="25"/>
        <v>-1.1252999999999999E-2</v>
      </c>
      <c r="K279">
        <f t="shared" si="26"/>
        <v>-6.6711999999999994E-2</v>
      </c>
      <c r="L279">
        <f t="shared" si="27"/>
        <v>4.9966999999999998E-2</v>
      </c>
      <c r="M279">
        <f t="shared" si="28"/>
        <v>-0.56556486256175198</v>
      </c>
      <c r="O279">
        <f t="shared" si="29"/>
        <v>-0.59356286256175195</v>
      </c>
    </row>
    <row r="280" spans="1:15" x14ac:dyDescent="0.2">
      <c r="A280" s="5">
        <v>43159</v>
      </c>
      <c r="B280" s="28">
        <v>0.71795089449884197</v>
      </c>
      <c r="C280">
        <v>31</v>
      </c>
      <c r="E280">
        <f t="shared" si="30"/>
        <v>-3.6299999999999999E-4</v>
      </c>
      <c r="F280">
        <v>-2.1519999999999998E-3</v>
      </c>
      <c r="G280">
        <v>1.7229999999999999E-3</v>
      </c>
      <c r="H280" s="27">
        <v>0.97037499999999999</v>
      </c>
      <c r="J280">
        <f t="shared" si="25"/>
        <v>-1.1252999999999999E-2</v>
      </c>
      <c r="K280">
        <f t="shared" si="26"/>
        <v>-6.6711999999999994E-2</v>
      </c>
      <c r="L280">
        <f t="shared" si="27"/>
        <v>5.3412999999999995E-2</v>
      </c>
      <c r="M280">
        <f t="shared" si="28"/>
        <v>-0.57597856275836001</v>
      </c>
      <c r="O280">
        <f t="shared" si="29"/>
        <v>-0.60053056275836003</v>
      </c>
    </row>
    <row r="281" spans="1:15" x14ac:dyDescent="0.2">
      <c r="A281" s="5">
        <v>43190</v>
      </c>
      <c r="B281" s="28">
        <v>0.72262704781828602</v>
      </c>
      <c r="C281">
        <v>31</v>
      </c>
      <c r="E281">
        <f t="shared" si="30"/>
        <v>-3.6299999999999999E-4</v>
      </c>
      <c r="F281">
        <v>-2.1519999999999998E-3</v>
      </c>
      <c r="G281">
        <v>1.7229999999999999E-3</v>
      </c>
      <c r="H281" s="27">
        <v>0.97037499999999999</v>
      </c>
      <c r="J281">
        <f t="shared" si="25"/>
        <v>-1.1252999999999999E-2</v>
      </c>
      <c r="K281">
        <f t="shared" si="26"/>
        <v>-6.6711999999999994E-2</v>
      </c>
      <c r="L281">
        <f t="shared" si="27"/>
        <v>5.3412999999999995E-2</v>
      </c>
      <c r="M281">
        <f t="shared" si="28"/>
        <v>-0.58273984483664365</v>
      </c>
      <c r="O281">
        <f t="shared" si="29"/>
        <v>-0.60729184483664367</v>
      </c>
    </row>
    <row r="282" spans="1:15" x14ac:dyDescent="0.2">
      <c r="A282" s="5">
        <v>43220</v>
      </c>
      <c r="B282" s="28">
        <v>0.72792340867245298</v>
      </c>
      <c r="C282">
        <v>31</v>
      </c>
      <c r="E282">
        <f t="shared" si="30"/>
        <v>-3.6299999999999999E-4</v>
      </c>
      <c r="F282">
        <v>-2.1519999999999998E-3</v>
      </c>
      <c r="G282">
        <v>1.7229999999999999E-3</v>
      </c>
      <c r="H282" s="27">
        <v>0.97037499999999999</v>
      </c>
      <c r="J282">
        <f t="shared" si="25"/>
        <v>-1.1252999999999999E-2</v>
      </c>
      <c r="K282">
        <f t="shared" si="26"/>
        <v>-6.6711999999999994E-2</v>
      </c>
      <c r="L282">
        <f t="shared" si="27"/>
        <v>5.3412999999999995E-2</v>
      </c>
      <c r="M282">
        <f t="shared" si="28"/>
        <v>-0.58930082393335814</v>
      </c>
      <c r="O282">
        <f t="shared" si="29"/>
        <v>-0.61385282393335816</v>
      </c>
    </row>
    <row r="283" spans="1:15" x14ac:dyDescent="0.2">
      <c r="A283" s="5">
        <v>43251</v>
      </c>
      <c r="B283" s="28">
        <v>0.73383997706134196</v>
      </c>
      <c r="C283">
        <v>31</v>
      </c>
      <c r="E283">
        <f t="shared" si="30"/>
        <v>-3.6299999999999999E-4</v>
      </c>
      <c r="F283">
        <v>-2.1519999999999998E-3</v>
      </c>
      <c r="G283">
        <v>1.7229999999999999E-3</v>
      </c>
      <c r="H283" s="27">
        <v>0.97037499999999999</v>
      </c>
      <c r="J283">
        <f t="shared" si="25"/>
        <v>-1.1252999999999999E-2</v>
      </c>
      <c r="K283">
        <f t="shared" si="26"/>
        <v>-6.8863999999999995E-2</v>
      </c>
      <c r="L283">
        <f t="shared" si="27"/>
        <v>5.3412999999999995E-2</v>
      </c>
      <c r="M283">
        <f t="shared" si="28"/>
        <v>-0.59566743402433242</v>
      </c>
      <c r="O283">
        <f t="shared" si="29"/>
        <v>-0.62237143402433237</v>
      </c>
    </row>
    <row r="284" spans="1:15" x14ac:dyDescent="0.2">
      <c r="A284" s="5">
        <v>43281</v>
      </c>
      <c r="B284" s="28">
        <v>0.74037675298495298</v>
      </c>
      <c r="C284">
        <v>32</v>
      </c>
      <c r="E284">
        <f t="shared" si="30"/>
        <v>-3.6299999999999999E-4</v>
      </c>
      <c r="F284">
        <v>-2.1519999999999998E-3</v>
      </c>
      <c r="G284">
        <v>1.7229999999999999E-3</v>
      </c>
      <c r="H284" s="27">
        <v>0.97037499999999999</v>
      </c>
      <c r="J284">
        <f t="shared" si="25"/>
        <v>-1.1616E-2</v>
      </c>
      <c r="K284">
        <f t="shared" si="26"/>
        <v>-6.8863999999999995E-2</v>
      </c>
      <c r="L284">
        <f t="shared" si="27"/>
        <v>5.3412999999999995E-2</v>
      </c>
      <c r="M284">
        <f t="shared" si="28"/>
        <v>-0.60393368029136152</v>
      </c>
      <c r="O284">
        <f t="shared" si="29"/>
        <v>-0.63100068029136147</v>
      </c>
    </row>
    <row r="285" spans="1:15" x14ac:dyDescent="0.2">
      <c r="A285" s="5">
        <v>43312</v>
      </c>
      <c r="B285" s="28">
        <v>0.74753373644328702</v>
      </c>
      <c r="C285">
        <v>32</v>
      </c>
      <c r="E285">
        <f t="shared" si="30"/>
        <v>-3.6299999999999999E-4</v>
      </c>
      <c r="F285">
        <v>-2.1519999999999998E-3</v>
      </c>
      <c r="G285">
        <v>1.7229999999999999E-3</v>
      </c>
      <c r="H285" s="27">
        <v>0.97037499999999999</v>
      </c>
      <c r="J285">
        <f t="shared" si="25"/>
        <v>-1.1616E-2</v>
      </c>
      <c r="K285">
        <f t="shared" si="26"/>
        <v>-6.8863999999999995E-2</v>
      </c>
      <c r="L285">
        <f t="shared" si="27"/>
        <v>5.5135999999999998E-2</v>
      </c>
      <c r="M285">
        <f t="shared" si="28"/>
        <v>-0.61230728513772992</v>
      </c>
      <c r="O285">
        <f t="shared" si="29"/>
        <v>-0.63765128513772995</v>
      </c>
    </row>
    <row r="286" spans="1:15" x14ac:dyDescent="0.2">
      <c r="A286" s="5">
        <v>43343</v>
      </c>
      <c r="B286" s="28">
        <v>0.75531092743634198</v>
      </c>
      <c r="C286">
        <v>32</v>
      </c>
      <c r="E286">
        <f t="shared" si="30"/>
        <v>-3.6299999999999999E-4</v>
      </c>
      <c r="F286">
        <v>-2.1519999999999998E-3</v>
      </c>
      <c r="G286">
        <v>1.7229999999999999E-3</v>
      </c>
      <c r="H286" s="27">
        <v>0.97037499999999999</v>
      </c>
      <c r="J286">
        <f t="shared" si="25"/>
        <v>-1.1616E-2</v>
      </c>
      <c r="K286">
        <f t="shared" si="26"/>
        <v>-6.8863999999999995E-2</v>
      </c>
      <c r="L286">
        <f t="shared" si="27"/>
        <v>5.5135999999999998E-2</v>
      </c>
      <c r="M286">
        <f t="shared" si="28"/>
        <v>-0.6187608658155247</v>
      </c>
      <c r="O286">
        <f t="shared" si="29"/>
        <v>-0.64410486581552473</v>
      </c>
    </row>
    <row r="287" spans="1:15" x14ac:dyDescent="0.2">
      <c r="A287" s="5">
        <v>43373</v>
      </c>
      <c r="B287" s="28">
        <v>0.76370832596411997</v>
      </c>
      <c r="C287">
        <v>32</v>
      </c>
      <c r="E287">
        <f t="shared" si="30"/>
        <v>-3.6299999999999999E-4</v>
      </c>
      <c r="F287">
        <v>-2.1519999999999998E-3</v>
      </c>
      <c r="G287">
        <v>1.7229999999999999E-3</v>
      </c>
      <c r="H287" s="27">
        <v>0.97037499999999999</v>
      </c>
      <c r="J287">
        <f t="shared" si="25"/>
        <v>-1.1616E-2</v>
      </c>
      <c r="K287">
        <f t="shared" si="26"/>
        <v>-6.8863999999999995E-2</v>
      </c>
      <c r="L287">
        <f t="shared" si="27"/>
        <v>5.5135999999999998E-2</v>
      </c>
      <c r="M287">
        <f t="shared" si="28"/>
        <v>-0.62502325916573975</v>
      </c>
      <c r="O287">
        <f t="shared" si="29"/>
        <v>-0.65036725916573979</v>
      </c>
    </row>
    <row r="288" spans="1:15" x14ac:dyDescent="0.2">
      <c r="A288" s="5">
        <v>43404</v>
      </c>
      <c r="B288" s="28">
        <v>0.77272593202661999</v>
      </c>
      <c r="C288">
        <v>32</v>
      </c>
      <c r="E288">
        <f t="shared" si="30"/>
        <v>-3.6299999999999999E-4</v>
      </c>
      <c r="F288">
        <v>-2.1519999999999998E-3</v>
      </c>
      <c r="G288">
        <v>1.7229999999999999E-3</v>
      </c>
      <c r="H288" s="27">
        <v>0.97037499999999999</v>
      </c>
      <c r="J288">
        <f t="shared" si="25"/>
        <v>-1.1616E-2</v>
      </c>
      <c r="K288">
        <f t="shared" si="26"/>
        <v>-7.1015999999999996E-2</v>
      </c>
      <c r="L288">
        <f t="shared" si="27"/>
        <v>5.5135999999999998E-2</v>
      </c>
      <c r="M288">
        <f t="shared" si="28"/>
        <v>-0.63110012911295477</v>
      </c>
      <c r="O288">
        <f t="shared" si="29"/>
        <v>-0.65859612911295473</v>
      </c>
    </row>
    <row r="289" spans="1:15" x14ac:dyDescent="0.2">
      <c r="A289" s="5">
        <v>43434</v>
      </c>
      <c r="B289" s="28">
        <v>0.78236374562384203</v>
      </c>
      <c r="C289">
        <v>33</v>
      </c>
      <c r="E289">
        <f t="shared" si="30"/>
        <v>-3.6299999999999999E-4</v>
      </c>
      <c r="F289">
        <v>-2.1519999999999998E-3</v>
      </c>
      <c r="G289">
        <v>1.7229999999999999E-3</v>
      </c>
      <c r="H289" s="27">
        <v>0.97037499999999999</v>
      </c>
      <c r="J289">
        <f t="shared" si="25"/>
        <v>-1.1979E-2</v>
      </c>
      <c r="K289">
        <f t="shared" si="26"/>
        <v>-7.1015999999999996E-2</v>
      </c>
      <c r="L289">
        <f t="shared" si="27"/>
        <v>5.5135999999999998E-2</v>
      </c>
      <c r="M289">
        <f t="shared" si="28"/>
        <v>-0.63908521878798341</v>
      </c>
      <c r="O289">
        <f t="shared" si="29"/>
        <v>-0.66694421878798338</v>
      </c>
    </row>
    <row r="290" spans="1:15" x14ac:dyDescent="0.2">
      <c r="A290" s="5">
        <v>43465</v>
      </c>
      <c r="B290" s="28">
        <v>0.79262176675578699</v>
      </c>
      <c r="C290">
        <v>33</v>
      </c>
      <c r="E290">
        <f t="shared" si="30"/>
        <v>-3.6299999999999999E-4</v>
      </c>
      <c r="F290">
        <v>-2.1519999999999998E-3</v>
      </c>
      <c r="G290">
        <v>1.7229999999999999E-3</v>
      </c>
      <c r="H290" s="27">
        <v>0.97037499999999999</v>
      </c>
      <c r="J290">
        <f t="shared" si="25"/>
        <v>-1.1979E-2</v>
      </c>
      <c r="K290">
        <f>C291*F290</f>
        <v>0</v>
      </c>
      <c r="L290">
        <f t="shared" si="27"/>
        <v>5.6859E-2</v>
      </c>
      <c r="M290">
        <f t="shared" si="28"/>
        <v>-0.6471859963063894</v>
      </c>
      <c r="O290">
        <f t="shared" si="29"/>
        <v>-0.60230599630638937</v>
      </c>
    </row>
  </sheetData>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9DDE-E2A9-5143-B81E-73BDED880A76}">
  <sheetPr>
    <tabColor theme="9" tint="-0.249977111117893"/>
  </sheetPr>
  <dimension ref="A1:U267"/>
  <sheetViews>
    <sheetView topLeftCell="M20" workbookViewId="0">
      <selection activeCell="L8" sqref="L8"/>
    </sheetView>
  </sheetViews>
  <sheetFormatPr baseColWidth="10" defaultRowHeight="16" x14ac:dyDescent="0.2"/>
  <cols>
    <col min="1" max="1" width="11.5" style="4" customWidth="1"/>
    <col min="5" max="5" width="15" bestFit="1" customWidth="1"/>
    <col min="6" max="6" width="19.1640625" bestFit="1" customWidth="1"/>
    <col min="7" max="7" width="20.6640625" bestFit="1" customWidth="1"/>
    <col min="8" max="8" width="20.6640625" customWidth="1"/>
    <col min="10" max="10" width="16.6640625" bestFit="1" customWidth="1"/>
    <col min="11" max="11" width="24.6640625" bestFit="1" customWidth="1"/>
    <col min="12" max="12" width="27.83203125" bestFit="1" customWidth="1"/>
    <col min="13" max="13" width="27.83203125" customWidth="1"/>
    <col min="15" max="15" width="13.6640625" bestFit="1" customWidth="1"/>
  </cols>
  <sheetData>
    <row r="1" spans="1:21" x14ac:dyDescent="0.2">
      <c r="A1" s="4" t="s">
        <v>0</v>
      </c>
      <c r="B1" t="s">
        <v>146</v>
      </c>
      <c r="C1" t="s">
        <v>153</v>
      </c>
      <c r="E1" t="s">
        <v>181</v>
      </c>
      <c r="F1" t="s">
        <v>182</v>
      </c>
      <c r="G1" t="s">
        <v>183</v>
      </c>
      <c r="H1" t="s">
        <v>244</v>
      </c>
      <c r="J1" t="s">
        <v>184</v>
      </c>
      <c r="K1" t="s">
        <v>185</v>
      </c>
      <c r="L1" t="s">
        <v>186</v>
      </c>
      <c r="M1" t="s">
        <v>247</v>
      </c>
      <c r="O1" t="s">
        <v>162</v>
      </c>
      <c r="Q1" s="27" t="s">
        <v>203</v>
      </c>
      <c r="R1" s="27"/>
      <c r="S1" s="27"/>
    </row>
    <row r="2" spans="1:21" x14ac:dyDescent="0.2">
      <c r="Q2" s="27" t="s">
        <v>204</v>
      </c>
      <c r="R2" s="27"/>
      <c r="S2" s="27"/>
    </row>
    <row r="3" spans="1:21" x14ac:dyDescent="0.2">
      <c r="A3" s="5">
        <v>35703</v>
      </c>
      <c r="B3">
        <v>-5.0519099999999997E-3</v>
      </c>
      <c r="C3">
        <v>4</v>
      </c>
      <c r="E3">
        <v>8.92E-4</v>
      </c>
      <c r="F3">
        <v>8.4099999999999995E-4</v>
      </c>
      <c r="G3">
        <v>-1.5139999999999999E-3</v>
      </c>
      <c r="H3" s="27">
        <v>0.72829500000000003</v>
      </c>
      <c r="J3">
        <f>C3*E3</f>
        <v>3.568E-3</v>
      </c>
      <c r="K3">
        <f>C4*F3</f>
        <v>3.3639999999999998E-3</v>
      </c>
      <c r="L3">
        <f>C2*G3</f>
        <v>0</v>
      </c>
      <c r="M3">
        <f>H3*O2</f>
        <v>0</v>
      </c>
      <c r="O3">
        <f>J3+K3+L3+M3</f>
        <v>6.9319999999999998E-3</v>
      </c>
      <c r="Q3" s="27" t="s">
        <v>231</v>
      </c>
      <c r="R3" s="27"/>
      <c r="S3" s="27"/>
    </row>
    <row r="4" spans="1:21" x14ac:dyDescent="0.2">
      <c r="A4" s="5">
        <v>35734</v>
      </c>
      <c r="B4">
        <v>-1.7906910000000001E-3</v>
      </c>
      <c r="C4">
        <v>4</v>
      </c>
      <c r="E4">
        <v>8.92E-4</v>
      </c>
      <c r="F4">
        <v>8.4099999999999995E-4</v>
      </c>
      <c r="G4">
        <v>-1.5139999999999999E-3</v>
      </c>
      <c r="H4" s="27">
        <v>0.72829500000000003</v>
      </c>
      <c r="J4">
        <f t="shared" ref="J4:J67" si="0">C4*E4</f>
        <v>3.568E-3</v>
      </c>
      <c r="K4">
        <f>C5*F4</f>
        <v>3.3639999999999998E-3</v>
      </c>
      <c r="L4">
        <f t="shared" ref="L4:L67" si="1">C3*G4</f>
        <v>-6.0559999999999998E-3</v>
      </c>
      <c r="M4">
        <f>H4*O3</f>
        <v>5.0485409400000004E-3</v>
      </c>
      <c r="O4">
        <f t="shared" ref="O4:O67" si="2">J4+K4+L4+M4</f>
        <v>5.9245409400000004E-3</v>
      </c>
      <c r="Q4" s="27" t="s">
        <v>206</v>
      </c>
      <c r="R4" s="27"/>
    </row>
    <row r="5" spans="1:21" x14ac:dyDescent="0.2">
      <c r="A5" s="5">
        <v>35764</v>
      </c>
      <c r="B5">
        <v>-2.2493959999999999E-3</v>
      </c>
      <c r="C5">
        <v>4</v>
      </c>
      <c r="E5">
        <v>8.92E-4</v>
      </c>
      <c r="F5">
        <v>8.4099999999999995E-4</v>
      </c>
      <c r="G5">
        <v>-1.5139999999999999E-3</v>
      </c>
      <c r="H5" s="27">
        <v>0.72829500000000003</v>
      </c>
      <c r="J5">
        <f t="shared" si="0"/>
        <v>3.568E-3</v>
      </c>
      <c r="K5">
        <f t="shared" ref="K4:K67" si="3">C6*F5</f>
        <v>3.3639999999999998E-3</v>
      </c>
      <c r="L5">
        <f t="shared" si="1"/>
        <v>-6.0559999999999998E-3</v>
      </c>
      <c r="M5">
        <f t="shared" ref="M4:M67" si="4">H5*O4</f>
        <v>4.3148135438973003E-3</v>
      </c>
      <c r="O5">
        <f>J5+K5+L5+M5</f>
        <v>5.1908135438973003E-3</v>
      </c>
      <c r="Q5" s="27" t="s">
        <v>207</v>
      </c>
      <c r="R5" s="27"/>
    </row>
    <row r="6" spans="1:21" x14ac:dyDescent="0.2">
      <c r="A6" s="5">
        <v>35795</v>
      </c>
      <c r="B6">
        <v>-4.6902360000000004E-3</v>
      </c>
      <c r="C6">
        <v>4</v>
      </c>
      <c r="E6">
        <v>8.92E-4</v>
      </c>
      <c r="F6">
        <v>8.4099999999999995E-4</v>
      </c>
      <c r="G6">
        <v>-1.5139999999999999E-3</v>
      </c>
      <c r="H6" s="27">
        <v>0.72829500000000003</v>
      </c>
      <c r="J6">
        <f t="shared" si="0"/>
        <v>3.568E-3</v>
      </c>
      <c r="K6">
        <f t="shared" si="3"/>
        <v>3.3639999999999998E-3</v>
      </c>
      <c r="L6">
        <f t="shared" si="1"/>
        <v>-6.0559999999999998E-3</v>
      </c>
      <c r="M6">
        <f t="shared" si="4"/>
        <v>3.7804435499526846E-3</v>
      </c>
      <c r="O6">
        <f t="shared" si="2"/>
        <v>4.6564435499526846E-3</v>
      </c>
      <c r="Q6" s="27"/>
      <c r="R6" s="27"/>
      <c r="S6" s="27"/>
      <c r="T6" s="27"/>
      <c r="U6" s="27"/>
    </row>
    <row r="7" spans="1:21" x14ac:dyDescent="0.2">
      <c r="A7" s="5">
        <v>35826</v>
      </c>
      <c r="B7">
        <v>-1.613015E-3</v>
      </c>
      <c r="C7">
        <v>4</v>
      </c>
      <c r="E7">
        <v>8.92E-4</v>
      </c>
      <c r="F7">
        <v>8.4099999999999995E-4</v>
      </c>
      <c r="G7">
        <v>-1.5139999999999999E-3</v>
      </c>
      <c r="H7" s="27">
        <v>0.72829500000000003</v>
      </c>
      <c r="J7">
        <f t="shared" si="0"/>
        <v>3.568E-3</v>
      </c>
      <c r="K7">
        <f t="shared" si="3"/>
        <v>3.3639999999999998E-3</v>
      </c>
      <c r="L7">
        <f t="shared" si="1"/>
        <v>-6.0559999999999998E-3</v>
      </c>
      <c r="M7">
        <f t="shared" si="4"/>
        <v>3.3912645552127904E-3</v>
      </c>
      <c r="O7">
        <f t="shared" si="2"/>
        <v>4.2672645552127905E-3</v>
      </c>
      <c r="Q7" s="27"/>
      <c r="R7" s="27"/>
      <c r="S7" s="27"/>
      <c r="T7" s="27"/>
      <c r="U7" s="27"/>
    </row>
    <row r="8" spans="1:21" x14ac:dyDescent="0.2">
      <c r="A8" s="5">
        <v>35854</v>
      </c>
      <c r="B8">
        <v>-4.8271870000000001E-3</v>
      </c>
      <c r="C8">
        <v>4</v>
      </c>
      <c r="E8">
        <v>8.92E-4</v>
      </c>
      <c r="F8">
        <v>8.4099999999999995E-4</v>
      </c>
      <c r="G8">
        <v>-1.5139999999999999E-3</v>
      </c>
      <c r="H8" s="27">
        <v>0.72829500000000003</v>
      </c>
      <c r="J8">
        <f t="shared" si="0"/>
        <v>3.568E-3</v>
      </c>
      <c r="K8">
        <f t="shared" si="3"/>
        <v>3.3639999999999998E-3</v>
      </c>
      <c r="L8">
        <f t="shared" si="1"/>
        <v>-6.0559999999999998E-3</v>
      </c>
      <c r="M8">
        <f t="shared" si="4"/>
        <v>3.1078274392386993E-3</v>
      </c>
      <c r="O8">
        <f t="shared" si="2"/>
        <v>3.9838274392386998E-3</v>
      </c>
      <c r="Q8" s="27" t="s">
        <v>208</v>
      </c>
      <c r="R8" s="27" t="s">
        <v>209</v>
      </c>
      <c r="S8" s="27" t="s">
        <v>210</v>
      </c>
      <c r="T8" s="27" t="s">
        <v>211</v>
      </c>
      <c r="U8" s="27" t="s">
        <v>212</v>
      </c>
    </row>
    <row r="9" spans="1:21" x14ac:dyDescent="0.2">
      <c r="A9" s="5">
        <v>35885</v>
      </c>
      <c r="B9">
        <v>-5.7872389999999996E-3</v>
      </c>
      <c r="C9">
        <v>4</v>
      </c>
      <c r="E9">
        <v>8.92E-4</v>
      </c>
      <c r="F9">
        <v>8.4099999999999995E-4</v>
      </c>
      <c r="G9">
        <v>-1.5139999999999999E-3</v>
      </c>
      <c r="H9" s="27">
        <v>0.72829500000000003</v>
      </c>
      <c r="J9">
        <f t="shared" si="0"/>
        <v>3.568E-3</v>
      </c>
      <c r="K9">
        <f t="shared" si="3"/>
        <v>3.3639999999999998E-3</v>
      </c>
      <c r="L9">
        <f t="shared" si="1"/>
        <v>-6.0559999999999998E-3</v>
      </c>
      <c r="M9">
        <f t="shared" si="4"/>
        <v>2.9014016048603489E-3</v>
      </c>
      <c r="O9">
        <f t="shared" si="2"/>
        <v>3.777401604860349E-3</v>
      </c>
      <c r="Q9" s="27"/>
      <c r="R9" s="27"/>
      <c r="S9" s="27"/>
      <c r="T9" s="27"/>
      <c r="U9" s="27"/>
    </row>
    <row r="10" spans="1:21" x14ac:dyDescent="0.2">
      <c r="A10" s="5">
        <v>35915</v>
      </c>
      <c r="B10">
        <v>-8.9458439999999997E-3</v>
      </c>
      <c r="C10">
        <v>4</v>
      </c>
      <c r="E10">
        <v>8.92E-4</v>
      </c>
      <c r="F10">
        <v>8.4099999999999995E-4</v>
      </c>
      <c r="G10">
        <v>-1.5139999999999999E-3</v>
      </c>
      <c r="H10" s="27">
        <v>0.72829500000000003</v>
      </c>
      <c r="J10">
        <f t="shared" si="0"/>
        <v>3.568E-3</v>
      </c>
      <c r="K10">
        <f t="shared" si="3"/>
        <v>3.3639999999999998E-3</v>
      </c>
      <c r="L10">
        <f t="shared" si="1"/>
        <v>-6.0559999999999998E-3</v>
      </c>
      <c r="M10">
        <f t="shared" si="4"/>
        <v>2.7510627018117679E-3</v>
      </c>
      <c r="O10">
        <f t="shared" si="2"/>
        <v>3.6270627018117679E-3</v>
      </c>
      <c r="Q10" s="27"/>
      <c r="R10" s="27"/>
      <c r="S10" s="27"/>
      <c r="T10" s="27"/>
      <c r="U10" s="27"/>
    </row>
    <row r="11" spans="1:21" x14ac:dyDescent="0.2">
      <c r="A11" s="5">
        <v>35946</v>
      </c>
      <c r="B11">
        <v>-9.0819209999999997E-3</v>
      </c>
      <c r="C11">
        <v>4</v>
      </c>
      <c r="E11">
        <v>8.92E-4</v>
      </c>
      <c r="F11">
        <v>8.4099999999999995E-4</v>
      </c>
      <c r="G11">
        <v>-1.5139999999999999E-3</v>
      </c>
      <c r="H11" s="27">
        <v>0.72829500000000003</v>
      </c>
      <c r="J11">
        <f t="shared" si="0"/>
        <v>3.568E-3</v>
      </c>
      <c r="K11">
        <f t="shared" si="3"/>
        <v>3.3639999999999998E-3</v>
      </c>
      <c r="L11">
        <f t="shared" si="1"/>
        <v>-6.0559999999999998E-3</v>
      </c>
      <c r="M11">
        <f t="shared" si="4"/>
        <v>2.6415716304160016E-3</v>
      </c>
      <c r="O11">
        <f t="shared" si="2"/>
        <v>3.5175716304160017E-3</v>
      </c>
      <c r="Q11" s="27" t="s">
        <v>213</v>
      </c>
      <c r="R11" s="27">
        <v>-5.5999999999999995E-4</v>
      </c>
      <c r="S11" s="27">
        <v>1.91E-3</v>
      </c>
      <c r="T11" s="27">
        <v>-0.29328500000000002</v>
      </c>
      <c r="U11" s="27">
        <v>0.76949999999999996</v>
      </c>
    </row>
    <row r="12" spans="1:21" x14ac:dyDescent="0.2">
      <c r="A12" s="5">
        <v>35976</v>
      </c>
      <c r="B12">
        <v>-1.0991176E-2</v>
      </c>
      <c r="C12">
        <v>4</v>
      </c>
      <c r="E12">
        <v>8.92E-4</v>
      </c>
      <c r="F12">
        <v>8.4099999999999995E-4</v>
      </c>
      <c r="G12">
        <v>-1.5139999999999999E-3</v>
      </c>
      <c r="H12" s="27">
        <v>0.72829500000000003</v>
      </c>
      <c r="J12">
        <f t="shared" si="0"/>
        <v>3.568E-3</v>
      </c>
      <c r="K12">
        <f t="shared" si="3"/>
        <v>3.3639999999999998E-3</v>
      </c>
      <c r="L12">
        <f t="shared" si="1"/>
        <v>-6.0559999999999998E-3</v>
      </c>
      <c r="M12">
        <f t="shared" si="4"/>
        <v>2.5618298305738222E-3</v>
      </c>
      <c r="O12">
        <f t="shared" si="2"/>
        <v>3.4378298305738223E-3</v>
      </c>
      <c r="Q12" s="27" t="s">
        <v>214</v>
      </c>
      <c r="R12" s="27">
        <v>0.72829500000000003</v>
      </c>
      <c r="S12" s="27">
        <v>4.2508999999999998E-2</v>
      </c>
      <c r="T12" s="27">
        <v>17.1326</v>
      </c>
      <c r="U12" s="27">
        <v>0</v>
      </c>
    </row>
    <row r="13" spans="1:21" x14ac:dyDescent="0.2">
      <c r="A13" s="5">
        <v>36007</v>
      </c>
      <c r="B13">
        <v>-1.2125884E-2</v>
      </c>
      <c r="C13">
        <v>4</v>
      </c>
      <c r="E13">
        <v>8.92E-4</v>
      </c>
      <c r="F13">
        <v>8.4099999999999995E-4</v>
      </c>
      <c r="G13">
        <v>-1.5139999999999999E-3</v>
      </c>
      <c r="H13" s="27">
        <v>0.72829500000000003</v>
      </c>
      <c r="J13">
        <f t="shared" si="0"/>
        <v>3.568E-3</v>
      </c>
      <c r="K13">
        <f t="shared" si="3"/>
        <v>3.3639999999999998E-3</v>
      </c>
      <c r="L13">
        <f t="shared" si="1"/>
        <v>-6.0559999999999998E-3</v>
      </c>
      <c r="M13">
        <f t="shared" si="4"/>
        <v>2.503754276457762E-3</v>
      </c>
      <c r="O13">
        <f t="shared" si="2"/>
        <v>3.3797542764577621E-3</v>
      </c>
      <c r="Q13" s="27" t="s">
        <v>153</v>
      </c>
      <c r="R13" s="27">
        <v>8.92E-4</v>
      </c>
      <c r="S13" s="27">
        <v>1.219E-3</v>
      </c>
      <c r="T13" s="27">
        <v>0.73163400000000001</v>
      </c>
      <c r="U13" s="27">
        <v>0.46510000000000001</v>
      </c>
    </row>
    <row r="14" spans="1:21" x14ac:dyDescent="0.2">
      <c r="A14" s="5">
        <v>36038</v>
      </c>
      <c r="B14">
        <v>-1.1589623E-2</v>
      </c>
      <c r="C14">
        <v>4</v>
      </c>
      <c r="E14">
        <v>8.92E-4</v>
      </c>
      <c r="F14">
        <v>8.4099999999999995E-4</v>
      </c>
      <c r="G14">
        <v>-1.5139999999999999E-3</v>
      </c>
      <c r="H14" s="27">
        <v>0.72829500000000003</v>
      </c>
      <c r="J14">
        <f t="shared" si="0"/>
        <v>3.568E-3</v>
      </c>
      <c r="K14">
        <f t="shared" si="3"/>
        <v>3.3639999999999998E-3</v>
      </c>
      <c r="L14">
        <f t="shared" si="1"/>
        <v>-6.0559999999999998E-3</v>
      </c>
      <c r="M14">
        <f t="shared" si="4"/>
        <v>2.4614581407728059E-3</v>
      </c>
      <c r="O14">
        <f t="shared" si="2"/>
        <v>3.3374581407728059E-3</v>
      </c>
      <c r="Q14" s="27" t="s">
        <v>232</v>
      </c>
      <c r="R14" s="27">
        <v>8.4099999999999995E-4</v>
      </c>
      <c r="S14" s="27">
        <v>8.9999999999999998E-4</v>
      </c>
      <c r="T14" s="27">
        <v>0.93388700000000002</v>
      </c>
      <c r="U14" s="27">
        <v>0.35120000000000001</v>
      </c>
    </row>
    <row r="15" spans="1:21" x14ac:dyDescent="0.2">
      <c r="A15" s="5">
        <v>36068</v>
      </c>
      <c r="B15">
        <v>-1.2787621000000001E-2</v>
      </c>
      <c r="C15">
        <v>4</v>
      </c>
      <c r="E15">
        <v>8.92E-4</v>
      </c>
      <c r="F15">
        <v>8.4099999999999995E-4</v>
      </c>
      <c r="G15">
        <v>-1.5139999999999999E-3</v>
      </c>
      <c r="H15" s="27">
        <v>0.72829500000000003</v>
      </c>
      <c r="J15">
        <f t="shared" si="0"/>
        <v>3.568E-3</v>
      </c>
      <c r="K15">
        <f t="shared" si="3"/>
        <v>3.3639999999999998E-3</v>
      </c>
      <c r="L15">
        <f t="shared" si="1"/>
        <v>-6.0559999999999998E-3</v>
      </c>
      <c r="M15">
        <f t="shared" si="4"/>
        <v>2.4306540766341309E-3</v>
      </c>
      <c r="O15">
        <f t="shared" si="2"/>
        <v>3.3066540766341309E-3</v>
      </c>
      <c r="Q15" s="27" t="s">
        <v>233</v>
      </c>
      <c r="R15" s="27">
        <v>-1.5139999999999999E-3</v>
      </c>
      <c r="S15" s="27">
        <v>8.9599999999999999E-4</v>
      </c>
      <c r="T15" s="27">
        <v>-1.6900980000000001</v>
      </c>
      <c r="U15" s="27">
        <v>9.2200000000000004E-2</v>
      </c>
    </row>
    <row r="16" spans="1:21" x14ac:dyDescent="0.2">
      <c r="A16" s="5">
        <v>36099</v>
      </c>
      <c r="B16">
        <v>-1.2871863000000001E-2</v>
      </c>
      <c r="C16">
        <v>4</v>
      </c>
      <c r="E16">
        <v>8.92E-4</v>
      </c>
      <c r="F16">
        <v>8.4099999999999995E-4</v>
      </c>
      <c r="G16">
        <v>-1.5139999999999999E-3</v>
      </c>
      <c r="H16" s="27">
        <v>0.72829500000000003</v>
      </c>
      <c r="J16">
        <f t="shared" si="0"/>
        <v>3.568E-3</v>
      </c>
      <c r="K16">
        <f t="shared" si="3"/>
        <v>3.3639999999999998E-3</v>
      </c>
      <c r="L16">
        <f t="shared" si="1"/>
        <v>-6.0559999999999998E-3</v>
      </c>
      <c r="M16">
        <f t="shared" si="4"/>
        <v>2.4082196307422545E-3</v>
      </c>
      <c r="O16">
        <f t="shared" si="2"/>
        <v>3.2842196307422545E-3</v>
      </c>
      <c r="Q16" s="27" t="s">
        <v>217</v>
      </c>
      <c r="R16" s="30">
        <v>-9.55E-6</v>
      </c>
      <c r="S16" s="30">
        <v>1.36E-5</v>
      </c>
      <c r="T16" s="27">
        <v>-0.70420700000000003</v>
      </c>
      <c r="U16" s="27">
        <v>0.4819</v>
      </c>
    </row>
    <row r="17" spans="1:21" x14ac:dyDescent="0.2">
      <c r="A17" s="5">
        <v>36129</v>
      </c>
      <c r="B17">
        <v>-1.5651393E-2</v>
      </c>
      <c r="C17">
        <v>4</v>
      </c>
      <c r="E17">
        <v>8.92E-4</v>
      </c>
      <c r="F17">
        <v>8.4099999999999995E-4</v>
      </c>
      <c r="G17">
        <v>-1.5139999999999999E-3</v>
      </c>
      <c r="H17" s="27">
        <v>0.72829500000000003</v>
      </c>
      <c r="J17">
        <f t="shared" si="0"/>
        <v>3.568E-3</v>
      </c>
      <c r="K17">
        <f t="shared" si="3"/>
        <v>3.3639999999999998E-3</v>
      </c>
      <c r="L17">
        <f t="shared" si="1"/>
        <v>-6.0559999999999998E-3</v>
      </c>
      <c r="M17">
        <f t="shared" si="4"/>
        <v>2.3918807359714304E-3</v>
      </c>
      <c r="O17">
        <f t="shared" si="2"/>
        <v>3.2678807359714304E-3</v>
      </c>
      <c r="Q17" s="27"/>
      <c r="R17" s="27"/>
      <c r="S17" s="27"/>
      <c r="T17" s="27"/>
      <c r="U17" s="27"/>
    </row>
    <row r="18" spans="1:21" x14ac:dyDescent="0.2">
      <c r="A18" s="5">
        <v>36160</v>
      </c>
      <c r="B18">
        <v>-1.8402546999999998E-2</v>
      </c>
      <c r="C18">
        <v>4</v>
      </c>
      <c r="E18">
        <v>8.92E-4</v>
      </c>
      <c r="F18">
        <v>8.4099999999999995E-4</v>
      </c>
      <c r="G18">
        <v>-1.5139999999999999E-3</v>
      </c>
      <c r="H18" s="27">
        <v>0.72829500000000003</v>
      </c>
      <c r="J18">
        <f t="shared" si="0"/>
        <v>3.568E-3</v>
      </c>
      <c r="K18">
        <f t="shared" si="3"/>
        <v>3.3639999999999998E-3</v>
      </c>
      <c r="L18">
        <f t="shared" si="1"/>
        <v>-6.0559999999999998E-3</v>
      </c>
      <c r="M18">
        <f t="shared" si="4"/>
        <v>2.3799812006043129E-3</v>
      </c>
      <c r="O18">
        <f t="shared" si="2"/>
        <v>3.2559812006043129E-3</v>
      </c>
      <c r="Q18" s="27"/>
      <c r="R18" s="27"/>
      <c r="S18" s="27"/>
      <c r="T18" s="27"/>
      <c r="U18" s="27"/>
    </row>
    <row r="19" spans="1:21" x14ac:dyDescent="0.2">
      <c r="A19" s="5">
        <v>36191</v>
      </c>
      <c r="B19">
        <v>-1.7183170000000001E-2</v>
      </c>
      <c r="C19">
        <v>4</v>
      </c>
      <c r="E19">
        <v>8.92E-4</v>
      </c>
      <c r="F19">
        <v>8.4099999999999995E-4</v>
      </c>
      <c r="G19">
        <v>-1.5139999999999999E-3</v>
      </c>
      <c r="H19" s="27">
        <v>0.72829500000000003</v>
      </c>
      <c r="J19">
        <f t="shared" si="0"/>
        <v>3.568E-3</v>
      </c>
      <c r="K19">
        <f t="shared" si="3"/>
        <v>3.3639999999999998E-3</v>
      </c>
      <c r="L19">
        <f t="shared" si="1"/>
        <v>-6.0559999999999998E-3</v>
      </c>
      <c r="M19">
        <f t="shared" si="4"/>
        <v>2.3713148284941182E-3</v>
      </c>
      <c r="O19">
        <f t="shared" si="2"/>
        <v>3.2473148284941182E-3</v>
      </c>
      <c r="Q19" s="27" t="s">
        <v>218</v>
      </c>
      <c r="R19" s="27">
        <v>0.66667600000000005</v>
      </c>
      <c r="S19" s="27" t="s">
        <v>219</v>
      </c>
      <c r="T19" s="27">
        <v>9.7499999999999996E-4</v>
      </c>
    </row>
    <row r="20" spans="1:21" x14ac:dyDescent="0.2">
      <c r="A20" s="5">
        <v>36219</v>
      </c>
      <c r="B20">
        <v>-1.2250385000000001E-2</v>
      </c>
      <c r="C20">
        <v>4</v>
      </c>
      <c r="E20">
        <v>8.92E-4</v>
      </c>
      <c r="F20">
        <v>8.4099999999999995E-4</v>
      </c>
      <c r="G20">
        <v>-1.5139999999999999E-3</v>
      </c>
      <c r="H20" s="27">
        <v>0.72829500000000003</v>
      </c>
      <c r="J20">
        <f t="shared" si="0"/>
        <v>3.568E-3</v>
      </c>
      <c r="K20">
        <f t="shared" si="3"/>
        <v>3.3639999999999998E-3</v>
      </c>
      <c r="L20">
        <f t="shared" si="1"/>
        <v>-6.0559999999999998E-3</v>
      </c>
      <c r="M20">
        <f t="shared" si="4"/>
        <v>2.3650031530181238E-3</v>
      </c>
      <c r="O20">
        <f t="shared" si="2"/>
        <v>3.2410031530181239E-3</v>
      </c>
      <c r="Q20" s="27" t="s">
        <v>220</v>
      </c>
      <c r="R20" s="27">
        <v>0.66021700000000005</v>
      </c>
      <c r="S20" s="27" t="s">
        <v>221</v>
      </c>
      <c r="T20" s="27">
        <v>1.0959E-2</v>
      </c>
    </row>
    <row r="21" spans="1:21" x14ac:dyDescent="0.2">
      <c r="A21" s="5">
        <v>36250</v>
      </c>
      <c r="B21">
        <v>-1.1493407000000001E-2</v>
      </c>
      <c r="C21">
        <v>4</v>
      </c>
      <c r="E21">
        <v>8.92E-4</v>
      </c>
      <c r="F21">
        <v>8.4099999999999995E-4</v>
      </c>
      <c r="G21">
        <v>-1.5139999999999999E-3</v>
      </c>
      <c r="H21" s="27">
        <v>0.72829500000000003</v>
      </c>
      <c r="J21">
        <f t="shared" si="0"/>
        <v>3.568E-3</v>
      </c>
      <c r="K21">
        <f t="shared" si="3"/>
        <v>3.3639999999999998E-3</v>
      </c>
      <c r="L21">
        <f t="shared" si="1"/>
        <v>-6.0559999999999998E-3</v>
      </c>
      <c r="M21">
        <f t="shared" si="4"/>
        <v>2.3604063913273345E-3</v>
      </c>
      <c r="O21">
        <f t="shared" si="2"/>
        <v>3.2364063913273345E-3</v>
      </c>
      <c r="Q21" s="27" t="s">
        <v>222</v>
      </c>
      <c r="R21" s="27">
        <v>6.3879999999999996E-3</v>
      </c>
      <c r="S21" s="27" t="s">
        <v>223</v>
      </c>
      <c r="T21" s="27">
        <v>-7.2463689999999996</v>
      </c>
    </row>
    <row r="22" spans="1:21" x14ac:dyDescent="0.2">
      <c r="A22" s="5">
        <v>36280</v>
      </c>
      <c r="B22">
        <v>-1.0168376999999999E-2</v>
      </c>
      <c r="C22">
        <v>4</v>
      </c>
      <c r="E22">
        <v>8.92E-4</v>
      </c>
      <c r="F22">
        <v>8.4099999999999995E-4</v>
      </c>
      <c r="G22">
        <v>-1.5139999999999999E-3</v>
      </c>
      <c r="H22" s="27">
        <v>0.72829500000000003</v>
      </c>
      <c r="J22">
        <f t="shared" si="0"/>
        <v>3.568E-3</v>
      </c>
      <c r="K22">
        <f t="shared" si="3"/>
        <v>3.3639999999999998E-3</v>
      </c>
      <c r="L22">
        <f t="shared" si="1"/>
        <v>-6.0559999999999998E-3</v>
      </c>
      <c r="M22">
        <f t="shared" si="4"/>
        <v>2.357058592771741E-3</v>
      </c>
      <c r="O22">
        <f t="shared" si="2"/>
        <v>3.233058592771741E-3</v>
      </c>
      <c r="Q22" s="27" t="s">
        <v>224</v>
      </c>
      <c r="R22" s="27">
        <v>1.0527999999999999E-2</v>
      </c>
      <c r="S22" s="27" t="s">
        <v>225</v>
      </c>
      <c r="T22" s="27">
        <v>-7.1650980000000004</v>
      </c>
    </row>
    <row r="23" spans="1:21" x14ac:dyDescent="0.2">
      <c r="A23" s="5">
        <v>36311</v>
      </c>
      <c r="B23">
        <v>-1.1381529E-2</v>
      </c>
      <c r="C23">
        <v>4</v>
      </c>
      <c r="E23">
        <v>8.92E-4</v>
      </c>
      <c r="F23">
        <v>8.4099999999999995E-4</v>
      </c>
      <c r="G23">
        <v>-1.5139999999999999E-3</v>
      </c>
      <c r="H23" s="27">
        <v>0.72829500000000003</v>
      </c>
      <c r="J23">
        <f t="shared" si="0"/>
        <v>3.568E-3</v>
      </c>
      <c r="K23">
        <f t="shared" si="3"/>
        <v>3.3639999999999998E-3</v>
      </c>
      <c r="L23">
        <f t="shared" si="1"/>
        <v>-6.0559999999999998E-3</v>
      </c>
      <c r="M23">
        <f t="shared" si="4"/>
        <v>2.3546204078226953E-3</v>
      </c>
      <c r="O23">
        <f t="shared" si="2"/>
        <v>3.2306204078226953E-3</v>
      </c>
      <c r="Q23" s="27" t="s">
        <v>226</v>
      </c>
      <c r="R23" s="27">
        <v>962.52080000000001</v>
      </c>
      <c r="S23" s="27" t="s">
        <v>227</v>
      </c>
      <c r="T23" s="27">
        <v>-7.2137120000000001</v>
      </c>
    </row>
    <row r="24" spans="1:21" x14ac:dyDescent="0.2">
      <c r="A24" s="5">
        <v>36341</v>
      </c>
      <c r="B24">
        <v>-1.4389005E-2</v>
      </c>
      <c r="C24">
        <v>4</v>
      </c>
      <c r="E24">
        <v>8.92E-4</v>
      </c>
      <c r="F24">
        <v>8.4099999999999995E-4</v>
      </c>
      <c r="G24">
        <v>-1.5139999999999999E-3</v>
      </c>
      <c r="H24" s="27">
        <v>0.72829500000000003</v>
      </c>
      <c r="J24">
        <f t="shared" si="0"/>
        <v>3.568E-3</v>
      </c>
      <c r="K24">
        <f t="shared" si="3"/>
        <v>3.3639999999999998E-3</v>
      </c>
      <c r="L24">
        <f t="shared" si="1"/>
        <v>-6.0559999999999998E-3</v>
      </c>
      <c r="M24">
        <f t="shared" si="4"/>
        <v>2.3528446899152302E-3</v>
      </c>
      <c r="O24">
        <f t="shared" si="2"/>
        <v>3.2288446899152302E-3</v>
      </c>
      <c r="Q24" s="27" t="s">
        <v>228</v>
      </c>
      <c r="R24" s="27">
        <v>103.2045</v>
      </c>
      <c r="S24" s="27" t="s">
        <v>229</v>
      </c>
      <c r="T24" s="27">
        <v>2.3130320000000002</v>
      </c>
    </row>
    <row r="25" spans="1:21" x14ac:dyDescent="0.2">
      <c r="A25" s="5">
        <v>36372</v>
      </c>
      <c r="B25">
        <v>-1.2307749E-2</v>
      </c>
      <c r="C25">
        <v>4</v>
      </c>
      <c r="E25">
        <v>8.92E-4</v>
      </c>
      <c r="F25">
        <v>8.4099999999999995E-4</v>
      </c>
      <c r="G25">
        <v>-1.5139999999999999E-3</v>
      </c>
      <c r="H25" s="27">
        <v>0.72829500000000003</v>
      </c>
      <c r="J25">
        <f t="shared" si="0"/>
        <v>3.568E-3</v>
      </c>
      <c r="K25">
        <f t="shared" si="3"/>
        <v>3.3639999999999998E-3</v>
      </c>
      <c r="L25">
        <f t="shared" si="1"/>
        <v>-6.0559999999999998E-3</v>
      </c>
      <c r="M25">
        <f t="shared" si="4"/>
        <v>2.3515514434418127E-3</v>
      </c>
      <c r="O25">
        <f t="shared" si="2"/>
        <v>3.2275514434418127E-3</v>
      </c>
      <c r="Q25" s="27" t="s">
        <v>230</v>
      </c>
      <c r="R25" s="27">
        <v>0</v>
      </c>
      <c r="S25" s="27"/>
      <c r="T25" s="27"/>
      <c r="U25" s="27"/>
    </row>
    <row r="26" spans="1:21" x14ac:dyDescent="0.2">
      <c r="A26" s="5">
        <v>36403</v>
      </c>
      <c r="B26">
        <v>-1.0177649E-2</v>
      </c>
      <c r="C26">
        <v>4</v>
      </c>
      <c r="E26">
        <v>8.92E-4</v>
      </c>
      <c r="F26">
        <v>8.4099999999999995E-4</v>
      </c>
      <c r="G26">
        <v>-1.5139999999999999E-3</v>
      </c>
      <c r="H26" s="27">
        <v>0.72829500000000003</v>
      </c>
      <c r="J26">
        <f t="shared" si="0"/>
        <v>3.568E-3</v>
      </c>
      <c r="K26">
        <f t="shared" si="3"/>
        <v>3.3639999999999998E-3</v>
      </c>
      <c r="L26">
        <f t="shared" si="1"/>
        <v>-6.0559999999999998E-3</v>
      </c>
      <c r="M26">
        <f t="shared" si="4"/>
        <v>2.3506095785014551E-3</v>
      </c>
      <c r="O26">
        <f t="shared" si="2"/>
        <v>3.2266095785014551E-3</v>
      </c>
    </row>
    <row r="27" spans="1:21" x14ac:dyDescent="0.2">
      <c r="A27" s="5">
        <v>36433</v>
      </c>
      <c r="B27">
        <v>-8.4834009999999998E-3</v>
      </c>
      <c r="C27">
        <v>4</v>
      </c>
      <c r="E27">
        <v>8.92E-4</v>
      </c>
      <c r="F27">
        <v>8.4099999999999995E-4</v>
      </c>
      <c r="G27">
        <v>-1.5139999999999999E-3</v>
      </c>
      <c r="H27" s="27">
        <v>0.72829500000000003</v>
      </c>
      <c r="J27">
        <f t="shared" si="0"/>
        <v>3.568E-3</v>
      </c>
      <c r="K27">
        <f t="shared" si="3"/>
        <v>3.3639999999999998E-3</v>
      </c>
      <c r="L27">
        <f t="shared" si="1"/>
        <v>-6.0559999999999998E-3</v>
      </c>
      <c r="M27">
        <f t="shared" si="4"/>
        <v>2.3499236229747172E-3</v>
      </c>
      <c r="O27">
        <f t="shared" si="2"/>
        <v>3.2259236229747173E-3</v>
      </c>
    </row>
    <row r="28" spans="1:21" x14ac:dyDescent="0.2">
      <c r="A28" s="5">
        <v>36464</v>
      </c>
      <c r="B28">
        <v>-8.6771330000000001E-3</v>
      </c>
      <c r="C28">
        <v>4</v>
      </c>
      <c r="E28">
        <v>8.92E-4</v>
      </c>
      <c r="F28">
        <v>8.4099999999999995E-4</v>
      </c>
      <c r="G28">
        <v>-1.5139999999999999E-3</v>
      </c>
      <c r="H28" s="27">
        <v>0.72829500000000003</v>
      </c>
      <c r="J28">
        <f t="shared" si="0"/>
        <v>3.568E-3</v>
      </c>
      <c r="K28">
        <f t="shared" si="3"/>
        <v>3.3639999999999998E-3</v>
      </c>
      <c r="L28">
        <f t="shared" si="1"/>
        <v>-6.0559999999999998E-3</v>
      </c>
      <c r="M28">
        <f t="shared" si="4"/>
        <v>2.3494240449943716E-3</v>
      </c>
      <c r="O28">
        <f t="shared" si="2"/>
        <v>3.2254240449943717E-3</v>
      </c>
    </row>
    <row r="29" spans="1:21" x14ac:dyDescent="0.2">
      <c r="A29" s="5">
        <v>36494</v>
      </c>
      <c r="B29">
        <v>-6.0684500000000004E-3</v>
      </c>
      <c r="C29">
        <v>4</v>
      </c>
      <c r="E29">
        <v>8.92E-4</v>
      </c>
      <c r="F29">
        <v>8.4099999999999995E-4</v>
      </c>
      <c r="G29">
        <v>-1.5139999999999999E-3</v>
      </c>
      <c r="H29" s="27">
        <v>0.72829500000000003</v>
      </c>
      <c r="J29">
        <f t="shared" si="0"/>
        <v>3.568E-3</v>
      </c>
      <c r="K29">
        <f t="shared" si="3"/>
        <v>3.3639999999999998E-3</v>
      </c>
      <c r="L29">
        <f t="shared" si="1"/>
        <v>-6.0559999999999998E-3</v>
      </c>
      <c r="M29">
        <f t="shared" si="4"/>
        <v>2.3490602048491759E-3</v>
      </c>
      <c r="O29">
        <f t="shared" si="2"/>
        <v>3.2250602048491759E-3</v>
      </c>
    </row>
    <row r="30" spans="1:21" x14ac:dyDescent="0.2">
      <c r="A30" s="5">
        <v>36525</v>
      </c>
      <c r="B30">
        <v>-3.9977720000000001E-3</v>
      </c>
      <c r="C30">
        <v>4</v>
      </c>
      <c r="E30">
        <v>8.92E-4</v>
      </c>
      <c r="F30">
        <v>8.4099999999999995E-4</v>
      </c>
      <c r="G30">
        <v>-1.5139999999999999E-3</v>
      </c>
      <c r="H30" s="27">
        <v>0.72829500000000003</v>
      </c>
      <c r="J30">
        <f t="shared" si="0"/>
        <v>3.568E-3</v>
      </c>
      <c r="K30">
        <f t="shared" si="3"/>
        <v>3.3639999999999998E-3</v>
      </c>
      <c r="L30">
        <f t="shared" si="1"/>
        <v>-6.0559999999999998E-3</v>
      </c>
      <c r="M30">
        <f t="shared" si="4"/>
        <v>2.3487952218906307E-3</v>
      </c>
      <c r="O30">
        <f t="shared" si="2"/>
        <v>3.2247952218906308E-3</v>
      </c>
    </row>
    <row r="31" spans="1:21" x14ac:dyDescent="0.2">
      <c r="A31" s="5">
        <v>36556</v>
      </c>
      <c r="B31" s="24">
        <v>3.9929099999999997E-5</v>
      </c>
      <c r="C31">
        <v>4</v>
      </c>
      <c r="E31">
        <v>8.92E-4</v>
      </c>
      <c r="F31">
        <v>8.4099999999999995E-4</v>
      </c>
      <c r="G31">
        <v>-1.5139999999999999E-3</v>
      </c>
      <c r="H31" s="27">
        <v>0.72829500000000003</v>
      </c>
      <c r="J31">
        <f t="shared" si="0"/>
        <v>3.568E-3</v>
      </c>
      <c r="K31">
        <f t="shared" si="3"/>
        <v>3.3639999999999998E-3</v>
      </c>
      <c r="L31">
        <f t="shared" si="1"/>
        <v>-6.0559999999999998E-3</v>
      </c>
      <c r="M31">
        <f t="shared" si="4"/>
        <v>2.3486022361268372E-3</v>
      </c>
      <c r="O31">
        <f t="shared" si="2"/>
        <v>3.2246022361268373E-3</v>
      </c>
    </row>
    <row r="32" spans="1:21" x14ac:dyDescent="0.2">
      <c r="A32" s="5">
        <v>36585</v>
      </c>
      <c r="B32">
        <v>2.1179100000000002E-3</v>
      </c>
      <c r="C32">
        <v>4</v>
      </c>
      <c r="E32">
        <v>8.92E-4</v>
      </c>
      <c r="F32">
        <v>8.4099999999999995E-4</v>
      </c>
      <c r="G32">
        <v>-1.5139999999999999E-3</v>
      </c>
      <c r="H32" s="27">
        <v>0.72829500000000003</v>
      </c>
      <c r="J32">
        <f t="shared" si="0"/>
        <v>3.568E-3</v>
      </c>
      <c r="K32">
        <f t="shared" si="3"/>
        <v>3.3639999999999998E-3</v>
      </c>
      <c r="L32">
        <f t="shared" si="1"/>
        <v>-6.0559999999999998E-3</v>
      </c>
      <c r="M32">
        <f t="shared" si="4"/>
        <v>2.3484616855599951E-3</v>
      </c>
      <c r="O32">
        <f t="shared" si="2"/>
        <v>3.2244616855599951E-3</v>
      </c>
    </row>
    <row r="33" spans="1:15" x14ac:dyDescent="0.2">
      <c r="A33" s="5">
        <v>36616</v>
      </c>
      <c r="B33">
        <v>3.0939000000000001E-3</v>
      </c>
      <c r="C33">
        <v>4</v>
      </c>
      <c r="E33">
        <v>8.92E-4</v>
      </c>
      <c r="F33">
        <v>8.4099999999999995E-4</v>
      </c>
      <c r="G33">
        <v>-1.5139999999999999E-3</v>
      </c>
      <c r="H33" s="27">
        <v>0.72829500000000003</v>
      </c>
      <c r="J33">
        <f t="shared" si="0"/>
        <v>3.568E-3</v>
      </c>
      <c r="K33">
        <f t="shared" si="3"/>
        <v>3.3639999999999998E-3</v>
      </c>
      <c r="L33">
        <f t="shared" si="1"/>
        <v>-6.0559999999999998E-3</v>
      </c>
      <c r="M33">
        <f t="shared" si="4"/>
        <v>2.3483593232849166E-3</v>
      </c>
      <c r="O33">
        <f t="shared" si="2"/>
        <v>3.2243593232849166E-3</v>
      </c>
    </row>
    <row r="34" spans="1:15" x14ac:dyDescent="0.2">
      <c r="A34" s="5">
        <v>36646</v>
      </c>
      <c r="B34">
        <v>3.8860449999999999E-3</v>
      </c>
      <c r="C34">
        <v>4</v>
      </c>
      <c r="E34">
        <v>8.92E-4</v>
      </c>
      <c r="F34">
        <v>8.4099999999999995E-4</v>
      </c>
      <c r="G34">
        <v>-1.5139999999999999E-3</v>
      </c>
      <c r="H34" s="27">
        <v>0.72829500000000003</v>
      </c>
      <c r="J34">
        <f t="shared" si="0"/>
        <v>3.568E-3</v>
      </c>
      <c r="K34">
        <f t="shared" si="3"/>
        <v>3.3639999999999998E-3</v>
      </c>
      <c r="L34">
        <f t="shared" si="1"/>
        <v>-6.0559999999999998E-3</v>
      </c>
      <c r="M34">
        <f t="shared" si="4"/>
        <v>2.3482847733517884E-3</v>
      </c>
      <c r="O34">
        <f t="shared" si="2"/>
        <v>3.2242847733517884E-3</v>
      </c>
    </row>
    <row r="35" spans="1:15" x14ac:dyDescent="0.2">
      <c r="A35" s="5">
        <v>36677</v>
      </c>
      <c r="B35">
        <v>-1.0044679999999999E-3</v>
      </c>
      <c r="C35">
        <v>4</v>
      </c>
      <c r="E35">
        <v>8.92E-4</v>
      </c>
      <c r="F35">
        <v>8.4099999999999995E-4</v>
      </c>
      <c r="G35">
        <v>-1.5139999999999999E-3</v>
      </c>
      <c r="H35" s="27">
        <v>0.72829500000000003</v>
      </c>
      <c r="J35">
        <f t="shared" si="0"/>
        <v>3.568E-3</v>
      </c>
      <c r="K35">
        <f t="shared" si="3"/>
        <v>3.3639999999999998E-3</v>
      </c>
      <c r="L35">
        <f t="shared" si="1"/>
        <v>-6.0559999999999998E-3</v>
      </c>
      <c r="M35">
        <f t="shared" si="4"/>
        <v>2.3482304790082408E-3</v>
      </c>
      <c r="O35">
        <f t="shared" si="2"/>
        <v>3.2242304790082409E-3</v>
      </c>
    </row>
    <row r="36" spans="1:15" x14ac:dyDescent="0.2">
      <c r="A36" s="5">
        <v>36707</v>
      </c>
      <c r="B36">
        <v>9.7170899999999996E-4</v>
      </c>
      <c r="C36">
        <v>4</v>
      </c>
      <c r="E36">
        <v>8.92E-4</v>
      </c>
      <c r="F36">
        <v>8.4099999999999995E-4</v>
      </c>
      <c r="G36">
        <v>-1.5139999999999999E-3</v>
      </c>
      <c r="H36" s="27">
        <v>0.72829500000000003</v>
      </c>
      <c r="J36">
        <f t="shared" si="0"/>
        <v>3.568E-3</v>
      </c>
      <c r="K36">
        <f t="shared" si="3"/>
        <v>3.3639999999999998E-3</v>
      </c>
      <c r="L36">
        <f t="shared" si="1"/>
        <v>-6.0559999999999998E-3</v>
      </c>
      <c r="M36">
        <f t="shared" si="4"/>
        <v>2.3481909367093069E-3</v>
      </c>
      <c r="O36">
        <f t="shared" si="2"/>
        <v>3.224190936709307E-3</v>
      </c>
    </row>
    <row r="37" spans="1:15" x14ac:dyDescent="0.2">
      <c r="A37" s="5">
        <v>36738</v>
      </c>
      <c r="B37">
        <v>-2.128769E-3</v>
      </c>
      <c r="C37">
        <v>4</v>
      </c>
      <c r="E37">
        <v>8.92E-4</v>
      </c>
      <c r="F37">
        <v>8.4099999999999995E-4</v>
      </c>
      <c r="G37">
        <v>-1.5139999999999999E-3</v>
      </c>
      <c r="H37" s="27">
        <v>0.72829500000000003</v>
      </c>
      <c r="J37">
        <f t="shared" si="0"/>
        <v>3.568E-3</v>
      </c>
      <c r="K37">
        <f t="shared" si="3"/>
        <v>3.3639999999999998E-3</v>
      </c>
      <c r="L37">
        <f t="shared" si="1"/>
        <v>-6.0559999999999998E-3</v>
      </c>
      <c r="M37">
        <f t="shared" si="4"/>
        <v>2.3481621382507047E-3</v>
      </c>
      <c r="O37">
        <f t="shared" si="2"/>
        <v>3.2241621382507048E-3</v>
      </c>
    </row>
    <row r="38" spans="1:15" x14ac:dyDescent="0.2">
      <c r="A38" s="5">
        <v>36769</v>
      </c>
      <c r="B38">
        <v>8.6656099999999996E-4</v>
      </c>
      <c r="C38">
        <v>4</v>
      </c>
      <c r="E38">
        <v>8.92E-4</v>
      </c>
      <c r="F38">
        <v>8.4099999999999995E-4</v>
      </c>
      <c r="G38">
        <v>-1.5139999999999999E-3</v>
      </c>
      <c r="H38" s="27">
        <v>0.72829500000000003</v>
      </c>
      <c r="J38">
        <f t="shared" si="0"/>
        <v>3.568E-3</v>
      </c>
      <c r="K38">
        <f t="shared" si="3"/>
        <v>3.3639999999999998E-3</v>
      </c>
      <c r="L38">
        <f t="shared" si="1"/>
        <v>-6.0559999999999998E-3</v>
      </c>
      <c r="M38">
        <f t="shared" si="4"/>
        <v>2.348141164477297E-3</v>
      </c>
      <c r="O38">
        <f t="shared" si="2"/>
        <v>3.224141164477297E-3</v>
      </c>
    </row>
    <row r="39" spans="1:15" x14ac:dyDescent="0.2">
      <c r="A39" s="5">
        <v>36799</v>
      </c>
      <c r="B39">
        <v>-7.0923999999999998E-4</v>
      </c>
      <c r="C39">
        <v>4</v>
      </c>
      <c r="E39">
        <v>8.92E-4</v>
      </c>
      <c r="F39">
        <v>8.4099999999999995E-4</v>
      </c>
      <c r="G39">
        <v>-1.5139999999999999E-3</v>
      </c>
      <c r="H39" s="27">
        <v>0.72829500000000003</v>
      </c>
      <c r="J39">
        <f t="shared" si="0"/>
        <v>3.568E-3</v>
      </c>
      <c r="K39">
        <f t="shared" si="3"/>
        <v>3.3639999999999998E-3</v>
      </c>
      <c r="L39">
        <f t="shared" si="1"/>
        <v>-6.0559999999999998E-3</v>
      </c>
      <c r="M39">
        <f t="shared" si="4"/>
        <v>2.348125889382993E-3</v>
      </c>
      <c r="O39">
        <f t="shared" si="2"/>
        <v>3.224125889382993E-3</v>
      </c>
    </row>
    <row r="40" spans="1:15" x14ac:dyDescent="0.2">
      <c r="A40" s="5">
        <v>36830</v>
      </c>
      <c r="B40">
        <v>-2.009252E-3</v>
      </c>
      <c r="C40">
        <v>4</v>
      </c>
      <c r="E40">
        <v>8.92E-4</v>
      </c>
      <c r="F40">
        <v>8.4099999999999995E-4</v>
      </c>
      <c r="G40">
        <v>-1.5139999999999999E-3</v>
      </c>
      <c r="H40" s="27">
        <v>0.72829500000000003</v>
      </c>
      <c r="J40">
        <f t="shared" si="0"/>
        <v>3.568E-3</v>
      </c>
      <c r="K40">
        <f t="shared" si="3"/>
        <v>3.3639999999999998E-3</v>
      </c>
      <c r="L40">
        <f t="shared" si="1"/>
        <v>-6.0559999999999998E-3</v>
      </c>
      <c r="M40">
        <f t="shared" si="4"/>
        <v>2.3481147646081872E-3</v>
      </c>
      <c r="O40">
        <f t="shared" si="2"/>
        <v>3.2241147646081872E-3</v>
      </c>
    </row>
    <row r="41" spans="1:15" x14ac:dyDescent="0.2">
      <c r="A41" s="5">
        <v>36860</v>
      </c>
      <c r="B41">
        <v>-7.2207490000000003E-3</v>
      </c>
      <c r="C41">
        <v>4</v>
      </c>
      <c r="E41">
        <v>8.92E-4</v>
      </c>
      <c r="F41">
        <v>8.4099999999999995E-4</v>
      </c>
      <c r="G41">
        <v>-1.5139999999999999E-3</v>
      </c>
      <c r="H41" s="27">
        <v>0.72829500000000003</v>
      </c>
      <c r="J41">
        <f t="shared" si="0"/>
        <v>3.568E-3</v>
      </c>
      <c r="K41">
        <f t="shared" si="3"/>
        <v>3.3639999999999998E-3</v>
      </c>
      <c r="L41">
        <f t="shared" si="1"/>
        <v>-6.0559999999999998E-3</v>
      </c>
      <c r="M41">
        <f t="shared" si="4"/>
        <v>2.34810666249032E-3</v>
      </c>
      <c r="O41">
        <f t="shared" si="2"/>
        <v>3.22410666249032E-3</v>
      </c>
    </row>
    <row r="42" spans="1:15" x14ac:dyDescent="0.2">
      <c r="A42" s="5">
        <v>36891</v>
      </c>
      <c r="B42">
        <v>-1.0624932E-2</v>
      </c>
      <c r="C42">
        <v>4</v>
      </c>
      <c r="E42">
        <v>8.92E-4</v>
      </c>
      <c r="F42">
        <v>8.4099999999999995E-4</v>
      </c>
      <c r="G42">
        <v>-1.5139999999999999E-3</v>
      </c>
      <c r="H42" s="27">
        <v>0.72829500000000003</v>
      </c>
      <c r="J42">
        <f t="shared" si="0"/>
        <v>3.568E-3</v>
      </c>
      <c r="K42">
        <f t="shared" si="3"/>
        <v>3.3639999999999998E-3</v>
      </c>
      <c r="L42">
        <f t="shared" si="1"/>
        <v>-6.0559999999999998E-3</v>
      </c>
      <c r="M42">
        <f t="shared" si="4"/>
        <v>2.3481007617583878E-3</v>
      </c>
      <c r="O42">
        <f t="shared" si="2"/>
        <v>3.2241007617583878E-3</v>
      </c>
    </row>
    <row r="43" spans="1:15" x14ac:dyDescent="0.2">
      <c r="A43" s="5">
        <v>36922</v>
      </c>
      <c r="B43">
        <v>-6.8526699999999999E-3</v>
      </c>
      <c r="C43">
        <v>4</v>
      </c>
      <c r="E43">
        <v>8.92E-4</v>
      </c>
      <c r="F43">
        <v>8.4099999999999995E-4</v>
      </c>
      <c r="G43">
        <v>-1.5139999999999999E-3</v>
      </c>
      <c r="H43" s="27">
        <v>0.72829500000000003</v>
      </c>
      <c r="J43">
        <f t="shared" si="0"/>
        <v>3.568E-3</v>
      </c>
      <c r="K43">
        <f t="shared" si="3"/>
        <v>3.3639999999999998E-3</v>
      </c>
      <c r="L43">
        <f t="shared" si="1"/>
        <v>-6.0559999999999998E-3</v>
      </c>
      <c r="M43">
        <f t="shared" si="4"/>
        <v>2.348096464284825E-3</v>
      </c>
      <c r="O43">
        <f t="shared" si="2"/>
        <v>3.2240964642848251E-3</v>
      </c>
    </row>
    <row r="44" spans="1:15" x14ac:dyDescent="0.2">
      <c r="A44" s="5">
        <v>36950</v>
      </c>
      <c r="B44">
        <v>-4.9375920000000002E-3</v>
      </c>
      <c r="C44">
        <v>4</v>
      </c>
      <c r="E44">
        <v>8.92E-4</v>
      </c>
      <c r="F44">
        <v>8.4099999999999995E-4</v>
      </c>
      <c r="G44">
        <v>-1.5139999999999999E-3</v>
      </c>
      <c r="H44" s="27">
        <v>0.72829500000000003</v>
      </c>
      <c r="J44">
        <f t="shared" si="0"/>
        <v>3.568E-3</v>
      </c>
      <c r="K44">
        <f t="shared" si="3"/>
        <v>3.3639999999999998E-3</v>
      </c>
      <c r="L44">
        <f t="shared" si="1"/>
        <v>-6.0559999999999998E-3</v>
      </c>
      <c r="M44">
        <f t="shared" si="4"/>
        <v>2.3480933344563167E-3</v>
      </c>
      <c r="O44">
        <f t="shared" si="2"/>
        <v>3.2240933344563167E-3</v>
      </c>
    </row>
    <row r="45" spans="1:15" x14ac:dyDescent="0.2">
      <c r="A45" s="5">
        <v>36981</v>
      </c>
      <c r="B45">
        <v>-7.8170380000000001E-3</v>
      </c>
      <c r="C45">
        <v>4</v>
      </c>
      <c r="E45">
        <v>8.92E-4</v>
      </c>
      <c r="F45">
        <v>8.4099999999999995E-4</v>
      </c>
      <c r="G45">
        <v>-1.5139999999999999E-3</v>
      </c>
      <c r="H45" s="27">
        <v>0.72829500000000003</v>
      </c>
      <c r="J45">
        <f t="shared" si="0"/>
        <v>3.568E-3</v>
      </c>
      <c r="K45">
        <f t="shared" si="3"/>
        <v>3.3639999999999998E-3</v>
      </c>
      <c r="L45">
        <f t="shared" si="1"/>
        <v>-6.0559999999999998E-3</v>
      </c>
      <c r="M45">
        <f t="shared" si="4"/>
        <v>2.3480910550178632E-3</v>
      </c>
      <c r="O45">
        <f t="shared" si="2"/>
        <v>3.2240910550178632E-3</v>
      </c>
    </row>
    <row r="46" spans="1:15" x14ac:dyDescent="0.2">
      <c r="A46" s="5">
        <v>37011</v>
      </c>
      <c r="B46">
        <v>-6.5848030000000002E-3</v>
      </c>
      <c r="C46">
        <v>4</v>
      </c>
      <c r="E46">
        <v>8.92E-4</v>
      </c>
      <c r="F46">
        <v>8.4099999999999995E-4</v>
      </c>
      <c r="G46">
        <v>-1.5139999999999999E-3</v>
      </c>
      <c r="H46" s="27">
        <v>0.72829500000000003</v>
      </c>
      <c r="J46">
        <f t="shared" si="0"/>
        <v>3.568E-3</v>
      </c>
      <c r="K46">
        <f t="shared" si="3"/>
        <v>3.3639999999999998E-3</v>
      </c>
      <c r="L46">
        <f t="shared" si="1"/>
        <v>-6.0559999999999998E-3</v>
      </c>
      <c r="M46">
        <f t="shared" si="4"/>
        <v>2.3480893949142348E-3</v>
      </c>
      <c r="O46">
        <f t="shared" si="2"/>
        <v>3.2240893949142349E-3</v>
      </c>
    </row>
    <row r="47" spans="1:15" x14ac:dyDescent="0.2">
      <c r="A47" s="5">
        <v>37042</v>
      </c>
      <c r="B47">
        <v>-6.3341109999999999E-3</v>
      </c>
      <c r="C47">
        <v>4</v>
      </c>
      <c r="E47">
        <v>8.92E-4</v>
      </c>
      <c r="F47">
        <v>8.4099999999999995E-4</v>
      </c>
      <c r="G47">
        <v>-1.5139999999999999E-3</v>
      </c>
      <c r="H47" s="27">
        <v>0.72829500000000003</v>
      </c>
      <c r="J47">
        <f t="shared" si="0"/>
        <v>3.568E-3</v>
      </c>
      <c r="K47">
        <f t="shared" si="3"/>
        <v>3.3639999999999998E-3</v>
      </c>
      <c r="L47">
        <f t="shared" si="1"/>
        <v>-6.0559999999999998E-3</v>
      </c>
      <c r="M47">
        <f t="shared" si="4"/>
        <v>2.3480881858690627E-3</v>
      </c>
      <c r="O47">
        <f t="shared" si="2"/>
        <v>3.2240881858690627E-3</v>
      </c>
    </row>
    <row r="48" spans="1:15" x14ac:dyDescent="0.2">
      <c r="A48" s="5">
        <v>37072</v>
      </c>
      <c r="B48">
        <v>-4.3451660000000001E-3</v>
      </c>
      <c r="C48">
        <v>4</v>
      </c>
      <c r="E48">
        <v>8.92E-4</v>
      </c>
      <c r="F48">
        <v>8.4099999999999995E-4</v>
      </c>
      <c r="G48">
        <v>-1.5139999999999999E-3</v>
      </c>
      <c r="H48" s="27">
        <v>0.72829500000000003</v>
      </c>
      <c r="J48">
        <f t="shared" si="0"/>
        <v>3.568E-3</v>
      </c>
      <c r="K48">
        <f t="shared" si="3"/>
        <v>3.3639999999999998E-3</v>
      </c>
      <c r="L48">
        <f t="shared" si="1"/>
        <v>-6.0559999999999998E-3</v>
      </c>
      <c r="M48">
        <f t="shared" si="4"/>
        <v>2.3480873053275089E-3</v>
      </c>
      <c r="O48">
        <f t="shared" si="2"/>
        <v>3.224087305327509E-3</v>
      </c>
    </row>
    <row r="49" spans="1:15" x14ac:dyDescent="0.2">
      <c r="A49" s="5">
        <v>37103</v>
      </c>
      <c r="B49">
        <v>-5.4210580000000003E-3</v>
      </c>
      <c r="C49">
        <v>4</v>
      </c>
      <c r="E49">
        <v>8.92E-4</v>
      </c>
      <c r="F49">
        <v>8.4099999999999995E-4</v>
      </c>
      <c r="G49">
        <v>-1.5139999999999999E-3</v>
      </c>
      <c r="H49" s="27">
        <v>0.72829500000000003</v>
      </c>
      <c r="J49">
        <f t="shared" si="0"/>
        <v>3.568E-3</v>
      </c>
      <c r="K49">
        <f t="shared" si="3"/>
        <v>3.3639999999999998E-3</v>
      </c>
      <c r="L49">
        <f t="shared" si="1"/>
        <v>-6.0559999999999998E-3</v>
      </c>
      <c r="M49">
        <f t="shared" si="4"/>
        <v>2.3480866640334984E-3</v>
      </c>
      <c r="O49">
        <f t="shared" si="2"/>
        <v>3.2240866640334985E-3</v>
      </c>
    </row>
    <row r="50" spans="1:15" x14ac:dyDescent="0.2">
      <c r="A50" s="5">
        <v>37134</v>
      </c>
      <c r="B50">
        <v>-8.5096E-4</v>
      </c>
      <c r="C50">
        <v>4</v>
      </c>
      <c r="E50">
        <v>8.92E-4</v>
      </c>
      <c r="F50">
        <v>8.4099999999999995E-4</v>
      </c>
      <c r="G50">
        <v>-1.5139999999999999E-3</v>
      </c>
      <c r="H50" s="27">
        <v>0.72829500000000003</v>
      </c>
      <c r="J50">
        <f t="shared" si="0"/>
        <v>3.568E-3</v>
      </c>
      <c r="K50">
        <f t="shared" si="3"/>
        <v>3.3639999999999998E-3</v>
      </c>
      <c r="L50">
        <f t="shared" si="1"/>
        <v>-6.0559999999999998E-3</v>
      </c>
      <c r="M50">
        <f t="shared" si="4"/>
        <v>2.3480861969822769E-3</v>
      </c>
      <c r="O50">
        <f t="shared" si="2"/>
        <v>3.224086196982277E-3</v>
      </c>
    </row>
    <row r="51" spans="1:15" x14ac:dyDescent="0.2">
      <c r="A51" s="5">
        <v>37164</v>
      </c>
      <c r="B51">
        <v>-1.2547249999999999E-3</v>
      </c>
      <c r="C51">
        <v>4</v>
      </c>
      <c r="E51">
        <v>8.92E-4</v>
      </c>
      <c r="F51">
        <v>8.4099999999999995E-4</v>
      </c>
      <c r="G51">
        <v>-1.5139999999999999E-3</v>
      </c>
      <c r="H51" s="27">
        <v>0.72829500000000003</v>
      </c>
      <c r="J51">
        <f t="shared" si="0"/>
        <v>3.568E-3</v>
      </c>
      <c r="K51">
        <f t="shared" si="3"/>
        <v>3.3639999999999998E-3</v>
      </c>
      <c r="L51">
        <f t="shared" si="1"/>
        <v>-6.0559999999999998E-3</v>
      </c>
      <c r="M51">
        <f t="shared" si="4"/>
        <v>2.3480858568312073E-3</v>
      </c>
      <c r="O51">
        <f t="shared" si="2"/>
        <v>3.2240858568312073E-3</v>
      </c>
    </row>
    <row r="52" spans="1:15" x14ac:dyDescent="0.2">
      <c r="A52" s="5">
        <v>37195</v>
      </c>
      <c r="B52">
        <v>1.6269419999999999E-3</v>
      </c>
      <c r="C52">
        <v>4</v>
      </c>
      <c r="E52">
        <v>8.92E-4</v>
      </c>
      <c r="F52">
        <v>8.4099999999999995E-4</v>
      </c>
      <c r="G52">
        <v>-1.5139999999999999E-3</v>
      </c>
      <c r="H52" s="27">
        <v>0.72829500000000003</v>
      </c>
      <c r="J52">
        <f t="shared" si="0"/>
        <v>3.568E-3</v>
      </c>
      <c r="K52">
        <f t="shared" si="3"/>
        <v>3.3639999999999998E-3</v>
      </c>
      <c r="L52">
        <f t="shared" si="1"/>
        <v>-6.0559999999999998E-3</v>
      </c>
      <c r="M52">
        <f t="shared" si="4"/>
        <v>2.3480856091008841E-3</v>
      </c>
      <c r="O52">
        <f t="shared" si="2"/>
        <v>3.2240856091008841E-3</v>
      </c>
    </row>
    <row r="53" spans="1:15" x14ac:dyDescent="0.2">
      <c r="A53" s="5">
        <v>37225</v>
      </c>
      <c r="B53">
        <v>1.9123530000000001E-3</v>
      </c>
      <c r="C53">
        <v>4</v>
      </c>
      <c r="E53">
        <v>8.92E-4</v>
      </c>
      <c r="F53">
        <v>8.4099999999999995E-4</v>
      </c>
      <c r="G53">
        <v>-1.5139999999999999E-3</v>
      </c>
      <c r="H53" s="27">
        <v>0.72829500000000003</v>
      </c>
      <c r="J53">
        <f t="shared" si="0"/>
        <v>3.568E-3</v>
      </c>
      <c r="K53">
        <f t="shared" si="3"/>
        <v>3.3639999999999998E-3</v>
      </c>
      <c r="L53">
        <f t="shared" si="1"/>
        <v>-6.0559999999999998E-3</v>
      </c>
      <c r="M53">
        <f t="shared" si="4"/>
        <v>2.3480854286801285E-3</v>
      </c>
      <c r="O53">
        <f t="shared" si="2"/>
        <v>3.2240854286801285E-3</v>
      </c>
    </row>
    <row r="54" spans="1:15" x14ac:dyDescent="0.2">
      <c r="A54" s="5">
        <v>37256</v>
      </c>
      <c r="B54">
        <v>4.2384889999999998E-3</v>
      </c>
      <c r="C54">
        <v>4</v>
      </c>
      <c r="E54">
        <v>8.92E-4</v>
      </c>
      <c r="F54">
        <v>8.4099999999999995E-4</v>
      </c>
      <c r="G54">
        <v>-1.5139999999999999E-3</v>
      </c>
      <c r="H54" s="27">
        <v>0.72829500000000003</v>
      </c>
      <c r="J54">
        <f t="shared" si="0"/>
        <v>3.568E-3</v>
      </c>
      <c r="K54">
        <f t="shared" si="3"/>
        <v>3.3639999999999998E-3</v>
      </c>
      <c r="L54">
        <f t="shared" si="1"/>
        <v>-6.0559999999999998E-3</v>
      </c>
      <c r="M54">
        <f t="shared" si="4"/>
        <v>2.3480852972805944E-3</v>
      </c>
      <c r="O54">
        <f t="shared" si="2"/>
        <v>3.2240852972805945E-3</v>
      </c>
    </row>
    <row r="55" spans="1:15" x14ac:dyDescent="0.2">
      <c r="A55" s="5">
        <v>37287</v>
      </c>
      <c r="B55">
        <v>4.2372269999999997E-3</v>
      </c>
      <c r="C55">
        <v>4</v>
      </c>
      <c r="E55">
        <v>8.92E-4</v>
      </c>
      <c r="F55">
        <v>8.4099999999999995E-4</v>
      </c>
      <c r="G55">
        <v>-1.5139999999999999E-3</v>
      </c>
      <c r="H55" s="27">
        <v>0.72829500000000003</v>
      </c>
      <c r="J55">
        <f t="shared" si="0"/>
        <v>3.568E-3</v>
      </c>
      <c r="K55">
        <f t="shared" si="3"/>
        <v>3.3639999999999998E-3</v>
      </c>
      <c r="L55">
        <f t="shared" si="1"/>
        <v>-6.0559999999999998E-3</v>
      </c>
      <c r="M55">
        <f t="shared" si="4"/>
        <v>2.3480852015829706E-3</v>
      </c>
      <c r="O55">
        <f t="shared" si="2"/>
        <v>3.2240852015829706E-3</v>
      </c>
    </row>
    <row r="56" spans="1:15" x14ac:dyDescent="0.2">
      <c r="A56" s="5">
        <v>37315</v>
      </c>
      <c r="B56">
        <v>6.3447549999999997E-3</v>
      </c>
      <c r="C56">
        <v>4</v>
      </c>
      <c r="E56">
        <v>8.92E-4</v>
      </c>
      <c r="F56">
        <v>8.4099999999999995E-4</v>
      </c>
      <c r="G56">
        <v>-1.5139999999999999E-3</v>
      </c>
      <c r="H56" s="27">
        <v>0.72829500000000003</v>
      </c>
      <c r="J56">
        <f t="shared" si="0"/>
        <v>3.568E-3</v>
      </c>
      <c r="K56">
        <f t="shared" si="3"/>
        <v>3.3639999999999998E-3</v>
      </c>
      <c r="L56">
        <f t="shared" si="1"/>
        <v>-6.0559999999999998E-3</v>
      </c>
      <c r="M56">
        <f t="shared" si="4"/>
        <v>2.3480851318868697E-3</v>
      </c>
      <c r="O56">
        <f t="shared" si="2"/>
        <v>3.2240851318868697E-3</v>
      </c>
    </row>
    <row r="57" spans="1:15" x14ac:dyDescent="0.2">
      <c r="A57" s="5">
        <v>37346</v>
      </c>
      <c r="B57">
        <v>8.5171369999999993E-3</v>
      </c>
      <c r="C57">
        <v>4</v>
      </c>
      <c r="E57">
        <v>8.92E-4</v>
      </c>
      <c r="F57">
        <v>8.4099999999999995E-4</v>
      </c>
      <c r="G57">
        <v>-1.5139999999999999E-3</v>
      </c>
      <c r="H57" s="27">
        <v>0.72829500000000003</v>
      </c>
      <c r="J57">
        <f t="shared" si="0"/>
        <v>3.568E-3</v>
      </c>
      <c r="K57">
        <f t="shared" si="3"/>
        <v>3.3639999999999998E-3</v>
      </c>
      <c r="L57">
        <f t="shared" si="1"/>
        <v>-6.0559999999999998E-3</v>
      </c>
      <c r="M57">
        <f t="shared" si="4"/>
        <v>2.348085081127548E-3</v>
      </c>
      <c r="O57">
        <f t="shared" si="2"/>
        <v>3.2240850811275481E-3</v>
      </c>
    </row>
    <row r="58" spans="1:15" x14ac:dyDescent="0.2">
      <c r="A58" s="5">
        <v>37376</v>
      </c>
      <c r="B58">
        <v>9.1511490000000008E-3</v>
      </c>
      <c r="C58">
        <v>4</v>
      </c>
      <c r="E58">
        <v>8.92E-4</v>
      </c>
      <c r="F58">
        <v>8.4099999999999995E-4</v>
      </c>
      <c r="G58">
        <v>-1.5139999999999999E-3</v>
      </c>
      <c r="H58" s="27">
        <v>0.72829500000000003</v>
      </c>
      <c r="J58">
        <f t="shared" si="0"/>
        <v>3.568E-3</v>
      </c>
      <c r="K58">
        <f t="shared" si="3"/>
        <v>3.3639999999999998E-3</v>
      </c>
      <c r="L58">
        <f t="shared" si="1"/>
        <v>-6.0559999999999998E-3</v>
      </c>
      <c r="M58">
        <f t="shared" si="4"/>
        <v>2.3480850441597876E-3</v>
      </c>
      <c r="O58">
        <f t="shared" si="2"/>
        <v>3.2240850441597876E-3</v>
      </c>
    </row>
    <row r="59" spans="1:15" x14ac:dyDescent="0.2">
      <c r="A59" s="5">
        <v>37407</v>
      </c>
      <c r="B59">
        <v>1.1728260000000001E-2</v>
      </c>
      <c r="C59">
        <v>4</v>
      </c>
      <c r="E59">
        <v>8.92E-4</v>
      </c>
      <c r="F59">
        <v>8.4099999999999995E-4</v>
      </c>
      <c r="G59">
        <v>-1.5139999999999999E-3</v>
      </c>
      <c r="H59" s="27">
        <v>0.72829500000000003</v>
      </c>
      <c r="J59">
        <f t="shared" si="0"/>
        <v>3.568E-3</v>
      </c>
      <c r="K59">
        <f t="shared" si="3"/>
        <v>3.3639999999999998E-3</v>
      </c>
      <c r="L59">
        <f t="shared" si="1"/>
        <v>-6.0559999999999998E-3</v>
      </c>
      <c r="M59">
        <f t="shared" si="4"/>
        <v>2.3480850172363527E-3</v>
      </c>
      <c r="O59">
        <f t="shared" si="2"/>
        <v>3.2240850172363528E-3</v>
      </c>
    </row>
    <row r="60" spans="1:15" x14ac:dyDescent="0.2">
      <c r="A60" s="5">
        <v>37437</v>
      </c>
      <c r="B60">
        <v>3.537685E-3</v>
      </c>
      <c r="C60">
        <v>4</v>
      </c>
      <c r="E60">
        <v>8.92E-4</v>
      </c>
      <c r="F60">
        <v>8.4099999999999995E-4</v>
      </c>
      <c r="G60">
        <v>-1.5139999999999999E-3</v>
      </c>
      <c r="H60" s="27">
        <v>0.72829500000000003</v>
      </c>
      <c r="J60">
        <f t="shared" si="0"/>
        <v>3.568E-3</v>
      </c>
      <c r="K60">
        <f t="shared" si="3"/>
        <v>3.3639999999999998E-3</v>
      </c>
      <c r="L60">
        <f t="shared" si="1"/>
        <v>-6.0559999999999998E-3</v>
      </c>
      <c r="M60">
        <f t="shared" si="4"/>
        <v>2.3480849976281496E-3</v>
      </c>
      <c r="O60">
        <f t="shared" si="2"/>
        <v>3.2240849976281497E-3</v>
      </c>
    </row>
    <row r="61" spans="1:15" x14ac:dyDescent="0.2">
      <c r="A61" s="5">
        <v>37468</v>
      </c>
      <c r="B61">
        <v>-2.7336679999999999E-3</v>
      </c>
      <c r="C61">
        <v>4</v>
      </c>
      <c r="E61">
        <v>8.92E-4</v>
      </c>
      <c r="F61">
        <v>8.4099999999999995E-4</v>
      </c>
      <c r="G61">
        <v>-1.5139999999999999E-3</v>
      </c>
      <c r="H61" s="27">
        <v>0.72829500000000003</v>
      </c>
      <c r="J61">
        <f t="shared" si="0"/>
        <v>3.568E-3</v>
      </c>
      <c r="K61">
        <f t="shared" si="3"/>
        <v>3.3639999999999998E-3</v>
      </c>
      <c r="L61">
        <f t="shared" si="1"/>
        <v>-6.0559999999999998E-3</v>
      </c>
      <c r="M61">
        <f t="shared" si="4"/>
        <v>2.3480849833475933E-3</v>
      </c>
      <c r="O61">
        <f t="shared" si="2"/>
        <v>3.2240849833475933E-3</v>
      </c>
    </row>
    <row r="62" spans="1:15" x14ac:dyDescent="0.2">
      <c r="A62" s="5">
        <v>37499</v>
      </c>
      <c r="B62">
        <v>2.729445E-3</v>
      </c>
      <c r="C62">
        <v>4</v>
      </c>
      <c r="E62">
        <v>8.92E-4</v>
      </c>
      <c r="F62">
        <v>8.4099999999999995E-4</v>
      </c>
      <c r="G62">
        <v>-1.5139999999999999E-3</v>
      </c>
      <c r="H62" s="27">
        <v>0.72829500000000003</v>
      </c>
      <c r="J62">
        <f t="shared" si="0"/>
        <v>3.568E-3</v>
      </c>
      <c r="K62">
        <f t="shared" si="3"/>
        <v>3.3639999999999998E-3</v>
      </c>
      <c r="L62">
        <f t="shared" si="1"/>
        <v>-6.0559999999999998E-3</v>
      </c>
      <c r="M62">
        <f t="shared" si="4"/>
        <v>2.3480849729471355E-3</v>
      </c>
      <c r="O62">
        <f t="shared" si="2"/>
        <v>3.2240849729471355E-3</v>
      </c>
    </row>
    <row r="63" spans="1:15" x14ac:dyDescent="0.2">
      <c r="A63" s="5">
        <v>37529</v>
      </c>
      <c r="B63">
        <v>2.8168440000000002E-3</v>
      </c>
      <c r="C63">
        <v>4</v>
      </c>
      <c r="E63">
        <v>8.92E-4</v>
      </c>
      <c r="F63">
        <v>8.4099999999999995E-4</v>
      </c>
      <c r="G63">
        <v>-1.5139999999999999E-3</v>
      </c>
      <c r="H63" s="27">
        <v>0.72829500000000003</v>
      </c>
      <c r="J63">
        <f t="shared" si="0"/>
        <v>3.568E-3</v>
      </c>
      <c r="K63">
        <f t="shared" si="3"/>
        <v>3.3639999999999998E-3</v>
      </c>
      <c r="L63">
        <f t="shared" si="1"/>
        <v>-6.0559999999999998E-3</v>
      </c>
      <c r="M63">
        <f t="shared" si="4"/>
        <v>2.3480849653725339E-3</v>
      </c>
      <c r="O63">
        <f t="shared" si="2"/>
        <v>3.224084965372534E-3</v>
      </c>
    </row>
    <row r="64" spans="1:15" x14ac:dyDescent="0.2">
      <c r="A64" s="5">
        <v>37560</v>
      </c>
      <c r="B64">
        <v>9.0411329999999998E-3</v>
      </c>
      <c r="C64">
        <v>4</v>
      </c>
      <c r="E64">
        <v>8.92E-4</v>
      </c>
      <c r="F64">
        <v>8.4099999999999995E-4</v>
      </c>
      <c r="G64">
        <v>-1.5139999999999999E-3</v>
      </c>
      <c r="H64" s="27">
        <v>0.72829500000000003</v>
      </c>
      <c r="J64">
        <f t="shared" si="0"/>
        <v>3.568E-3</v>
      </c>
      <c r="K64">
        <f t="shared" si="3"/>
        <v>3.3639999999999998E-3</v>
      </c>
      <c r="L64">
        <f t="shared" si="1"/>
        <v>-6.0559999999999998E-3</v>
      </c>
      <c r="M64">
        <f t="shared" si="4"/>
        <v>2.3480849598559897E-3</v>
      </c>
      <c r="O64">
        <f t="shared" si="2"/>
        <v>3.2240849598559897E-3</v>
      </c>
    </row>
    <row r="65" spans="1:15" x14ac:dyDescent="0.2">
      <c r="A65" s="5">
        <v>37590</v>
      </c>
      <c r="B65">
        <v>1.1680083000000001E-2</v>
      </c>
      <c r="C65">
        <v>4</v>
      </c>
      <c r="E65">
        <v>8.92E-4</v>
      </c>
      <c r="F65">
        <v>8.4099999999999995E-4</v>
      </c>
      <c r="G65">
        <v>-1.5139999999999999E-3</v>
      </c>
      <c r="H65" s="27">
        <v>0.72829500000000003</v>
      </c>
      <c r="J65">
        <f t="shared" si="0"/>
        <v>3.568E-3</v>
      </c>
      <c r="K65">
        <f t="shared" si="3"/>
        <v>3.3639999999999998E-3</v>
      </c>
      <c r="L65">
        <f t="shared" si="1"/>
        <v>-6.0559999999999998E-3</v>
      </c>
      <c r="M65">
        <f t="shared" si="4"/>
        <v>2.3480849558383181E-3</v>
      </c>
      <c r="O65">
        <f t="shared" si="2"/>
        <v>3.2240849558383181E-3</v>
      </c>
    </row>
    <row r="66" spans="1:15" x14ac:dyDescent="0.2">
      <c r="A66" s="5">
        <v>37621</v>
      </c>
      <c r="B66">
        <v>1.0190859E-2</v>
      </c>
      <c r="C66">
        <v>4</v>
      </c>
      <c r="E66">
        <v>8.92E-4</v>
      </c>
      <c r="F66">
        <v>8.4099999999999995E-4</v>
      </c>
      <c r="G66">
        <v>-1.5139999999999999E-3</v>
      </c>
      <c r="H66" s="27">
        <v>0.72829500000000003</v>
      </c>
      <c r="J66">
        <f t="shared" si="0"/>
        <v>3.568E-3</v>
      </c>
      <c r="K66">
        <f t="shared" si="3"/>
        <v>3.3639999999999998E-3</v>
      </c>
      <c r="L66">
        <f t="shared" si="1"/>
        <v>-6.0559999999999998E-3</v>
      </c>
      <c r="M66">
        <f t="shared" si="4"/>
        <v>2.348084952912268E-3</v>
      </c>
      <c r="O66">
        <f t="shared" si="2"/>
        <v>3.2240849529122681E-3</v>
      </c>
    </row>
    <row r="67" spans="1:15" x14ac:dyDescent="0.2">
      <c r="A67" s="5">
        <v>37652</v>
      </c>
      <c r="B67">
        <v>8.2198619999999997E-3</v>
      </c>
      <c r="C67">
        <v>4</v>
      </c>
      <c r="E67">
        <v>8.92E-4</v>
      </c>
      <c r="F67">
        <v>8.4099999999999995E-4</v>
      </c>
      <c r="G67">
        <v>-1.5139999999999999E-3</v>
      </c>
      <c r="H67" s="27">
        <v>0.72829500000000003</v>
      </c>
      <c r="J67">
        <f t="shared" si="0"/>
        <v>3.568E-3</v>
      </c>
      <c r="K67">
        <f t="shared" si="3"/>
        <v>3.3639999999999998E-3</v>
      </c>
      <c r="L67">
        <f t="shared" si="1"/>
        <v>-6.0559999999999998E-3</v>
      </c>
      <c r="M67">
        <f t="shared" si="4"/>
        <v>2.3480849507812405E-3</v>
      </c>
      <c r="O67">
        <f t="shared" si="2"/>
        <v>3.2240849507812405E-3</v>
      </c>
    </row>
    <row r="68" spans="1:15" x14ac:dyDescent="0.2">
      <c r="A68" s="5">
        <v>37680</v>
      </c>
      <c r="B68">
        <v>1.1055339000000001E-2</v>
      </c>
      <c r="C68">
        <v>4</v>
      </c>
      <c r="E68">
        <v>8.92E-4</v>
      </c>
      <c r="F68">
        <v>8.4099999999999995E-4</v>
      </c>
      <c r="G68">
        <v>-1.5139999999999999E-3</v>
      </c>
      <c r="H68" s="27">
        <v>0.72829500000000003</v>
      </c>
      <c r="J68">
        <f t="shared" ref="J68:J131" si="5">C68*E68</f>
        <v>3.568E-3</v>
      </c>
      <c r="K68">
        <f t="shared" ref="K68:K131" si="6">C69*F68</f>
        <v>4.2049999999999995E-3</v>
      </c>
      <c r="L68">
        <f t="shared" ref="L68:L131" si="7">C67*G68</f>
        <v>-6.0559999999999998E-3</v>
      </c>
      <c r="M68">
        <f t="shared" ref="M68:M131" si="8">H68*O67</f>
        <v>2.3480849492292237E-3</v>
      </c>
      <c r="O68">
        <f t="shared" ref="O68:O131" si="9">J68+K68+L68+M68</f>
        <v>4.0650849492292231E-3</v>
      </c>
    </row>
    <row r="69" spans="1:15" x14ac:dyDescent="0.2">
      <c r="A69" s="5">
        <v>37711</v>
      </c>
      <c r="B69">
        <v>6.7685569999999997E-3</v>
      </c>
      <c r="C69">
        <v>5</v>
      </c>
      <c r="E69">
        <v>8.92E-4</v>
      </c>
      <c r="F69">
        <v>8.4099999999999995E-4</v>
      </c>
      <c r="G69">
        <v>-1.5139999999999999E-3</v>
      </c>
      <c r="H69" s="27">
        <v>0.72829500000000003</v>
      </c>
      <c r="J69">
        <f t="shared" si="5"/>
        <v>4.4600000000000004E-3</v>
      </c>
      <c r="K69">
        <f t="shared" si="6"/>
        <v>4.2049999999999995E-3</v>
      </c>
      <c r="L69">
        <f t="shared" si="7"/>
        <v>-6.0559999999999998E-3</v>
      </c>
      <c r="M69">
        <f t="shared" si="8"/>
        <v>2.9605810430988972E-3</v>
      </c>
      <c r="O69">
        <f t="shared" si="9"/>
        <v>5.5695810430988965E-3</v>
      </c>
    </row>
    <row r="70" spans="1:15" x14ac:dyDescent="0.2">
      <c r="A70" s="5">
        <v>37741</v>
      </c>
      <c r="B70">
        <v>5.0395300000000004E-3</v>
      </c>
      <c r="C70">
        <v>5</v>
      </c>
      <c r="E70">
        <v>8.92E-4</v>
      </c>
      <c r="F70">
        <v>8.4099999999999995E-4</v>
      </c>
      <c r="G70">
        <v>-1.5139999999999999E-3</v>
      </c>
      <c r="H70" s="27">
        <v>0.72829500000000003</v>
      </c>
      <c r="J70">
        <f t="shared" si="5"/>
        <v>4.4600000000000004E-3</v>
      </c>
      <c r="K70">
        <f t="shared" si="6"/>
        <v>4.2049999999999995E-3</v>
      </c>
      <c r="L70">
        <f t="shared" si="7"/>
        <v>-7.5699999999999995E-3</v>
      </c>
      <c r="M70">
        <f t="shared" si="8"/>
        <v>4.056298025783711E-3</v>
      </c>
      <c r="O70">
        <f t="shared" si="9"/>
        <v>5.1512980257837106E-3</v>
      </c>
    </row>
    <row r="71" spans="1:15" x14ac:dyDescent="0.2">
      <c r="A71" s="5">
        <v>37772</v>
      </c>
      <c r="B71">
        <v>4.3572799999999998E-3</v>
      </c>
      <c r="C71">
        <v>5</v>
      </c>
      <c r="E71">
        <v>8.92E-4</v>
      </c>
      <c r="F71">
        <v>8.4099999999999995E-4</v>
      </c>
      <c r="G71">
        <v>-1.5139999999999999E-3</v>
      </c>
      <c r="H71" s="27">
        <v>0.72829500000000003</v>
      </c>
      <c r="J71">
        <f t="shared" si="5"/>
        <v>4.4600000000000004E-3</v>
      </c>
      <c r="K71">
        <f t="shared" si="6"/>
        <v>4.2049999999999995E-3</v>
      </c>
      <c r="L71">
        <f t="shared" si="7"/>
        <v>-7.5699999999999995E-3</v>
      </c>
      <c r="M71">
        <f t="shared" si="8"/>
        <v>3.7516645956881477E-3</v>
      </c>
      <c r="O71">
        <f t="shared" si="9"/>
        <v>4.8466645956881469E-3</v>
      </c>
    </row>
    <row r="72" spans="1:15" x14ac:dyDescent="0.2">
      <c r="A72" s="5">
        <v>37802</v>
      </c>
      <c r="B72">
        <v>7.285405E-3</v>
      </c>
      <c r="C72">
        <v>5</v>
      </c>
      <c r="E72">
        <v>8.92E-4</v>
      </c>
      <c r="F72">
        <v>8.4099999999999995E-4</v>
      </c>
      <c r="G72">
        <v>-1.5139999999999999E-3</v>
      </c>
      <c r="H72" s="27">
        <v>0.72829500000000003</v>
      </c>
      <c r="J72">
        <f t="shared" si="5"/>
        <v>4.4600000000000004E-3</v>
      </c>
      <c r="K72">
        <f t="shared" si="6"/>
        <v>4.2049999999999995E-3</v>
      </c>
      <c r="L72">
        <f t="shared" si="7"/>
        <v>-7.5699999999999995E-3</v>
      </c>
      <c r="M72">
        <f t="shared" si="8"/>
        <v>3.529801591716699E-3</v>
      </c>
      <c r="O72">
        <f t="shared" si="9"/>
        <v>4.6248015917166986E-3</v>
      </c>
    </row>
    <row r="73" spans="1:15" x14ac:dyDescent="0.2">
      <c r="A73" s="5">
        <v>37833</v>
      </c>
      <c r="B73">
        <v>4.6977679999999997E-3</v>
      </c>
      <c r="C73">
        <v>5</v>
      </c>
      <c r="E73">
        <v>8.92E-4</v>
      </c>
      <c r="F73">
        <v>8.4099999999999995E-4</v>
      </c>
      <c r="G73">
        <v>-1.5139999999999999E-3</v>
      </c>
      <c r="H73" s="27">
        <v>0.72829500000000003</v>
      </c>
      <c r="J73">
        <f t="shared" si="5"/>
        <v>4.4600000000000004E-3</v>
      </c>
      <c r="K73">
        <f t="shared" si="6"/>
        <v>4.2049999999999995E-3</v>
      </c>
      <c r="L73">
        <f t="shared" si="7"/>
        <v>-7.5699999999999995E-3</v>
      </c>
      <c r="M73">
        <f t="shared" si="8"/>
        <v>3.3682198752393133E-3</v>
      </c>
      <c r="O73">
        <f t="shared" si="9"/>
        <v>4.4632198752393125E-3</v>
      </c>
    </row>
    <row r="74" spans="1:15" x14ac:dyDescent="0.2">
      <c r="A74" s="5">
        <v>37864</v>
      </c>
      <c r="B74">
        <v>9.5675099999999996E-3</v>
      </c>
      <c r="C74">
        <v>5</v>
      </c>
      <c r="E74">
        <v>8.92E-4</v>
      </c>
      <c r="F74">
        <v>8.4099999999999995E-4</v>
      </c>
      <c r="G74">
        <v>-1.5139999999999999E-3</v>
      </c>
      <c r="H74" s="27">
        <v>0.72829500000000003</v>
      </c>
      <c r="J74">
        <f t="shared" si="5"/>
        <v>4.4600000000000004E-3</v>
      </c>
      <c r="K74">
        <f t="shared" si="6"/>
        <v>4.2049999999999995E-3</v>
      </c>
      <c r="L74">
        <f t="shared" si="7"/>
        <v>-7.5699999999999995E-3</v>
      </c>
      <c r="M74">
        <f t="shared" si="8"/>
        <v>3.2505407190374152E-3</v>
      </c>
      <c r="O74">
        <f t="shared" si="9"/>
        <v>4.3455407190374148E-3</v>
      </c>
    </row>
    <row r="75" spans="1:15" x14ac:dyDescent="0.2">
      <c r="A75" s="5">
        <v>37894</v>
      </c>
      <c r="B75">
        <v>2.9063890000000001E-3</v>
      </c>
      <c r="C75">
        <v>5</v>
      </c>
      <c r="E75">
        <v>8.92E-4</v>
      </c>
      <c r="F75">
        <v>8.4099999999999995E-4</v>
      </c>
      <c r="G75">
        <v>-1.5139999999999999E-3</v>
      </c>
      <c r="H75" s="27">
        <v>0.72829500000000003</v>
      </c>
      <c r="J75">
        <f t="shared" si="5"/>
        <v>4.4600000000000004E-3</v>
      </c>
      <c r="K75">
        <f t="shared" si="6"/>
        <v>4.2049999999999995E-3</v>
      </c>
      <c r="L75">
        <f t="shared" si="7"/>
        <v>-7.5699999999999995E-3</v>
      </c>
      <c r="M75">
        <f t="shared" si="8"/>
        <v>3.1648355779713543E-3</v>
      </c>
      <c r="O75">
        <f t="shared" si="9"/>
        <v>4.2598355779713539E-3</v>
      </c>
    </row>
    <row r="76" spans="1:15" x14ac:dyDescent="0.2">
      <c r="A76" s="5">
        <v>37925</v>
      </c>
      <c r="B76">
        <v>1.2580961999999999E-2</v>
      </c>
      <c r="C76">
        <v>5</v>
      </c>
      <c r="E76">
        <v>8.92E-4</v>
      </c>
      <c r="F76">
        <v>8.4099999999999995E-4</v>
      </c>
      <c r="G76">
        <v>-1.5139999999999999E-3</v>
      </c>
      <c r="H76" s="27">
        <v>0.72829500000000003</v>
      </c>
      <c r="J76">
        <f t="shared" si="5"/>
        <v>4.4600000000000004E-3</v>
      </c>
      <c r="K76">
        <f t="shared" si="6"/>
        <v>4.2049999999999995E-3</v>
      </c>
      <c r="L76">
        <f t="shared" si="7"/>
        <v>-7.5699999999999995E-3</v>
      </c>
      <c r="M76">
        <f t="shared" si="8"/>
        <v>3.1024169522586471E-3</v>
      </c>
      <c r="O76">
        <f t="shared" si="9"/>
        <v>4.1974169522586468E-3</v>
      </c>
    </row>
    <row r="77" spans="1:15" x14ac:dyDescent="0.2">
      <c r="A77" s="5">
        <v>37955</v>
      </c>
      <c r="B77">
        <v>1.2160684999999999E-2</v>
      </c>
      <c r="C77">
        <v>5</v>
      </c>
      <c r="E77">
        <v>8.92E-4</v>
      </c>
      <c r="F77">
        <v>8.4099999999999995E-4</v>
      </c>
      <c r="G77">
        <v>-1.5139999999999999E-3</v>
      </c>
      <c r="H77" s="27">
        <v>0.72829500000000003</v>
      </c>
      <c r="J77">
        <f t="shared" si="5"/>
        <v>4.4600000000000004E-3</v>
      </c>
      <c r="K77">
        <f t="shared" si="6"/>
        <v>4.2049999999999995E-3</v>
      </c>
      <c r="L77">
        <f t="shared" si="7"/>
        <v>-7.5699999999999995E-3</v>
      </c>
      <c r="M77">
        <f t="shared" si="8"/>
        <v>3.0569577792452112E-3</v>
      </c>
      <c r="O77">
        <f t="shared" si="9"/>
        <v>4.1519577792452113E-3</v>
      </c>
    </row>
    <row r="78" spans="1:15" x14ac:dyDescent="0.2">
      <c r="A78" s="5">
        <v>37986</v>
      </c>
      <c r="B78">
        <v>1.6979145000000001E-2</v>
      </c>
      <c r="C78">
        <v>5</v>
      </c>
      <c r="E78">
        <v>8.92E-4</v>
      </c>
      <c r="F78">
        <v>8.4099999999999995E-4</v>
      </c>
      <c r="G78">
        <v>-1.5139999999999999E-3</v>
      </c>
      <c r="H78" s="27">
        <v>0.72829500000000003</v>
      </c>
      <c r="J78">
        <f t="shared" si="5"/>
        <v>4.4600000000000004E-3</v>
      </c>
      <c r="K78">
        <f t="shared" si="6"/>
        <v>4.2049999999999995E-3</v>
      </c>
      <c r="L78">
        <f t="shared" si="7"/>
        <v>-7.5699999999999995E-3</v>
      </c>
      <c r="M78">
        <f t="shared" si="8"/>
        <v>3.0238500908353911E-3</v>
      </c>
      <c r="O78">
        <f t="shared" si="9"/>
        <v>4.1188500908353907E-3</v>
      </c>
    </row>
    <row r="79" spans="1:15" x14ac:dyDescent="0.2">
      <c r="A79" s="5">
        <v>38017</v>
      </c>
      <c r="B79">
        <v>1.3108102999999999E-2</v>
      </c>
      <c r="C79">
        <v>5</v>
      </c>
      <c r="E79">
        <v>8.92E-4</v>
      </c>
      <c r="F79">
        <v>8.4099999999999995E-4</v>
      </c>
      <c r="G79">
        <v>-1.5139999999999999E-3</v>
      </c>
      <c r="H79" s="27">
        <v>0.72829500000000003</v>
      </c>
      <c r="J79">
        <f t="shared" si="5"/>
        <v>4.4600000000000004E-3</v>
      </c>
      <c r="K79">
        <f t="shared" si="6"/>
        <v>4.2049999999999995E-3</v>
      </c>
      <c r="L79">
        <f t="shared" si="7"/>
        <v>-7.5699999999999995E-3</v>
      </c>
      <c r="M79">
        <f t="shared" si="8"/>
        <v>2.9997379269049609E-3</v>
      </c>
      <c r="O79">
        <f t="shared" si="9"/>
        <v>4.0947379269049601E-3</v>
      </c>
    </row>
    <row r="80" spans="1:15" x14ac:dyDescent="0.2">
      <c r="A80" s="5">
        <v>38046</v>
      </c>
      <c r="B80">
        <v>9.6480349999999993E-3</v>
      </c>
      <c r="C80">
        <v>5</v>
      </c>
      <c r="E80">
        <v>8.92E-4</v>
      </c>
      <c r="F80">
        <v>8.4099999999999995E-4</v>
      </c>
      <c r="G80">
        <v>-1.5139999999999999E-3</v>
      </c>
      <c r="H80" s="27">
        <v>0.72829500000000003</v>
      </c>
      <c r="J80">
        <f t="shared" si="5"/>
        <v>4.4600000000000004E-3</v>
      </c>
      <c r="K80">
        <f t="shared" si="6"/>
        <v>4.2049999999999995E-3</v>
      </c>
      <c r="L80">
        <f t="shared" si="7"/>
        <v>-7.5699999999999995E-3</v>
      </c>
      <c r="M80">
        <f t="shared" si="8"/>
        <v>2.982177158475248E-3</v>
      </c>
      <c r="O80">
        <f t="shared" si="9"/>
        <v>4.0771771584752481E-3</v>
      </c>
    </row>
    <row r="81" spans="1:15" x14ac:dyDescent="0.2">
      <c r="A81" s="5">
        <v>38077</v>
      </c>
      <c r="B81">
        <v>3.719525E-3</v>
      </c>
      <c r="C81">
        <v>5</v>
      </c>
      <c r="E81">
        <v>8.92E-4</v>
      </c>
      <c r="F81">
        <v>8.4099999999999995E-4</v>
      </c>
      <c r="G81">
        <v>-1.5139999999999999E-3</v>
      </c>
      <c r="H81" s="27">
        <v>0.72829500000000003</v>
      </c>
      <c r="J81">
        <f t="shared" si="5"/>
        <v>4.4600000000000004E-3</v>
      </c>
      <c r="K81">
        <f t="shared" si="6"/>
        <v>4.2049999999999995E-3</v>
      </c>
      <c r="L81">
        <f t="shared" si="7"/>
        <v>-7.5699999999999995E-3</v>
      </c>
      <c r="M81">
        <f t="shared" si="8"/>
        <v>2.9693877386317308E-3</v>
      </c>
      <c r="O81">
        <f t="shared" si="9"/>
        <v>4.0643877386317305E-3</v>
      </c>
    </row>
    <row r="82" spans="1:15" x14ac:dyDescent="0.2">
      <c r="A82" s="5">
        <v>38107</v>
      </c>
      <c r="B82">
        <v>1.341826E-3</v>
      </c>
      <c r="C82">
        <v>5</v>
      </c>
      <c r="E82">
        <v>8.92E-4</v>
      </c>
      <c r="F82">
        <v>8.4099999999999995E-4</v>
      </c>
      <c r="G82">
        <v>-1.5139999999999999E-3</v>
      </c>
      <c r="H82" s="27">
        <v>0.72829500000000003</v>
      </c>
      <c r="J82">
        <f t="shared" si="5"/>
        <v>4.4600000000000004E-3</v>
      </c>
      <c r="K82">
        <f t="shared" si="6"/>
        <v>4.2049999999999995E-3</v>
      </c>
      <c r="L82">
        <f t="shared" si="7"/>
        <v>-7.5699999999999995E-3</v>
      </c>
      <c r="M82">
        <f t="shared" si="8"/>
        <v>2.9600732681067964E-3</v>
      </c>
      <c r="O82">
        <f t="shared" si="9"/>
        <v>4.0550732681067965E-3</v>
      </c>
    </row>
    <row r="83" spans="1:15" x14ac:dyDescent="0.2">
      <c r="A83" s="5">
        <v>38138</v>
      </c>
      <c r="B83" s="24">
        <v>5.6268999999999999E-5</v>
      </c>
      <c r="C83">
        <v>5</v>
      </c>
      <c r="E83">
        <v>8.92E-4</v>
      </c>
      <c r="F83">
        <v>8.4099999999999995E-4</v>
      </c>
      <c r="G83">
        <v>-1.5139999999999999E-3</v>
      </c>
      <c r="H83" s="27">
        <v>0.72829500000000003</v>
      </c>
      <c r="J83">
        <f t="shared" si="5"/>
        <v>4.4600000000000004E-3</v>
      </c>
      <c r="K83">
        <f t="shared" si="6"/>
        <v>4.2049999999999995E-3</v>
      </c>
      <c r="L83">
        <f t="shared" si="7"/>
        <v>-7.5699999999999995E-3</v>
      </c>
      <c r="M83">
        <f t="shared" si="8"/>
        <v>2.9532895857958394E-3</v>
      </c>
      <c r="O83">
        <f t="shared" si="9"/>
        <v>4.048289585795839E-3</v>
      </c>
    </row>
    <row r="84" spans="1:15" x14ac:dyDescent="0.2">
      <c r="A84" s="5">
        <v>38168</v>
      </c>
      <c r="B84">
        <v>-8.4900899999999996E-4</v>
      </c>
      <c r="C84">
        <v>5</v>
      </c>
      <c r="E84">
        <v>8.92E-4</v>
      </c>
      <c r="F84">
        <v>8.4099999999999995E-4</v>
      </c>
      <c r="G84">
        <v>-1.5139999999999999E-3</v>
      </c>
      <c r="H84" s="27">
        <v>0.72829500000000003</v>
      </c>
      <c r="J84">
        <f t="shared" si="5"/>
        <v>4.4600000000000004E-3</v>
      </c>
      <c r="K84">
        <f t="shared" si="6"/>
        <v>4.2049999999999995E-3</v>
      </c>
      <c r="L84">
        <f t="shared" si="7"/>
        <v>-7.5699999999999995E-3</v>
      </c>
      <c r="M84">
        <f t="shared" si="8"/>
        <v>2.9483490638871806E-3</v>
      </c>
      <c r="O84">
        <f t="shared" si="9"/>
        <v>4.0433490638871802E-3</v>
      </c>
    </row>
    <row r="85" spans="1:15" x14ac:dyDescent="0.2">
      <c r="A85" s="5">
        <v>38199</v>
      </c>
      <c r="B85">
        <v>-3.4228599999999998E-3</v>
      </c>
      <c r="C85">
        <v>5</v>
      </c>
      <c r="E85">
        <v>8.92E-4</v>
      </c>
      <c r="F85">
        <v>8.4099999999999995E-4</v>
      </c>
      <c r="G85">
        <v>-1.5139999999999999E-3</v>
      </c>
      <c r="H85" s="27">
        <v>0.72829500000000003</v>
      </c>
      <c r="J85">
        <f t="shared" si="5"/>
        <v>4.4600000000000004E-3</v>
      </c>
      <c r="K85">
        <f t="shared" si="6"/>
        <v>4.2049999999999995E-3</v>
      </c>
      <c r="L85">
        <f t="shared" si="7"/>
        <v>-7.5699999999999995E-3</v>
      </c>
      <c r="M85">
        <f t="shared" si="8"/>
        <v>2.9447509064837139E-3</v>
      </c>
      <c r="O85">
        <f t="shared" si="9"/>
        <v>4.0397509064837136E-3</v>
      </c>
    </row>
    <row r="86" spans="1:15" x14ac:dyDescent="0.2">
      <c r="A86" s="5">
        <v>38230</v>
      </c>
      <c r="B86">
        <v>-6.3585780000000001E-3</v>
      </c>
      <c r="C86">
        <v>5</v>
      </c>
      <c r="E86">
        <v>8.92E-4</v>
      </c>
      <c r="F86">
        <v>8.4099999999999995E-4</v>
      </c>
      <c r="G86">
        <v>-1.5139999999999999E-3</v>
      </c>
      <c r="H86" s="27">
        <v>0.72829500000000003</v>
      </c>
      <c r="J86">
        <f t="shared" si="5"/>
        <v>4.4600000000000004E-3</v>
      </c>
      <c r="K86">
        <f t="shared" si="6"/>
        <v>4.2049999999999995E-3</v>
      </c>
      <c r="L86">
        <f t="shared" si="7"/>
        <v>-7.5699999999999995E-3</v>
      </c>
      <c r="M86">
        <f t="shared" si="8"/>
        <v>2.9421303864375563E-3</v>
      </c>
      <c r="O86">
        <f t="shared" si="9"/>
        <v>4.0371303864375555E-3</v>
      </c>
    </row>
    <row r="87" spans="1:15" x14ac:dyDescent="0.2">
      <c r="A87" s="5">
        <v>38260</v>
      </c>
      <c r="B87">
        <v>-5.4572179999999998E-3</v>
      </c>
      <c r="C87">
        <v>5</v>
      </c>
      <c r="E87">
        <v>8.92E-4</v>
      </c>
      <c r="F87">
        <v>8.4099999999999995E-4</v>
      </c>
      <c r="G87">
        <v>-1.5139999999999999E-3</v>
      </c>
      <c r="H87" s="27">
        <v>0.72829500000000003</v>
      </c>
      <c r="J87">
        <f t="shared" si="5"/>
        <v>4.4600000000000004E-3</v>
      </c>
      <c r="K87">
        <f t="shared" si="6"/>
        <v>4.2049999999999995E-3</v>
      </c>
      <c r="L87">
        <f t="shared" si="7"/>
        <v>-7.5699999999999995E-3</v>
      </c>
      <c r="M87">
        <f t="shared" si="8"/>
        <v>2.9402218747905397E-3</v>
      </c>
      <c r="O87">
        <f t="shared" si="9"/>
        <v>4.0352218747905389E-3</v>
      </c>
    </row>
    <row r="88" spans="1:15" x14ac:dyDescent="0.2">
      <c r="A88" s="5">
        <v>38291</v>
      </c>
      <c r="B88">
        <v>-2.5201609999999999E-3</v>
      </c>
      <c r="C88">
        <v>5</v>
      </c>
      <c r="E88">
        <v>8.92E-4</v>
      </c>
      <c r="F88">
        <v>8.4099999999999995E-4</v>
      </c>
      <c r="G88">
        <v>-1.5139999999999999E-3</v>
      </c>
      <c r="H88" s="27">
        <v>0.72829500000000003</v>
      </c>
      <c r="J88">
        <f t="shared" si="5"/>
        <v>4.4600000000000004E-3</v>
      </c>
      <c r="K88">
        <f t="shared" si="6"/>
        <v>4.2049999999999995E-3</v>
      </c>
      <c r="L88">
        <f t="shared" si="7"/>
        <v>-7.5699999999999995E-3</v>
      </c>
      <c r="M88">
        <f t="shared" si="8"/>
        <v>2.9388319153005756E-3</v>
      </c>
      <c r="O88">
        <f t="shared" si="9"/>
        <v>4.0338319153005748E-3</v>
      </c>
    </row>
    <row r="89" spans="1:15" x14ac:dyDescent="0.2">
      <c r="A89" s="5">
        <v>38321</v>
      </c>
      <c r="B89">
        <v>-2.1780500000000001E-4</v>
      </c>
      <c r="C89">
        <v>5</v>
      </c>
      <c r="E89">
        <v>8.92E-4</v>
      </c>
      <c r="F89">
        <v>8.4099999999999995E-4</v>
      </c>
      <c r="G89">
        <v>-1.5139999999999999E-3</v>
      </c>
      <c r="H89" s="27">
        <v>0.72829500000000003</v>
      </c>
      <c r="J89">
        <f t="shared" si="5"/>
        <v>4.4600000000000004E-3</v>
      </c>
      <c r="K89">
        <f t="shared" si="6"/>
        <v>4.2049999999999995E-3</v>
      </c>
      <c r="L89">
        <f t="shared" si="7"/>
        <v>-7.5699999999999995E-3</v>
      </c>
      <c r="M89">
        <f t="shared" si="8"/>
        <v>2.9378196147538324E-3</v>
      </c>
      <c r="O89">
        <f t="shared" si="9"/>
        <v>4.032819614753832E-3</v>
      </c>
    </row>
    <row r="90" spans="1:15" x14ac:dyDescent="0.2">
      <c r="A90" s="5">
        <v>38352</v>
      </c>
      <c r="B90">
        <v>-1.9192790000000001E-3</v>
      </c>
      <c r="C90">
        <v>5</v>
      </c>
      <c r="E90">
        <v>8.92E-4</v>
      </c>
      <c r="F90">
        <v>8.4099999999999995E-4</v>
      </c>
      <c r="G90">
        <v>-1.5139999999999999E-3</v>
      </c>
      <c r="H90" s="27">
        <v>0.72829500000000003</v>
      </c>
      <c r="J90">
        <f t="shared" si="5"/>
        <v>4.4600000000000004E-3</v>
      </c>
      <c r="K90">
        <f t="shared" si="6"/>
        <v>4.2049999999999995E-3</v>
      </c>
      <c r="L90">
        <f t="shared" si="7"/>
        <v>-7.5699999999999995E-3</v>
      </c>
      <c r="M90">
        <f t="shared" si="8"/>
        <v>2.9370823613271424E-3</v>
      </c>
      <c r="O90">
        <f t="shared" si="9"/>
        <v>4.032082361327142E-3</v>
      </c>
    </row>
    <row r="91" spans="1:15" x14ac:dyDescent="0.2">
      <c r="A91" s="5">
        <v>38383</v>
      </c>
      <c r="B91">
        <v>3.4217789999999998E-3</v>
      </c>
      <c r="C91">
        <v>5</v>
      </c>
      <c r="E91">
        <v>8.92E-4</v>
      </c>
      <c r="F91">
        <v>8.4099999999999995E-4</v>
      </c>
      <c r="G91">
        <v>-1.5139999999999999E-3</v>
      </c>
      <c r="H91" s="27">
        <v>0.72829500000000003</v>
      </c>
      <c r="J91">
        <f t="shared" si="5"/>
        <v>4.4600000000000004E-3</v>
      </c>
      <c r="K91">
        <f t="shared" si="6"/>
        <v>4.2049999999999995E-3</v>
      </c>
      <c r="L91">
        <f t="shared" si="7"/>
        <v>-7.5699999999999995E-3</v>
      </c>
      <c r="M91">
        <f t="shared" si="8"/>
        <v>2.9365454233427511E-3</v>
      </c>
      <c r="O91">
        <f t="shared" si="9"/>
        <v>4.0315454233427507E-3</v>
      </c>
    </row>
    <row r="92" spans="1:15" x14ac:dyDescent="0.2">
      <c r="A92" s="5">
        <v>38411</v>
      </c>
      <c r="B92">
        <v>1.474894E-3</v>
      </c>
      <c r="C92">
        <v>5</v>
      </c>
      <c r="E92">
        <v>8.92E-4</v>
      </c>
      <c r="F92">
        <v>8.4099999999999995E-4</v>
      </c>
      <c r="G92">
        <v>-1.5139999999999999E-3</v>
      </c>
      <c r="H92" s="27">
        <v>0.72829500000000003</v>
      </c>
      <c r="J92">
        <f t="shared" si="5"/>
        <v>4.4600000000000004E-3</v>
      </c>
      <c r="K92">
        <f t="shared" si="6"/>
        <v>4.2049999999999995E-3</v>
      </c>
      <c r="L92">
        <f t="shared" si="7"/>
        <v>-7.5699999999999995E-3</v>
      </c>
      <c r="M92">
        <f t="shared" si="8"/>
        <v>2.9361543740934089E-3</v>
      </c>
      <c r="O92">
        <f t="shared" si="9"/>
        <v>4.0311543740934085E-3</v>
      </c>
    </row>
    <row r="93" spans="1:15" x14ac:dyDescent="0.2">
      <c r="A93" s="5">
        <v>38442</v>
      </c>
      <c r="B93">
        <v>-2.7191009999999998E-3</v>
      </c>
      <c r="C93">
        <v>5</v>
      </c>
      <c r="E93">
        <v>8.92E-4</v>
      </c>
      <c r="F93">
        <v>8.4099999999999995E-4</v>
      </c>
      <c r="G93">
        <v>-1.5139999999999999E-3</v>
      </c>
      <c r="H93" s="27">
        <v>0.72829500000000003</v>
      </c>
      <c r="J93">
        <f t="shared" si="5"/>
        <v>4.4600000000000004E-3</v>
      </c>
      <c r="K93">
        <f t="shared" si="6"/>
        <v>4.2049999999999995E-3</v>
      </c>
      <c r="L93">
        <f t="shared" si="7"/>
        <v>-7.5699999999999995E-3</v>
      </c>
      <c r="M93">
        <f t="shared" si="8"/>
        <v>2.9358695748803588E-3</v>
      </c>
      <c r="O93">
        <f t="shared" si="9"/>
        <v>4.030869574880358E-3</v>
      </c>
    </row>
    <row r="94" spans="1:15" x14ac:dyDescent="0.2">
      <c r="A94" s="5">
        <v>38472</v>
      </c>
      <c r="B94">
        <v>-1.3256660000000001E-3</v>
      </c>
      <c r="C94">
        <v>5</v>
      </c>
      <c r="E94">
        <v>8.92E-4</v>
      </c>
      <c r="F94">
        <v>8.4099999999999995E-4</v>
      </c>
      <c r="G94">
        <v>-1.5139999999999999E-3</v>
      </c>
      <c r="H94" s="27">
        <v>0.72829500000000003</v>
      </c>
      <c r="J94">
        <f t="shared" si="5"/>
        <v>4.4600000000000004E-3</v>
      </c>
      <c r="K94">
        <f t="shared" si="6"/>
        <v>4.2049999999999995E-3</v>
      </c>
      <c r="L94">
        <f t="shared" si="7"/>
        <v>-7.5699999999999995E-3</v>
      </c>
      <c r="M94">
        <f t="shared" si="8"/>
        <v>2.9356621570374906E-3</v>
      </c>
      <c r="O94">
        <f t="shared" si="9"/>
        <v>4.0306621570374897E-3</v>
      </c>
    </row>
    <row r="95" spans="1:15" x14ac:dyDescent="0.2">
      <c r="A95" s="5">
        <v>38503</v>
      </c>
      <c r="B95">
        <v>-6.1744030000000002E-3</v>
      </c>
      <c r="C95">
        <v>5</v>
      </c>
      <c r="E95">
        <v>8.92E-4</v>
      </c>
      <c r="F95">
        <v>8.4099999999999995E-4</v>
      </c>
      <c r="G95">
        <v>-1.5139999999999999E-3</v>
      </c>
      <c r="H95" s="27">
        <v>0.72829500000000003</v>
      </c>
      <c r="J95">
        <f t="shared" si="5"/>
        <v>4.4600000000000004E-3</v>
      </c>
      <c r="K95">
        <f t="shared" si="6"/>
        <v>4.2049999999999995E-3</v>
      </c>
      <c r="L95">
        <f t="shared" si="7"/>
        <v>-7.5699999999999995E-3</v>
      </c>
      <c r="M95">
        <f t="shared" si="8"/>
        <v>2.9355110956596187E-3</v>
      </c>
      <c r="O95">
        <f t="shared" si="9"/>
        <v>4.0305110956596179E-3</v>
      </c>
    </row>
    <row r="96" spans="1:15" x14ac:dyDescent="0.2">
      <c r="A96" s="5">
        <v>38533</v>
      </c>
      <c r="B96">
        <v>-8.2480899999999996E-3</v>
      </c>
      <c r="C96">
        <v>5</v>
      </c>
      <c r="E96">
        <v>8.92E-4</v>
      </c>
      <c r="F96">
        <v>8.4099999999999995E-4</v>
      </c>
      <c r="G96">
        <v>-1.5139999999999999E-3</v>
      </c>
      <c r="H96" s="27">
        <v>0.72829500000000003</v>
      </c>
      <c r="J96">
        <f t="shared" si="5"/>
        <v>4.4600000000000004E-3</v>
      </c>
      <c r="K96">
        <f t="shared" si="6"/>
        <v>4.2049999999999995E-3</v>
      </c>
      <c r="L96">
        <f t="shared" si="7"/>
        <v>-7.5699999999999995E-3</v>
      </c>
      <c r="M96">
        <f t="shared" si="8"/>
        <v>2.9354010784134214E-3</v>
      </c>
      <c r="O96">
        <f t="shared" si="9"/>
        <v>4.030401078413421E-3</v>
      </c>
    </row>
    <row r="97" spans="1:15" x14ac:dyDescent="0.2">
      <c r="A97" s="5">
        <v>38564</v>
      </c>
      <c r="B97">
        <v>-7.1988340000000003E-3</v>
      </c>
      <c r="C97">
        <v>5</v>
      </c>
      <c r="E97">
        <v>8.92E-4</v>
      </c>
      <c r="F97">
        <v>8.4099999999999995E-4</v>
      </c>
      <c r="G97">
        <v>-1.5139999999999999E-3</v>
      </c>
      <c r="H97" s="27">
        <v>0.72829500000000003</v>
      </c>
      <c r="J97">
        <f t="shared" si="5"/>
        <v>4.4600000000000004E-3</v>
      </c>
      <c r="K97">
        <f t="shared" si="6"/>
        <v>4.2049999999999995E-3</v>
      </c>
      <c r="L97">
        <f t="shared" si="7"/>
        <v>-7.5699999999999995E-3</v>
      </c>
      <c r="M97">
        <f t="shared" si="8"/>
        <v>2.9353209534031025E-3</v>
      </c>
      <c r="O97">
        <f t="shared" si="9"/>
        <v>4.0303209534031017E-3</v>
      </c>
    </row>
    <row r="98" spans="1:15" x14ac:dyDescent="0.2">
      <c r="A98" s="5">
        <v>38595</v>
      </c>
      <c r="B98">
        <v>-5.5451379999999998E-3</v>
      </c>
      <c r="C98">
        <v>5</v>
      </c>
      <c r="E98">
        <v>8.92E-4</v>
      </c>
      <c r="F98">
        <v>8.4099999999999995E-4</v>
      </c>
      <c r="G98">
        <v>-1.5139999999999999E-3</v>
      </c>
      <c r="H98" s="27">
        <v>0.72829500000000003</v>
      </c>
      <c r="J98">
        <f t="shared" si="5"/>
        <v>4.4600000000000004E-3</v>
      </c>
      <c r="K98">
        <f t="shared" si="6"/>
        <v>4.2049999999999995E-3</v>
      </c>
      <c r="L98">
        <f t="shared" si="7"/>
        <v>-7.5699999999999995E-3</v>
      </c>
      <c r="M98">
        <f t="shared" si="8"/>
        <v>2.935262598758712E-3</v>
      </c>
      <c r="O98">
        <f t="shared" si="9"/>
        <v>4.0302625987587116E-3</v>
      </c>
    </row>
    <row r="99" spans="1:15" x14ac:dyDescent="0.2">
      <c r="A99" s="5">
        <v>38625</v>
      </c>
      <c r="B99">
        <v>-7.28556E-3</v>
      </c>
      <c r="C99">
        <v>5</v>
      </c>
      <c r="E99">
        <v>8.92E-4</v>
      </c>
      <c r="F99">
        <v>8.4099999999999995E-4</v>
      </c>
      <c r="G99">
        <v>-1.5139999999999999E-3</v>
      </c>
      <c r="H99" s="27">
        <v>0.72829500000000003</v>
      </c>
      <c r="J99">
        <f t="shared" si="5"/>
        <v>4.4600000000000004E-3</v>
      </c>
      <c r="K99">
        <f t="shared" si="6"/>
        <v>4.2049999999999995E-3</v>
      </c>
      <c r="L99">
        <f t="shared" si="7"/>
        <v>-7.5699999999999995E-3</v>
      </c>
      <c r="M99">
        <f t="shared" si="8"/>
        <v>2.9352200993629758E-3</v>
      </c>
      <c r="O99">
        <f t="shared" si="9"/>
        <v>4.0302200993629755E-3</v>
      </c>
    </row>
    <row r="100" spans="1:15" x14ac:dyDescent="0.2">
      <c r="A100" s="5">
        <v>38656</v>
      </c>
      <c r="B100">
        <v>-6.1846829999999998E-3</v>
      </c>
      <c r="C100">
        <v>5</v>
      </c>
      <c r="E100">
        <v>8.92E-4</v>
      </c>
      <c r="F100">
        <v>8.4099999999999995E-4</v>
      </c>
      <c r="G100">
        <v>-1.5139999999999999E-3</v>
      </c>
      <c r="H100" s="27">
        <v>0.72829500000000003</v>
      </c>
      <c r="J100">
        <f t="shared" si="5"/>
        <v>4.4600000000000004E-3</v>
      </c>
      <c r="K100">
        <f t="shared" si="6"/>
        <v>4.2049999999999995E-3</v>
      </c>
      <c r="L100">
        <f t="shared" si="7"/>
        <v>-7.5699999999999995E-3</v>
      </c>
      <c r="M100">
        <f t="shared" si="8"/>
        <v>2.9351891472655582E-3</v>
      </c>
      <c r="O100">
        <f t="shared" si="9"/>
        <v>4.0301891472655574E-3</v>
      </c>
    </row>
    <row r="101" spans="1:15" x14ac:dyDescent="0.2">
      <c r="A101" s="5">
        <v>38686</v>
      </c>
      <c r="B101">
        <v>-4.7031540000000002E-3</v>
      </c>
      <c r="C101">
        <v>5</v>
      </c>
      <c r="E101">
        <v>8.92E-4</v>
      </c>
      <c r="F101">
        <v>8.4099999999999995E-4</v>
      </c>
      <c r="G101">
        <v>-1.5139999999999999E-3</v>
      </c>
      <c r="H101" s="27">
        <v>0.72829500000000003</v>
      </c>
      <c r="J101">
        <f t="shared" si="5"/>
        <v>4.4600000000000004E-3</v>
      </c>
      <c r="K101">
        <f t="shared" si="6"/>
        <v>4.2049999999999995E-3</v>
      </c>
      <c r="L101">
        <f t="shared" si="7"/>
        <v>-7.5699999999999995E-3</v>
      </c>
      <c r="M101">
        <f t="shared" si="8"/>
        <v>2.935166605007769E-3</v>
      </c>
      <c r="O101">
        <f t="shared" si="9"/>
        <v>4.0301666050077687E-3</v>
      </c>
    </row>
    <row r="102" spans="1:15" x14ac:dyDescent="0.2">
      <c r="A102" s="5">
        <v>38717</v>
      </c>
      <c r="B102">
        <v>-6.4009829999999998E-3</v>
      </c>
      <c r="C102">
        <v>5</v>
      </c>
      <c r="E102">
        <v>8.92E-4</v>
      </c>
      <c r="F102">
        <v>8.4099999999999995E-4</v>
      </c>
      <c r="G102">
        <v>-1.5139999999999999E-3</v>
      </c>
      <c r="H102" s="27">
        <v>0.72829500000000003</v>
      </c>
      <c r="J102">
        <f t="shared" si="5"/>
        <v>4.4600000000000004E-3</v>
      </c>
      <c r="K102">
        <f t="shared" si="6"/>
        <v>4.2049999999999995E-3</v>
      </c>
      <c r="L102">
        <f t="shared" si="7"/>
        <v>-7.5699999999999995E-3</v>
      </c>
      <c r="M102">
        <f t="shared" si="8"/>
        <v>2.935150187594133E-3</v>
      </c>
      <c r="O102">
        <f t="shared" si="9"/>
        <v>4.0301501875941326E-3</v>
      </c>
    </row>
    <row r="103" spans="1:15" x14ac:dyDescent="0.2">
      <c r="A103" s="5">
        <v>38748</v>
      </c>
      <c r="B103">
        <v>-1.2115463999999999E-2</v>
      </c>
      <c r="C103">
        <v>5</v>
      </c>
      <c r="E103">
        <v>8.92E-4</v>
      </c>
      <c r="F103">
        <v>8.4099999999999995E-4</v>
      </c>
      <c r="G103">
        <v>-1.5139999999999999E-3</v>
      </c>
      <c r="H103" s="27">
        <v>0.72829500000000003</v>
      </c>
      <c r="J103">
        <f t="shared" si="5"/>
        <v>4.4600000000000004E-3</v>
      </c>
      <c r="K103">
        <f t="shared" si="6"/>
        <v>4.2049999999999995E-3</v>
      </c>
      <c r="L103">
        <f t="shared" si="7"/>
        <v>-7.5699999999999995E-3</v>
      </c>
      <c r="M103">
        <f t="shared" si="8"/>
        <v>2.935138230873869E-3</v>
      </c>
      <c r="O103">
        <f t="shared" si="9"/>
        <v>4.0301382308738686E-3</v>
      </c>
    </row>
    <row r="104" spans="1:15" x14ac:dyDescent="0.2">
      <c r="A104" s="5">
        <v>38776</v>
      </c>
      <c r="B104">
        <v>-9.0260119999999999E-3</v>
      </c>
      <c r="C104">
        <v>5</v>
      </c>
      <c r="E104">
        <v>8.92E-4</v>
      </c>
      <c r="F104">
        <v>8.4099999999999995E-4</v>
      </c>
      <c r="G104">
        <v>-1.5139999999999999E-3</v>
      </c>
      <c r="H104" s="27">
        <v>0.72829500000000003</v>
      </c>
      <c r="J104">
        <f t="shared" si="5"/>
        <v>4.4600000000000004E-3</v>
      </c>
      <c r="K104">
        <f t="shared" si="6"/>
        <v>4.2049999999999995E-3</v>
      </c>
      <c r="L104">
        <f t="shared" si="7"/>
        <v>-7.5699999999999995E-3</v>
      </c>
      <c r="M104">
        <f t="shared" si="8"/>
        <v>2.935129522854284E-3</v>
      </c>
      <c r="O104">
        <f t="shared" si="9"/>
        <v>4.0301295228542837E-3</v>
      </c>
    </row>
    <row r="105" spans="1:15" x14ac:dyDescent="0.2">
      <c r="A105" s="5">
        <v>38807</v>
      </c>
      <c r="B105">
        <v>-1.3320024999999999E-2</v>
      </c>
      <c r="C105">
        <v>5</v>
      </c>
      <c r="E105">
        <v>8.92E-4</v>
      </c>
      <c r="F105">
        <v>8.4099999999999995E-4</v>
      </c>
      <c r="G105">
        <v>-1.5139999999999999E-3</v>
      </c>
      <c r="H105" s="27">
        <v>0.72829500000000003</v>
      </c>
      <c r="J105">
        <f t="shared" si="5"/>
        <v>4.4600000000000004E-3</v>
      </c>
      <c r="K105">
        <f t="shared" si="6"/>
        <v>4.2049999999999995E-3</v>
      </c>
      <c r="L105">
        <f t="shared" si="7"/>
        <v>-7.5699999999999995E-3</v>
      </c>
      <c r="M105">
        <f t="shared" si="8"/>
        <v>2.9351231808471606E-3</v>
      </c>
      <c r="O105">
        <f t="shared" si="9"/>
        <v>4.0301231808471602E-3</v>
      </c>
    </row>
    <row r="106" spans="1:15" x14ac:dyDescent="0.2">
      <c r="A106" s="5">
        <v>38837</v>
      </c>
      <c r="B106">
        <v>-1.0114365E-2</v>
      </c>
      <c r="C106">
        <v>5</v>
      </c>
      <c r="E106">
        <v>8.92E-4</v>
      </c>
      <c r="F106">
        <v>8.4099999999999995E-4</v>
      </c>
      <c r="G106">
        <v>-1.5139999999999999E-3</v>
      </c>
      <c r="H106" s="27">
        <v>0.72829500000000003</v>
      </c>
      <c r="J106">
        <f t="shared" si="5"/>
        <v>4.4600000000000004E-3</v>
      </c>
      <c r="K106">
        <f t="shared" si="6"/>
        <v>4.2049999999999995E-3</v>
      </c>
      <c r="L106">
        <f t="shared" si="7"/>
        <v>-7.5699999999999995E-3</v>
      </c>
      <c r="M106">
        <f t="shared" si="8"/>
        <v>2.9351185619950824E-3</v>
      </c>
      <c r="O106">
        <f t="shared" si="9"/>
        <v>4.0301185619950816E-3</v>
      </c>
    </row>
    <row r="107" spans="1:15" x14ac:dyDescent="0.2">
      <c r="A107" s="5">
        <v>38868</v>
      </c>
      <c r="B107">
        <v>8.0005600000000005E-4</v>
      </c>
      <c r="C107">
        <v>5</v>
      </c>
      <c r="E107">
        <v>8.92E-4</v>
      </c>
      <c r="F107">
        <v>8.4099999999999995E-4</v>
      </c>
      <c r="G107">
        <v>-1.5139999999999999E-3</v>
      </c>
      <c r="H107" s="27">
        <v>0.72829500000000003</v>
      </c>
      <c r="J107">
        <f t="shared" si="5"/>
        <v>4.4600000000000004E-3</v>
      </c>
      <c r="K107">
        <f t="shared" si="6"/>
        <v>5.8869999999999999E-3</v>
      </c>
      <c r="L107">
        <f t="shared" si="7"/>
        <v>-7.5699999999999995E-3</v>
      </c>
      <c r="M107">
        <f t="shared" si="8"/>
        <v>2.9351151981082081E-3</v>
      </c>
      <c r="O107">
        <f t="shared" si="9"/>
        <v>5.7121151981082089E-3</v>
      </c>
    </row>
    <row r="108" spans="1:15" x14ac:dyDescent="0.2">
      <c r="A108" s="5">
        <v>38898</v>
      </c>
      <c r="B108">
        <v>2.4769750000000002E-3</v>
      </c>
      <c r="C108">
        <v>7</v>
      </c>
      <c r="E108">
        <v>8.92E-4</v>
      </c>
      <c r="F108">
        <v>8.4099999999999995E-4</v>
      </c>
      <c r="G108">
        <v>-1.5139999999999999E-3</v>
      </c>
      <c r="H108" s="27">
        <v>0.72829500000000003</v>
      </c>
      <c r="J108">
        <f t="shared" si="5"/>
        <v>6.2439999999999996E-3</v>
      </c>
      <c r="K108">
        <f t="shared" si="6"/>
        <v>5.8869999999999999E-3</v>
      </c>
      <c r="L108">
        <f t="shared" si="7"/>
        <v>-7.5699999999999995E-3</v>
      </c>
      <c r="M108">
        <f t="shared" si="8"/>
        <v>4.160104938206218E-3</v>
      </c>
      <c r="O108">
        <f t="shared" si="9"/>
        <v>8.7211049382062179E-3</v>
      </c>
    </row>
    <row r="109" spans="1:15" x14ac:dyDescent="0.2">
      <c r="A109" s="5">
        <v>38929</v>
      </c>
      <c r="B109">
        <v>1.4737719999999999E-3</v>
      </c>
      <c r="C109">
        <v>7</v>
      </c>
      <c r="E109">
        <v>8.92E-4</v>
      </c>
      <c r="F109">
        <v>8.4099999999999995E-4</v>
      </c>
      <c r="G109">
        <v>-1.5139999999999999E-3</v>
      </c>
      <c r="H109" s="27">
        <v>0.72829500000000003</v>
      </c>
      <c r="J109">
        <f t="shared" si="5"/>
        <v>6.2439999999999996E-3</v>
      </c>
      <c r="K109">
        <f t="shared" si="6"/>
        <v>5.8869999999999999E-3</v>
      </c>
      <c r="L109">
        <f t="shared" si="7"/>
        <v>-1.0598E-2</v>
      </c>
      <c r="M109">
        <f t="shared" si="8"/>
        <v>6.3515371209708973E-3</v>
      </c>
      <c r="O109">
        <f t="shared" si="9"/>
        <v>7.884537120970897E-3</v>
      </c>
    </row>
    <row r="110" spans="1:15" x14ac:dyDescent="0.2">
      <c r="A110" s="5">
        <v>38960</v>
      </c>
      <c r="B110">
        <v>3.8621860000000001E-3</v>
      </c>
      <c r="C110">
        <v>7</v>
      </c>
      <c r="E110">
        <v>8.92E-4</v>
      </c>
      <c r="F110">
        <v>8.4099999999999995E-4</v>
      </c>
      <c r="G110">
        <v>-1.5139999999999999E-3</v>
      </c>
      <c r="H110" s="27">
        <v>0.72829500000000003</v>
      </c>
      <c r="J110">
        <f t="shared" si="5"/>
        <v>6.2439999999999996E-3</v>
      </c>
      <c r="K110">
        <f t="shared" si="6"/>
        <v>5.8869999999999999E-3</v>
      </c>
      <c r="L110">
        <f t="shared" si="7"/>
        <v>-1.0598E-2</v>
      </c>
      <c r="M110">
        <f t="shared" si="8"/>
        <v>5.7422689625174998E-3</v>
      </c>
      <c r="O110">
        <f t="shared" si="9"/>
        <v>7.2752689625174994E-3</v>
      </c>
    </row>
    <row r="111" spans="1:15" x14ac:dyDescent="0.2">
      <c r="A111" s="5">
        <v>38990</v>
      </c>
      <c r="B111" s="24">
        <v>1.7901799999999999E-6</v>
      </c>
      <c r="C111">
        <v>7</v>
      </c>
      <c r="E111">
        <v>8.92E-4</v>
      </c>
      <c r="F111">
        <v>8.4099999999999995E-4</v>
      </c>
      <c r="G111">
        <v>-1.5139999999999999E-3</v>
      </c>
      <c r="H111" s="27">
        <v>0.72829500000000003</v>
      </c>
      <c r="J111">
        <f t="shared" si="5"/>
        <v>6.2439999999999996E-3</v>
      </c>
      <c r="K111">
        <f t="shared" si="6"/>
        <v>5.8869999999999999E-3</v>
      </c>
      <c r="L111">
        <f t="shared" si="7"/>
        <v>-1.0598E-2</v>
      </c>
      <c r="M111">
        <f t="shared" si="8"/>
        <v>5.2985420090566823E-3</v>
      </c>
      <c r="O111">
        <f t="shared" si="9"/>
        <v>6.831542009056682E-3</v>
      </c>
    </row>
    <row r="112" spans="1:15" x14ac:dyDescent="0.2">
      <c r="A112" s="5">
        <v>39021</v>
      </c>
      <c r="B112">
        <v>2.6438939999999999E-3</v>
      </c>
      <c r="C112">
        <v>7</v>
      </c>
      <c r="E112">
        <v>8.92E-4</v>
      </c>
      <c r="F112">
        <v>8.4099999999999995E-4</v>
      </c>
      <c r="G112">
        <v>-1.5139999999999999E-3</v>
      </c>
      <c r="H112" s="27">
        <v>0.72829500000000003</v>
      </c>
      <c r="J112">
        <f t="shared" si="5"/>
        <v>6.2439999999999996E-3</v>
      </c>
      <c r="K112">
        <f t="shared" si="6"/>
        <v>5.8869999999999999E-3</v>
      </c>
      <c r="L112">
        <f t="shared" si="7"/>
        <v>-1.0598E-2</v>
      </c>
      <c r="M112">
        <f t="shared" si="8"/>
        <v>4.9753778874859367E-3</v>
      </c>
      <c r="O112">
        <f t="shared" si="9"/>
        <v>6.5083778874859364E-3</v>
      </c>
    </row>
    <row r="113" spans="1:15" x14ac:dyDescent="0.2">
      <c r="A113" s="5">
        <v>39051</v>
      </c>
      <c r="B113">
        <v>-1.8508700000000001E-4</v>
      </c>
      <c r="C113">
        <v>7</v>
      </c>
      <c r="E113">
        <v>8.92E-4</v>
      </c>
      <c r="F113">
        <v>8.4099999999999995E-4</v>
      </c>
      <c r="G113">
        <v>-1.5139999999999999E-3</v>
      </c>
      <c r="H113" s="27">
        <v>0.72829500000000003</v>
      </c>
      <c r="J113">
        <f t="shared" si="5"/>
        <v>6.2439999999999996E-3</v>
      </c>
      <c r="K113">
        <f t="shared" si="6"/>
        <v>5.8869999999999999E-3</v>
      </c>
      <c r="L113">
        <f t="shared" si="7"/>
        <v>-1.0598E-2</v>
      </c>
      <c r="M113">
        <f t="shared" si="8"/>
        <v>4.7400190735665702E-3</v>
      </c>
      <c r="O113">
        <f t="shared" si="9"/>
        <v>6.2730190735665698E-3</v>
      </c>
    </row>
    <row r="114" spans="1:15" x14ac:dyDescent="0.2">
      <c r="A114" s="5">
        <v>39082</v>
      </c>
      <c r="B114">
        <v>8.1261300000000001E-4</v>
      </c>
      <c r="C114">
        <v>7</v>
      </c>
      <c r="E114">
        <v>8.92E-4</v>
      </c>
      <c r="F114">
        <v>8.4099999999999995E-4</v>
      </c>
      <c r="G114">
        <v>-1.5139999999999999E-3</v>
      </c>
      <c r="H114" s="27">
        <v>0.72829500000000003</v>
      </c>
      <c r="J114">
        <f t="shared" si="5"/>
        <v>6.2439999999999996E-3</v>
      </c>
      <c r="K114">
        <f t="shared" si="6"/>
        <v>5.8869999999999999E-3</v>
      </c>
      <c r="L114">
        <f t="shared" si="7"/>
        <v>-1.0598E-2</v>
      </c>
      <c r="M114">
        <f t="shared" si="8"/>
        <v>4.5686084261831652E-3</v>
      </c>
      <c r="O114">
        <f t="shared" si="9"/>
        <v>6.1016084261831648E-3</v>
      </c>
    </row>
    <row r="115" spans="1:15" x14ac:dyDescent="0.2">
      <c r="A115" s="5">
        <v>39113</v>
      </c>
      <c r="B115">
        <v>6.8135799999999996E-4</v>
      </c>
      <c r="C115">
        <v>7</v>
      </c>
      <c r="E115">
        <v>8.92E-4</v>
      </c>
      <c r="F115">
        <v>8.4099999999999995E-4</v>
      </c>
      <c r="G115">
        <v>-1.5139999999999999E-3</v>
      </c>
      <c r="H115" s="27">
        <v>0.72829500000000003</v>
      </c>
      <c r="J115">
        <f t="shared" si="5"/>
        <v>6.2439999999999996E-3</v>
      </c>
      <c r="K115">
        <f t="shared" si="6"/>
        <v>5.8869999999999999E-3</v>
      </c>
      <c r="L115">
        <f t="shared" si="7"/>
        <v>-1.0598E-2</v>
      </c>
      <c r="M115">
        <f t="shared" si="8"/>
        <v>4.4437709087470686E-3</v>
      </c>
      <c r="O115">
        <f t="shared" si="9"/>
        <v>5.9767709087470682E-3</v>
      </c>
    </row>
    <row r="116" spans="1:15" x14ac:dyDescent="0.2">
      <c r="A116" s="5">
        <v>39141</v>
      </c>
      <c r="B116">
        <v>-1.0765690000000001E-3</v>
      </c>
      <c r="C116">
        <v>7</v>
      </c>
      <c r="E116">
        <v>8.92E-4</v>
      </c>
      <c r="F116">
        <v>8.4099999999999995E-4</v>
      </c>
      <c r="G116">
        <v>-1.5139999999999999E-3</v>
      </c>
      <c r="H116" s="27">
        <v>0.72829500000000003</v>
      </c>
      <c r="J116">
        <f t="shared" si="5"/>
        <v>6.2439999999999996E-3</v>
      </c>
      <c r="K116">
        <f t="shared" si="6"/>
        <v>5.8869999999999999E-3</v>
      </c>
      <c r="L116">
        <f t="shared" si="7"/>
        <v>-1.0598E-2</v>
      </c>
      <c r="M116">
        <f t="shared" si="8"/>
        <v>4.3528523689859459E-3</v>
      </c>
      <c r="O116">
        <f t="shared" si="9"/>
        <v>5.8858523689859455E-3</v>
      </c>
    </row>
    <row r="117" spans="1:15" x14ac:dyDescent="0.2">
      <c r="A117" s="5">
        <v>39172</v>
      </c>
      <c r="B117">
        <v>2.2522200000000001E-3</v>
      </c>
      <c r="C117">
        <v>7</v>
      </c>
      <c r="E117">
        <v>8.92E-4</v>
      </c>
      <c r="F117">
        <v>8.4099999999999995E-4</v>
      </c>
      <c r="G117">
        <v>-1.5139999999999999E-3</v>
      </c>
      <c r="H117" s="27">
        <v>0.72829500000000003</v>
      </c>
      <c r="J117">
        <f t="shared" si="5"/>
        <v>6.2439999999999996E-3</v>
      </c>
      <c r="K117">
        <f t="shared" si="6"/>
        <v>5.8869999999999999E-3</v>
      </c>
      <c r="L117">
        <f t="shared" si="7"/>
        <v>-1.0598E-2</v>
      </c>
      <c r="M117">
        <f t="shared" si="8"/>
        <v>4.2866368510706193E-3</v>
      </c>
      <c r="O117">
        <f t="shared" si="9"/>
        <v>5.8196368510706189E-3</v>
      </c>
    </row>
    <row r="118" spans="1:15" x14ac:dyDescent="0.2">
      <c r="A118" s="5">
        <v>39202</v>
      </c>
      <c r="B118">
        <v>3.532716E-3</v>
      </c>
      <c r="C118">
        <v>7</v>
      </c>
      <c r="E118">
        <v>8.92E-4</v>
      </c>
      <c r="F118">
        <v>8.4099999999999995E-4</v>
      </c>
      <c r="G118">
        <v>-1.5139999999999999E-3</v>
      </c>
      <c r="H118" s="27">
        <v>0.72829500000000003</v>
      </c>
      <c r="J118">
        <f t="shared" si="5"/>
        <v>6.2439999999999996E-3</v>
      </c>
      <c r="K118">
        <f t="shared" si="6"/>
        <v>5.8869999999999999E-3</v>
      </c>
      <c r="L118">
        <f t="shared" si="7"/>
        <v>-1.0598E-2</v>
      </c>
      <c r="M118">
        <f t="shared" si="8"/>
        <v>4.2384124204504769E-3</v>
      </c>
      <c r="O118">
        <f t="shared" si="9"/>
        <v>5.7714124204504766E-3</v>
      </c>
    </row>
    <row r="119" spans="1:15" x14ac:dyDescent="0.2">
      <c r="A119" s="5">
        <v>39233</v>
      </c>
      <c r="B119">
        <v>6.73641E-4</v>
      </c>
      <c r="C119">
        <v>7</v>
      </c>
      <c r="E119">
        <v>8.92E-4</v>
      </c>
      <c r="F119">
        <v>8.4099999999999995E-4</v>
      </c>
      <c r="G119">
        <v>-1.5139999999999999E-3</v>
      </c>
      <c r="H119" s="27">
        <v>0.72829500000000003</v>
      </c>
      <c r="J119">
        <f t="shared" si="5"/>
        <v>6.2439999999999996E-3</v>
      </c>
      <c r="K119">
        <f t="shared" si="6"/>
        <v>5.8869999999999999E-3</v>
      </c>
      <c r="L119">
        <f t="shared" si="7"/>
        <v>-1.0598E-2</v>
      </c>
      <c r="M119">
        <f t="shared" si="8"/>
        <v>4.2032908087519796E-3</v>
      </c>
      <c r="O119">
        <f t="shared" si="9"/>
        <v>5.7362908087519792E-3</v>
      </c>
    </row>
    <row r="120" spans="1:15" x14ac:dyDescent="0.2">
      <c r="A120" s="5">
        <v>39263</v>
      </c>
      <c r="B120">
        <v>2.7385729999999998E-3</v>
      </c>
      <c r="C120">
        <v>7</v>
      </c>
      <c r="E120">
        <v>8.92E-4</v>
      </c>
      <c r="F120">
        <v>8.4099999999999995E-4</v>
      </c>
      <c r="G120">
        <v>-1.5139999999999999E-3</v>
      </c>
      <c r="H120" s="27">
        <v>0.72829500000000003</v>
      </c>
      <c r="J120">
        <f t="shared" si="5"/>
        <v>6.2439999999999996E-3</v>
      </c>
      <c r="K120">
        <f t="shared" si="6"/>
        <v>5.8869999999999999E-3</v>
      </c>
      <c r="L120">
        <f t="shared" si="7"/>
        <v>-1.0598E-2</v>
      </c>
      <c r="M120">
        <f t="shared" si="8"/>
        <v>4.177711914560023E-3</v>
      </c>
      <c r="O120">
        <f t="shared" si="9"/>
        <v>5.7107119145600226E-3</v>
      </c>
    </row>
    <row r="121" spans="1:15" x14ac:dyDescent="0.2">
      <c r="A121" s="5">
        <v>39294</v>
      </c>
      <c r="B121">
        <v>8.1768020000000004E-3</v>
      </c>
      <c r="C121">
        <v>7</v>
      </c>
      <c r="E121">
        <v>8.92E-4</v>
      </c>
      <c r="F121">
        <v>8.4099999999999995E-4</v>
      </c>
      <c r="G121">
        <v>-1.5139999999999999E-3</v>
      </c>
      <c r="H121" s="27">
        <v>0.72829500000000003</v>
      </c>
      <c r="J121">
        <f t="shared" si="5"/>
        <v>6.2439999999999996E-3</v>
      </c>
      <c r="K121">
        <f t="shared" si="6"/>
        <v>5.8869999999999999E-3</v>
      </c>
      <c r="L121">
        <f t="shared" si="7"/>
        <v>-1.0598E-2</v>
      </c>
      <c r="M121">
        <f t="shared" si="8"/>
        <v>4.1590829338144916E-3</v>
      </c>
      <c r="O121">
        <f t="shared" si="9"/>
        <v>5.6920829338144912E-3</v>
      </c>
    </row>
    <row r="122" spans="1:15" x14ac:dyDescent="0.2">
      <c r="A122" s="5">
        <v>39325</v>
      </c>
      <c r="B122">
        <v>7.2196589999999998E-3</v>
      </c>
      <c r="C122">
        <v>7</v>
      </c>
      <c r="E122">
        <v>8.92E-4</v>
      </c>
      <c r="F122">
        <v>8.4099999999999995E-4</v>
      </c>
      <c r="G122">
        <v>-1.5139999999999999E-3</v>
      </c>
      <c r="H122" s="27">
        <v>0.72829500000000003</v>
      </c>
      <c r="J122">
        <f t="shared" si="5"/>
        <v>6.2439999999999996E-3</v>
      </c>
      <c r="K122">
        <f t="shared" si="6"/>
        <v>5.8869999999999999E-3</v>
      </c>
      <c r="L122">
        <f t="shared" si="7"/>
        <v>-1.0598E-2</v>
      </c>
      <c r="M122">
        <f t="shared" si="8"/>
        <v>4.1455155402824254E-3</v>
      </c>
      <c r="O122">
        <f t="shared" si="9"/>
        <v>5.678515540282425E-3</v>
      </c>
    </row>
    <row r="123" spans="1:15" x14ac:dyDescent="0.2">
      <c r="A123" s="5">
        <v>39355</v>
      </c>
      <c r="B123">
        <v>4.6021810000000003E-3</v>
      </c>
      <c r="C123">
        <v>7</v>
      </c>
      <c r="E123">
        <v>8.92E-4</v>
      </c>
      <c r="F123">
        <v>8.4099999999999995E-4</v>
      </c>
      <c r="G123">
        <v>-1.5139999999999999E-3</v>
      </c>
      <c r="H123" s="27">
        <v>0.72829500000000003</v>
      </c>
      <c r="J123">
        <f t="shared" si="5"/>
        <v>6.2439999999999996E-3</v>
      </c>
      <c r="K123">
        <f t="shared" si="6"/>
        <v>5.8869999999999999E-3</v>
      </c>
      <c r="L123">
        <f t="shared" si="7"/>
        <v>-1.0598E-2</v>
      </c>
      <c r="M123">
        <f t="shared" si="8"/>
        <v>4.1356344754099892E-3</v>
      </c>
      <c r="O123">
        <f t="shared" si="9"/>
        <v>5.6686344754099888E-3</v>
      </c>
    </row>
    <row r="124" spans="1:15" x14ac:dyDescent="0.2">
      <c r="A124" s="5">
        <v>39386</v>
      </c>
      <c r="B124">
        <v>5.7703490000000001E-3</v>
      </c>
      <c r="C124">
        <v>7</v>
      </c>
      <c r="E124">
        <v>8.92E-4</v>
      </c>
      <c r="F124">
        <v>8.4099999999999995E-4</v>
      </c>
      <c r="G124">
        <v>-1.5139999999999999E-3</v>
      </c>
      <c r="H124" s="27">
        <v>0.72829500000000003</v>
      </c>
      <c r="J124">
        <f t="shared" si="5"/>
        <v>6.2439999999999996E-3</v>
      </c>
      <c r="K124">
        <f t="shared" si="6"/>
        <v>5.8869999999999999E-3</v>
      </c>
      <c r="L124">
        <f t="shared" si="7"/>
        <v>-1.0598E-2</v>
      </c>
      <c r="M124">
        <f t="shared" si="8"/>
        <v>4.128438145268718E-3</v>
      </c>
      <c r="O124">
        <f t="shared" si="9"/>
        <v>5.6614381452687176E-3</v>
      </c>
    </row>
    <row r="125" spans="1:15" x14ac:dyDescent="0.2">
      <c r="A125" s="5">
        <v>39416</v>
      </c>
      <c r="B125">
        <v>4.2708299999999998E-4</v>
      </c>
      <c r="C125">
        <v>7</v>
      </c>
      <c r="E125">
        <v>8.92E-4</v>
      </c>
      <c r="F125">
        <v>8.4099999999999995E-4</v>
      </c>
      <c r="G125">
        <v>-1.5139999999999999E-3</v>
      </c>
      <c r="H125" s="27">
        <v>0.72829500000000003</v>
      </c>
      <c r="J125">
        <f t="shared" si="5"/>
        <v>6.2439999999999996E-3</v>
      </c>
      <c r="K125">
        <f t="shared" si="6"/>
        <v>5.8869999999999999E-3</v>
      </c>
      <c r="L125">
        <f t="shared" si="7"/>
        <v>-1.0598E-2</v>
      </c>
      <c r="M125">
        <f t="shared" si="8"/>
        <v>4.123197094008481E-3</v>
      </c>
      <c r="O125">
        <f t="shared" si="9"/>
        <v>5.6561970940084806E-3</v>
      </c>
    </row>
    <row r="126" spans="1:15" x14ac:dyDescent="0.2">
      <c r="A126" s="5">
        <v>39447</v>
      </c>
      <c r="B126">
        <v>-6.9560560000000004E-3</v>
      </c>
      <c r="C126">
        <v>7</v>
      </c>
      <c r="E126">
        <v>8.92E-4</v>
      </c>
      <c r="F126">
        <v>8.4099999999999995E-4</v>
      </c>
      <c r="G126">
        <v>-1.5139999999999999E-3</v>
      </c>
      <c r="H126" s="27">
        <v>0.72829500000000003</v>
      </c>
      <c r="J126">
        <f t="shared" si="5"/>
        <v>6.2439999999999996E-3</v>
      </c>
      <c r="K126">
        <f t="shared" si="6"/>
        <v>6.7279999999999996E-3</v>
      </c>
      <c r="L126">
        <f t="shared" si="7"/>
        <v>-1.0598E-2</v>
      </c>
      <c r="M126">
        <f t="shared" si="8"/>
        <v>4.1193800625809063E-3</v>
      </c>
      <c r="O126">
        <f t="shared" si="9"/>
        <v>6.4933800625809057E-3</v>
      </c>
    </row>
    <row r="127" spans="1:15" x14ac:dyDescent="0.2">
      <c r="A127" s="5">
        <v>39478</v>
      </c>
      <c r="B127">
        <v>-1.1017403E-2</v>
      </c>
      <c r="C127">
        <v>8</v>
      </c>
      <c r="E127">
        <v>8.92E-4</v>
      </c>
      <c r="F127">
        <v>8.4099999999999995E-4</v>
      </c>
      <c r="G127">
        <v>-1.5139999999999999E-3</v>
      </c>
      <c r="H127" s="27">
        <v>0.72829500000000003</v>
      </c>
      <c r="J127">
        <f t="shared" si="5"/>
        <v>7.136E-3</v>
      </c>
      <c r="K127">
        <f t="shared" si="6"/>
        <v>6.7279999999999996E-3</v>
      </c>
      <c r="L127">
        <f t="shared" si="7"/>
        <v>-1.0598E-2</v>
      </c>
      <c r="M127">
        <f t="shared" si="8"/>
        <v>4.7290962326773612E-3</v>
      </c>
      <c r="O127">
        <f t="shared" si="9"/>
        <v>7.9950962326773602E-3</v>
      </c>
    </row>
    <row r="128" spans="1:15" x14ac:dyDescent="0.2">
      <c r="A128" s="5">
        <v>39507</v>
      </c>
      <c r="B128">
        <v>5.4087500000000001E-4</v>
      </c>
      <c r="C128">
        <v>8</v>
      </c>
      <c r="E128">
        <v>8.92E-4</v>
      </c>
      <c r="F128">
        <v>8.4099999999999995E-4</v>
      </c>
      <c r="G128">
        <v>-1.5139999999999999E-3</v>
      </c>
      <c r="H128" s="27">
        <v>0.72829500000000003</v>
      </c>
      <c r="J128">
        <f t="shared" si="5"/>
        <v>7.136E-3</v>
      </c>
      <c r="K128">
        <f t="shared" si="6"/>
        <v>6.7279999999999996E-3</v>
      </c>
      <c r="L128">
        <f t="shared" si="7"/>
        <v>-1.2112E-2</v>
      </c>
      <c r="M128">
        <f t="shared" si="8"/>
        <v>5.822788610777758E-3</v>
      </c>
      <c r="O128">
        <f t="shared" si="9"/>
        <v>7.5747886107777581E-3</v>
      </c>
    </row>
    <row r="129" spans="1:15" x14ac:dyDescent="0.2">
      <c r="A129" s="5">
        <v>39538</v>
      </c>
      <c r="B129">
        <v>-1.3177947000000001E-2</v>
      </c>
      <c r="C129">
        <v>8</v>
      </c>
      <c r="E129">
        <v>8.92E-4</v>
      </c>
      <c r="F129">
        <v>8.4099999999999995E-4</v>
      </c>
      <c r="G129">
        <v>-1.5139999999999999E-3</v>
      </c>
      <c r="H129" s="27">
        <v>0.72829500000000003</v>
      </c>
      <c r="J129">
        <f t="shared" si="5"/>
        <v>7.136E-3</v>
      </c>
      <c r="K129">
        <f t="shared" si="6"/>
        <v>6.7279999999999996E-3</v>
      </c>
      <c r="L129">
        <f t="shared" si="7"/>
        <v>-1.2112E-2</v>
      </c>
      <c r="M129">
        <f t="shared" si="8"/>
        <v>5.5166806712863871E-3</v>
      </c>
      <c r="O129">
        <f t="shared" si="9"/>
        <v>7.2686806712863872E-3</v>
      </c>
    </row>
    <row r="130" spans="1:15" x14ac:dyDescent="0.2">
      <c r="A130" s="5">
        <v>39568</v>
      </c>
      <c r="B130">
        <v>-7.4939610000000004E-3</v>
      </c>
      <c r="C130">
        <v>8</v>
      </c>
      <c r="E130">
        <v>8.92E-4</v>
      </c>
      <c r="F130">
        <v>8.4099999999999995E-4</v>
      </c>
      <c r="G130">
        <v>-1.5139999999999999E-3</v>
      </c>
      <c r="H130" s="27">
        <v>0.72829500000000003</v>
      </c>
      <c r="J130">
        <f t="shared" si="5"/>
        <v>7.136E-3</v>
      </c>
      <c r="K130">
        <f t="shared" si="6"/>
        <v>6.7279999999999996E-3</v>
      </c>
      <c r="L130">
        <f t="shared" si="7"/>
        <v>-1.2112E-2</v>
      </c>
      <c r="M130">
        <f t="shared" si="8"/>
        <v>5.2937437894945193E-3</v>
      </c>
      <c r="O130">
        <f t="shared" si="9"/>
        <v>7.0457437894945194E-3</v>
      </c>
    </row>
    <row r="131" spans="1:15" x14ac:dyDescent="0.2">
      <c r="A131" s="5">
        <v>39599</v>
      </c>
      <c r="B131">
        <v>-6.7116440000000001E-3</v>
      </c>
      <c r="C131">
        <v>8</v>
      </c>
      <c r="E131">
        <v>8.92E-4</v>
      </c>
      <c r="F131">
        <v>8.4099999999999995E-4</v>
      </c>
      <c r="G131">
        <v>-1.5139999999999999E-3</v>
      </c>
      <c r="H131" s="27">
        <v>0.72829500000000003</v>
      </c>
      <c r="J131">
        <f t="shared" si="5"/>
        <v>7.136E-3</v>
      </c>
      <c r="K131">
        <f t="shared" si="6"/>
        <v>6.7279999999999996E-3</v>
      </c>
      <c r="L131">
        <f t="shared" si="7"/>
        <v>-1.2112E-2</v>
      </c>
      <c r="M131">
        <f t="shared" si="8"/>
        <v>5.1313799731699111E-3</v>
      </c>
      <c r="O131">
        <f t="shared" si="9"/>
        <v>6.8833799731699112E-3</v>
      </c>
    </row>
    <row r="132" spans="1:15" x14ac:dyDescent="0.2">
      <c r="A132" s="5">
        <v>39629</v>
      </c>
      <c r="B132">
        <v>-7.4621649999999998E-3</v>
      </c>
      <c r="C132">
        <v>8</v>
      </c>
      <c r="E132">
        <v>8.92E-4</v>
      </c>
      <c r="F132">
        <v>8.4099999999999995E-4</v>
      </c>
      <c r="G132">
        <v>-1.5139999999999999E-3</v>
      </c>
      <c r="H132" s="27">
        <v>0.72829500000000003</v>
      </c>
      <c r="J132">
        <f t="shared" ref="J132:J195" si="10">C132*E132</f>
        <v>7.136E-3</v>
      </c>
      <c r="K132">
        <f t="shared" ref="K132:K195" si="11">C133*F132</f>
        <v>6.7279999999999996E-3</v>
      </c>
      <c r="L132">
        <f t="shared" ref="L132:L195" si="12">C131*G132</f>
        <v>-1.2112E-2</v>
      </c>
      <c r="M132">
        <f t="shared" ref="M132:M195" si="13">H132*O131</f>
        <v>5.0131312175597806E-3</v>
      </c>
      <c r="O132">
        <f t="shared" ref="O132:O195" si="14">J132+K132+L132+M132</f>
        <v>6.7651312175597807E-3</v>
      </c>
    </row>
    <row r="133" spans="1:15" x14ac:dyDescent="0.2">
      <c r="A133" s="5">
        <v>39660</v>
      </c>
      <c r="B133">
        <v>-6.5224510000000003E-3</v>
      </c>
      <c r="C133">
        <v>8</v>
      </c>
      <c r="E133">
        <v>8.92E-4</v>
      </c>
      <c r="F133">
        <v>8.4099999999999995E-4</v>
      </c>
      <c r="G133">
        <v>-1.5139999999999999E-3</v>
      </c>
      <c r="H133" s="27">
        <v>0.72829500000000003</v>
      </c>
      <c r="J133">
        <f t="shared" si="10"/>
        <v>7.136E-3</v>
      </c>
      <c r="K133">
        <f t="shared" si="11"/>
        <v>6.7279999999999996E-3</v>
      </c>
      <c r="L133">
        <f t="shared" si="12"/>
        <v>-1.2112E-2</v>
      </c>
      <c r="M133">
        <f t="shared" si="13"/>
        <v>4.9270112400927003E-3</v>
      </c>
      <c r="O133">
        <f t="shared" si="14"/>
        <v>6.6790112400927004E-3</v>
      </c>
    </row>
    <row r="134" spans="1:15" x14ac:dyDescent="0.2">
      <c r="A134" s="5">
        <v>39691</v>
      </c>
      <c r="B134">
        <v>-1.2799536E-2</v>
      </c>
      <c r="C134">
        <v>8</v>
      </c>
      <c r="E134">
        <v>8.92E-4</v>
      </c>
      <c r="F134">
        <v>8.4099999999999995E-4</v>
      </c>
      <c r="G134">
        <v>-1.5139999999999999E-3</v>
      </c>
      <c r="H134" s="27">
        <v>0.72829500000000003</v>
      </c>
      <c r="J134">
        <f t="shared" si="10"/>
        <v>7.136E-3</v>
      </c>
      <c r="K134">
        <f t="shared" si="11"/>
        <v>6.7279999999999996E-3</v>
      </c>
      <c r="L134">
        <f t="shared" si="12"/>
        <v>-1.2112E-2</v>
      </c>
      <c r="M134">
        <f t="shared" si="13"/>
        <v>4.8642904911033137E-3</v>
      </c>
      <c r="O134">
        <f t="shared" si="14"/>
        <v>6.6162904911033138E-3</v>
      </c>
    </row>
    <row r="135" spans="1:15" x14ac:dyDescent="0.2">
      <c r="A135" s="5">
        <v>39721</v>
      </c>
      <c r="B135">
        <v>-8.7749460000000005E-3</v>
      </c>
      <c r="C135">
        <v>8</v>
      </c>
      <c r="E135">
        <v>8.92E-4</v>
      </c>
      <c r="F135">
        <v>8.4099999999999995E-4</v>
      </c>
      <c r="G135">
        <v>-1.5139999999999999E-3</v>
      </c>
      <c r="H135" s="27">
        <v>0.72829500000000003</v>
      </c>
      <c r="J135">
        <f t="shared" si="10"/>
        <v>7.136E-3</v>
      </c>
      <c r="K135">
        <f t="shared" si="11"/>
        <v>6.7279999999999996E-3</v>
      </c>
      <c r="L135">
        <f t="shared" si="12"/>
        <v>-1.2112E-2</v>
      </c>
      <c r="M135">
        <f t="shared" si="13"/>
        <v>4.8186112832180883E-3</v>
      </c>
      <c r="O135">
        <f t="shared" si="14"/>
        <v>6.5706112832180884E-3</v>
      </c>
    </row>
    <row r="136" spans="1:15" x14ac:dyDescent="0.2">
      <c r="A136" s="5">
        <v>39752</v>
      </c>
      <c r="B136">
        <v>-1.6826822000000002E-2</v>
      </c>
      <c r="C136">
        <v>8</v>
      </c>
      <c r="E136">
        <v>8.92E-4</v>
      </c>
      <c r="F136">
        <v>8.4099999999999995E-4</v>
      </c>
      <c r="G136">
        <v>-1.5139999999999999E-3</v>
      </c>
      <c r="H136" s="27">
        <v>0.72829500000000003</v>
      </c>
      <c r="J136">
        <f t="shared" si="10"/>
        <v>7.136E-3</v>
      </c>
      <c r="K136">
        <f t="shared" si="11"/>
        <v>6.7279999999999996E-3</v>
      </c>
      <c r="L136">
        <f t="shared" si="12"/>
        <v>-1.2112E-2</v>
      </c>
      <c r="M136">
        <f t="shared" si="13"/>
        <v>4.785343344511318E-3</v>
      </c>
      <c r="O136">
        <f t="shared" si="14"/>
        <v>6.5373433445113181E-3</v>
      </c>
    </row>
    <row r="137" spans="1:15" x14ac:dyDescent="0.2">
      <c r="A137" s="5">
        <v>39782</v>
      </c>
      <c r="B137">
        <v>-2.2457094E-2</v>
      </c>
      <c r="C137">
        <v>8</v>
      </c>
      <c r="E137">
        <v>8.92E-4</v>
      </c>
      <c r="F137">
        <v>8.4099999999999995E-4</v>
      </c>
      <c r="G137">
        <v>-1.5139999999999999E-3</v>
      </c>
      <c r="H137" s="27">
        <v>0.72829500000000003</v>
      </c>
      <c r="J137">
        <f t="shared" si="10"/>
        <v>7.136E-3</v>
      </c>
      <c r="K137">
        <f t="shared" si="11"/>
        <v>6.7279999999999996E-3</v>
      </c>
      <c r="L137">
        <f t="shared" si="12"/>
        <v>-1.2112E-2</v>
      </c>
      <c r="M137">
        <f t="shared" si="13"/>
        <v>4.7611144710908706E-3</v>
      </c>
      <c r="O137">
        <f t="shared" si="14"/>
        <v>6.5131144710908707E-3</v>
      </c>
    </row>
    <row r="138" spans="1:15" x14ac:dyDescent="0.2">
      <c r="A138" s="5">
        <v>39813</v>
      </c>
      <c r="B138">
        <v>-6.0733618000000003E-2</v>
      </c>
      <c r="C138">
        <v>8</v>
      </c>
      <c r="E138">
        <v>8.92E-4</v>
      </c>
      <c r="F138">
        <v>8.4099999999999995E-4</v>
      </c>
      <c r="G138">
        <v>-1.5139999999999999E-3</v>
      </c>
      <c r="H138" s="27">
        <v>0.72829500000000003</v>
      </c>
      <c r="J138">
        <f t="shared" si="10"/>
        <v>7.136E-3</v>
      </c>
      <c r="K138">
        <f t="shared" si="11"/>
        <v>6.7279999999999996E-3</v>
      </c>
      <c r="L138">
        <f t="shared" si="12"/>
        <v>-1.2112E-2</v>
      </c>
      <c r="M138">
        <f t="shared" si="13"/>
        <v>4.7434687037231256E-3</v>
      </c>
      <c r="O138">
        <f t="shared" si="14"/>
        <v>6.4954687037231257E-3</v>
      </c>
    </row>
    <row r="139" spans="1:15" x14ac:dyDescent="0.2">
      <c r="A139" s="5">
        <v>39844</v>
      </c>
      <c r="B139">
        <v>-2.1838324999999999E-2</v>
      </c>
      <c r="C139">
        <v>8</v>
      </c>
      <c r="E139">
        <v>8.92E-4</v>
      </c>
      <c r="F139">
        <v>8.4099999999999995E-4</v>
      </c>
      <c r="G139">
        <v>-1.5139999999999999E-3</v>
      </c>
      <c r="H139" s="27">
        <v>0.72829500000000003</v>
      </c>
      <c r="J139">
        <f t="shared" si="10"/>
        <v>7.136E-3</v>
      </c>
      <c r="K139">
        <f t="shared" si="11"/>
        <v>6.7279999999999996E-3</v>
      </c>
      <c r="L139">
        <f t="shared" si="12"/>
        <v>-1.2112E-2</v>
      </c>
      <c r="M139">
        <f t="shared" si="13"/>
        <v>4.7306173795780343E-3</v>
      </c>
      <c r="O139">
        <f t="shared" si="14"/>
        <v>6.4826173795780343E-3</v>
      </c>
    </row>
    <row r="140" spans="1:15" x14ac:dyDescent="0.2">
      <c r="A140" s="5">
        <v>39872</v>
      </c>
      <c r="B140">
        <v>-2.1090543999999999E-2</v>
      </c>
      <c r="C140">
        <v>8</v>
      </c>
      <c r="E140">
        <v>8.92E-4</v>
      </c>
      <c r="F140">
        <v>8.4099999999999995E-4</v>
      </c>
      <c r="G140">
        <v>-1.5139999999999999E-3</v>
      </c>
      <c r="H140" s="27">
        <v>0.72829500000000003</v>
      </c>
      <c r="J140">
        <f t="shared" si="10"/>
        <v>7.136E-3</v>
      </c>
      <c r="K140">
        <f t="shared" si="11"/>
        <v>6.7279999999999996E-3</v>
      </c>
      <c r="L140">
        <f t="shared" si="12"/>
        <v>-1.2112E-2</v>
      </c>
      <c r="M140">
        <f t="shared" si="13"/>
        <v>4.7212578244597847E-3</v>
      </c>
      <c r="O140">
        <f t="shared" si="14"/>
        <v>6.4732578244597848E-3</v>
      </c>
    </row>
    <row r="141" spans="1:15" x14ac:dyDescent="0.2">
      <c r="A141" s="5">
        <v>39903</v>
      </c>
      <c r="B141">
        <v>-2.5214820999999998E-2</v>
      </c>
      <c r="C141">
        <v>8</v>
      </c>
      <c r="E141">
        <v>8.92E-4</v>
      </c>
      <c r="F141">
        <v>8.4099999999999995E-4</v>
      </c>
      <c r="G141">
        <v>-1.5139999999999999E-3</v>
      </c>
      <c r="H141" s="27">
        <v>0.72829500000000003</v>
      </c>
      <c r="J141">
        <f t="shared" si="10"/>
        <v>7.136E-3</v>
      </c>
      <c r="K141">
        <f t="shared" si="11"/>
        <v>6.7279999999999996E-3</v>
      </c>
      <c r="L141">
        <f t="shared" si="12"/>
        <v>-1.2112E-2</v>
      </c>
      <c r="M141">
        <f t="shared" si="13"/>
        <v>4.714441307264939E-3</v>
      </c>
      <c r="O141">
        <f t="shared" si="14"/>
        <v>6.466441307264939E-3</v>
      </c>
    </row>
    <row r="142" spans="1:15" x14ac:dyDescent="0.2">
      <c r="A142" s="5">
        <v>39933</v>
      </c>
      <c r="B142">
        <v>-8.1605299999999992E-3</v>
      </c>
      <c r="C142">
        <v>8</v>
      </c>
      <c r="E142">
        <v>8.92E-4</v>
      </c>
      <c r="F142">
        <v>8.4099999999999995E-4</v>
      </c>
      <c r="G142">
        <v>-1.5139999999999999E-3</v>
      </c>
      <c r="H142" s="27">
        <v>0.72829500000000003</v>
      </c>
      <c r="J142">
        <f t="shared" si="10"/>
        <v>7.136E-3</v>
      </c>
      <c r="K142">
        <f t="shared" si="11"/>
        <v>7.5689999999999993E-3</v>
      </c>
      <c r="L142">
        <f t="shared" si="12"/>
        <v>-1.2112E-2</v>
      </c>
      <c r="M142">
        <f t="shared" si="13"/>
        <v>4.7094768718745185E-3</v>
      </c>
      <c r="O142">
        <f t="shared" si="14"/>
        <v>7.3024768718745183E-3</v>
      </c>
    </row>
    <row r="143" spans="1:15" x14ac:dyDescent="0.2">
      <c r="A143" s="5">
        <v>39964</v>
      </c>
      <c r="B143">
        <v>-5.7210489999999998E-3</v>
      </c>
      <c r="C143">
        <v>9</v>
      </c>
      <c r="E143">
        <v>8.92E-4</v>
      </c>
      <c r="F143">
        <v>8.4099999999999995E-4</v>
      </c>
      <c r="G143">
        <v>-1.5139999999999999E-3</v>
      </c>
      <c r="H143" s="27">
        <v>0.72829500000000003</v>
      </c>
      <c r="J143">
        <f t="shared" si="10"/>
        <v>8.0280000000000004E-3</v>
      </c>
      <c r="K143">
        <f t="shared" si="11"/>
        <v>7.5689999999999993E-3</v>
      </c>
      <c r="L143">
        <f t="shared" si="12"/>
        <v>-1.2112E-2</v>
      </c>
      <c r="M143">
        <f t="shared" si="13"/>
        <v>5.3183573934018529E-3</v>
      </c>
      <c r="O143">
        <f t="shared" si="14"/>
        <v>8.803357393401854E-3</v>
      </c>
    </row>
    <row r="144" spans="1:15" x14ac:dyDescent="0.2">
      <c r="A144" s="5">
        <v>39994</v>
      </c>
      <c r="B144">
        <v>-6.6306680000000002E-3</v>
      </c>
      <c r="C144">
        <v>9</v>
      </c>
      <c r="E144">
        <v>8.92E-4</v>
      </c>
      <c r="F144">
        <v>8.4099999999999995E-4</v>
      </c>
      <c r="G144">
        <v>-1.5139999999999999E-3</v>
      </c>
      <c r="H144" s="27">
        <v>0.72829500000000003</v>
      </c>
      <c r="J144">
        <f t="shared" si="10"/>
        <v>8.0280000000000004E-3</v>
      </c>
      <c r="K144">
        <f t="shared" si="11"/>
        <v>7.5689999999999993E-3</v>
      </c>
      <c r="L144">
        <f t="shared" si="12"/>
        <v>-1.3625999999999999E-2</v>
      </c>
      <c r="M144">
        <f t="shared" si="13"/>
        <v>6.4114411728276033E-3</v>
      </c>
      <c r="O144">
        <f t="shared" si="14"/>
        <v>8.3824411728276038E-3</v>
      </c>
    </row>
    <row r="145" spans="1:15" x14ac:dyDescent="0.2">
      <c r="A145" s="5">
        <v>40025</v>
      </c>
      <c r="B145">
        <v>-1.1120633E-2</v>
      </c>
      <c r="C145">
        <v>9</v>
      </c>
      <c r="E145">
        <v>8.92E-4</v>
      </c>
      <c r="F145">
        <v>8.4099999999999995E-4</v>
      </c>
      <c r="G145">
        <v>-1.5139999999999999E-3</v>
      </c>
      <c r="H145" s="27">
        <v>0.72829500000000003</v>
      </c>
      <c r="J145">
        <f t="shared" si="10"/>
        <v>8.0280000000000004E-3</v>
      </c>
      <c r="K145">
        <f t="shared" si="11"/>
        <v>7.5689999999999993E-3</v>
      </c>
      <c r="L145">
        <f t="shared" si="12"/>
        <v>-1.3625999999999999E-2</v>
      </c>
      <c r="M145">
        <f t="shared" si="13"/>
        <v>6.1048899939644798E-3</v>
      </c>
      <c r="O145">
        <f t="shared" si="14"/>
        <v>8.0758899939644795E-3</v>
      </c>
    </row>
    <row r="146" spans="1:15" x14ac:dyDescent="0.2">
      <c r="A146" s="5">
        <v>40056</v>
      </c>
      <c r="B146">
        <v>-1.2049407E-2</v>
      </c>
      <c r="C146">
        <v>9</v>
      </c>
      <c r="E146">
        <v>8.92E-4</v>
      </c>
      <c r="F146">
        <v>8.4099999999999995E-4</v>
      </c>
      <c r="G146">
        <v>-1.5139999999999999E-3</v>
      </c>
      <c r="H146" s="27">
        <v>0.72829500000000003</v>
      </c>
      <c r="J146">
        <f t="shared" si="10"/>
        <v>8.0280000000000004E-3</v>
      </c>
      <c r="K146">
        <f t="shared" si="11"/>
        <v>6.7279999999999996E-3</v>
      </c>
      <c r="L146">
        <f t="shared" si="12"/>
        <v>-1.3625999999999999E-2</v>
      </c>
      <c r="M146">
        <f t="shared" si="13"/>
        <v>5.8816303031543607E-3</v>
      </c>
      <c r="O146">
        <f t="shared" si="14"/>
        <v>7.0116303031543615E-3</v>
      </c>
    </row>
    <row r="147" spans="1:15" x14ac:dyDescent="0.2">
      <c r="A147" s="5">
        <v>40086</v>
      </c>
      <c r="B147">
        <v>-1.2298655E-2</v>
      </c>
      <c r="C147">
        <v>8</v>
      </c>
      <c r="E147">
        <v>8.92E-4</v>
      </c>
      <c r="F147">
        <v>8.4099999999999995E-4</v>
      </c>
      <c r="G147">
        <v>-1.5139999999999999E-3</v>
      </c>
      <c r="H147" s="27">
        <v>0.72829500000000003</v>
      </c>
      <c r="J147">
        <f t="shared" si="10"/>
        <v>7.136E-3</v>
      </c>
      <c r="K147">
        <f t="shared" si="11"/>
        <v>7.5689999999999993E-3</v>
      </c>
      <c r="L147">
        <f t="shared" si="12"/>
        <v>-1.3625999999999999E-2</v>
      </c>
      <c r="M147">
        <f t="shared" si="13"/>
        <v>5.1065352916358055E-3</v>
      </c>
      <c r="O147">
        <f t="shared" si="14"/>
        <v>6.1855352916358056E-3</v>
      </c>
    </row>
    <row r="148" spans="1:15" x14ac:dyDescent="0.2">
      <c r="A148" s="5">
        <v>40117</v>
      </c>
      <c r="B148">
        <v>-5.6522990000000004E-3</v>
      </c>
      <c r="C148">
        <v>9</v>
      </c>
      <c r="E148">
        <v>8.92E-4</v>
      </c>
      <c r="F148">
        <v>8.4099999999999995E-4</v>
      </c>
      <c r="G148">
        <v>-1.5139999999999999E-3</v>
      </c>
      <c r="H148" s="27">
        <v>0.72829500000000003</v>
      </c>
      <c r="J148">
        <f t="shared" si="10"/>
        <v>8.0280000000000004E-3</v>
      </c>
      <c r="K148">
        <f t="shared" si="11"/>
        <v>7.5689999999999993E-3</v>
      </c>
      <c r="L148">
        <f t="shared" si="12"/>
        <v>-1.2112E-2</v>
      </c>
      <c r="M148">
        <f t="shared" si="13"/>
        <v>4.5048944252218991E-3</v>
      </c>
      <c r="O148">
        <f t="shared" si="14"/>
        <v>7.9898944252219002E-3</v>
      </c>
    </row>
    <row r="149" spans="1:15" x14ac:dyDescent="0.2">
      <c r="A149" s="5">
        <v>40147</v>
      </c>
      <c r="B149">
        <v>-8.3034860000000005E-3</v>
      </c>
      <c r="C149">
        <v>9</v>
      </c>
      <c r="E149">
        <v>8.92E-4</v>
      </c>
      <c r="F149">
        <v>8.4099999999999995E-4</v>
      </c>
      <c r="G149">
        <v>-1.5139999999999999E-3</v>
      </c>
      <c r="H149" s="27">
        <v>0.72829500000000003</v>
      </c>
      <c r="J149">
        <f t="shared" si="10"/>
        <v>8.0280000000000004E-3</v>
      </c>
      <c r="K149">
        <f t="shared" si="11"/>
        <v>7.5689999999999993E-3</v>
      </c>
      <c r="L149">
        <f t="shared" si="12"/>
        <v>-1.3625999999999999E-2</v>
      </c>
      <c r="M149">
        <f t="shared" si="13"/>
        <v>5.8190001604169839E-3</v>
      </c>
      <c r="O149">
        <f t="shared" si="14"/>
        <v>7.7900001604169844E-3</v>
      </c>
    </row>
    <row r="150" spans="1:15" x14ac:dyDescent="0.2">
      <c r="A150" s="5">
        <v>40178</v>
      </c>
      <c r="B150">
        <v>-1.739977E-3</v>
      </c>
      <c r="C150">
        <v>9</v>
      </c>
      <c r="E150">
        <v>8.92E-4</v>
      </c>
      <c r="F150">
        <v>8.4099999999999995E-4</v>
      </c>
      <c r="G150">
        <v>-1.5139999999999999E-3</v>
      </c>
      <c r="H150" s="27">
        <v>0.72829500000000003</v>
      </c>
      <c r="J150">
        <f t="shared" si="10"/>
        <v>8.0280000000000004E-3</v>
      </c>
      <c r="K150">
        <f t="shared" si="11"/>
        <v>7.5689999999999993E-3</v>
      </c>
      <c r="L150">
        <f t="shared" si="12"/>
        <v>-1.3625999999999999E-2</v>
      </c>
      <c r="M150">
        <f t="shared" si="13"/>
        <v>5.673418166830888E-3</v>
      </c>
      <c r="O150">
        <f t="shared" si="14"/>
        <v>7.6444181668308886E-3</v>
      </c>
    </row>
    <row r="151" spans="1:15" x14ac:dyDescent="0.2">
      <c r="A151" s="5">
        <v>40209</v>
      </c>
      <c r="B151">
        <v>-1.3090249999999999E-3</v>
      </c>
      <c r="C151">
        <v>9</v>
      </c>
      <c r="E151">
        <v>8.92E-4</v>
      </c>
      <c r="F151">
        <v>8.4099999999999995E-4</v>
      </c>
      <c r="G151">
        <v>-1.5139999999999999E-3</v>
      </c>
      <c r="H151" s="27">
        <v>0.72829500000000003</v>
      </c>
      <c r="J151">
        <f t="shared" si="10"/>
        <v>8.0280000000000004E-3</v>
      </c>
      <c r="K151">
        <f t="shared" si="11"/>
        <v>7.5689999999999993E-3</v>
      </c>
      <c r="L151">
        <f t="shared" si="12"/>
        <v>-1.3625999999999999E-2</v>
      </c>
      <c r="M151">
        <f t="shared" si="13"/>
        <v>5.5673915288121023E-3</v>
      </c>
      <c r="O151">
        <f t="shared" si="14"/>
        <v>7.5383915288121028E-3</v>
      </c>
    </row>
    <row r="152" spans="1:15" x14ac:dyDescent="0.2">
      <c r="A152" s="5">
        <v>40237</v>
      </c>
      <c r="B152">
        <v>-8.3839190000000001E-3</v>
      </c>
      <c r="C152">
        <v>9</v>
      </c>
      <c r="E152">
        <v>8.92E-4</v>
      </c>
      <c r="F152">
        <v>8.4099999999999995E-4</v>
      </c>
      <c r="G152">
        <v>-1.5139999999999999E-3</v>
      </c>
      <c r="H152" s="27">
        <v>0.72829500000000003</v>
      </c>
      <c r="J152">
        <f t="shared" si="10"/>
        <v>8.0280000000000004E-3</v>
      </c>
      <c r="K152">
        <f t="shared" si="11"/>
        <v>7.5689999999999993E-3</v>
      </c>
      <c r="L152">
        <f t="shared" si="12"/>
        <v>-1.3625999999999999E-2</v>
      </c>
      <c r="M152">
        <f t="shared" si="13"/>
        <v>5.4901728584762109E-3</v>
      </c>
      <c r="O152">
        <f t="shared" si="14"/>
        <v>7.4611728584762114E-3</v>
      </c>
    </row>
    <row r="153" spans="1:15" x14ac:dyDescent="0.2">
      <c r="A153" s="5">
        <v>40268</v>
      </c>
      <c r="B153">
        <v>-9.0038480000000001E-3</v>
      </c>
      <c r="C153">
        <v>9</v>
      </c>
      <c r="E153">
        <v>8.92E-4</v>
      </c>
      <c r="F153">
        <v>8.4099999999999995E-4</v>
      </c>
      <c r="G153">
        <v>-1.5139999999999999E-3</v>
      </c>
      <c r="H153" s="27">
        <v>0.72829500000000003</v>
      </c>
      <c r="J153">
        <f t="shared" si="10"/>
        <v>8.0280000000000004E-3</v>
      </c>
      <c r="K153">
        <f t="shared" si="11"/>
        <v>7.5689999999999993E-3</v>
      </c>
      <c r="L153">
        <f t="shared" si="12"/>
        <v>-1.3625999999999999E-2</v>
      </c>
      <c r="M153">
        <f t="shared" si="13"/>
        <v>5.4339348869639325E-3</v>
      </c>
      <c r="O153">
        <f t="shared" si="14"/>
        <v>7.404934886963933E-3</v>
      </c>
    </row>
    <row r="154" spans="1:15" x14ac:dyDescent="0.2">
      <c r="A154" s="5">
        <v>40298</v>
      </c>
      <c r="B154">
        <v>-6.8153679999999996E-3</v>
      </c>
      <c r="C154">
        <v>9</v>
      </c>
      <c r="E154">
        <v>8.92E-4</v>
      </c>
      <c r="F154">
        <v>8.4099999999999995E-4</v>
      </c>
      <c r="G154">
        <v>-1.5139999999999999E-3</v>
      </c>
      <c r="H154" s="27">
        <v>0.72829500000000003</v>
      </c>
      <c r="J154">
        <f t="shared" si="10"/>
        <v>8.0280000000000004E-3</v>
      </c>
      <c r="K154">
        <f t="shared" si="11"/>
        <v>7.5689999999999993E-3</v>
      </c>
      <c r="L154">
        <f t="shared" si="12"/>
        <v>-1.3625999999999999E-2</v>
      </c>
      <c r="M154">
        <f t="shared" si="13"/>
        <v>5.3929770535013979E-3</v>
      </c>
      <c r="O154">
        <f t="shared" si="14"/>
        <v>7.3639770535013985E-3</v>
      </c>
    </row>
    <row r="155" spans="1:15" x14ac:dyDescent="0.2">
      <c r="A155" s="5">
        <v>40329</v>
      </c>
      <c r="B155">
        <v>-9.5171700000000001E-3</v>
      </c>
      <c r="C155">
        <v>9</v>
      </c>
      <c r="E155">
        <v>8.92E-4</v>
      </c>
      <c r="F155">
        <v>8.4099999999999995E-4</v>
      </c>
      <c r="G155">
        <v>-1.5139999999999999E-3</v>
      </c>
      <c r="H155" s="27">
        <v>0.72829500000000003</v>
      </c>
      <c r="J155">
        <f t="shared" si="10"/>
        <v>8.0280000000000004E-3</v>
      </c>
      <c r="K155">
        <f t="shared" si="11"/>
        <v>1.0092E-2</v>
      </c>
      <c r="L155">
        <f t="shared" si="12"/>
        <v>-1.3625999999999999E-2</v>
      </c>
      <c r="M155">
        <f t="shared" si="13"/>
        <v>5.363147668179801E-3</v>
      </c>
      <c r="O155">
        <f t="shared" si="14"/>
        <v>9.8571476681798033E-3</v>
      </c>
    </row>
    <row r="156" spans="1:15" x14ac:dyDescent="0.2">
      <c r="A156" s="5">
        <v>40359</v>
      </c>
      <c r="B156">
        <v>-4.1932419999999998E-3</v>
      </c>
      <c r="C156">
        <v>12</v>
      </c>
      <c r="E156">
        <v>8.92E-4</v>
      </c>
      <c r="F156">
        <v>8.4099999999999995E-4</v>
      </c>
      <c r="G156">
        <v>-1.5139999999999999E-3</v>
      </c>
      <c r="H156" s="27">
        <v>0.72829500000000003</v>
      </c>
      <c r="J156">
        <f t="shared" si="10"/>
        <v>1.0704E-2</v>
      </c>
      <c r="K156">
        <f t="shared" si="11"/>
        <v>1.0092E-2</v>
      </c>
      <c r="L156">
        <f t="shared" si="12"/>
        <v>-1.3625999999999999E-2</v>
      </c>
      <c r="M156">
        <f t="shared" si="13"/>
        <v>7.1789113609970097E-3</v>
      </c>
      <c r="O156">
        <f t="shared" si="14"/>
        <v>1.4348911360997012E-2</v>
      </c>
    </row>
    <row r="157" spans="1:15" x14ac:dyDescent="0.2">
      <c r="A157" s="5">
        <v>40390</v>
      </c>
      <c r="B157">
        <v>-1.6633049999999999E-3</v>
      </c>
      <c r="C157">
        <v>12</v>
      </c>
      <c r="E157">
        <v>8.92E-4</v>
      </c>
      <c r="F157">
        <v>8.4099999999999995E-4</v>
      </c>
      <c r="G157">
        <v>-1.5139999999999999E-3</v>
      </c>
      <c r="H157" s="27">
        <v>0.72829500000000003</v>
      </c>
      <c r="J157">
        <f t="shared" si="10"/>
        <v>1.0704E-2</v>
      </c>
      <c r="K157">
        <f t="shared" si="11"/>
        <v>1.0092E-2</v>
      </c>
      <c r="L157">
        <f t="shared" si="12"/>
        <v>-1.8168E-2</v>
      </c>
      <c r="M157">
        <f t="shared" si="13"/>
        <v>1.0450240399657319E-2</v>
      </c>
      <c r="O157">
        <f t="shared" si="14"/>
        <v>1.3078240399657321E-2</v>
      </c>
    </row>
    <row r="158" spans="1:15" x14ac:dyDescent="0.2">
      <c r="A158" s="5">
        <v>40421</v>
      </c>
      <c r="B158">
        <v>-6.8650530000000003E-3</v>
      </c>
      <c r="C158">
        <v>12</v>
      </c>
      <c r="E158">
        <v>8.92E-4</v>
      </c>
      <c r="F158">
        <v>8.4099999999999995E-4</v>
      </c>
      <c r="G158">
        <v>-1.5139999999999999E-3</v>
      </c>
      <c r="H158" s="27">
        <v>0.72829500000000003</v>
      </c>
      <c r="J158">
        <f t="shared" si="10"/>
        <v>1.0704E-2</v>
      </c>
      <c r="K158">
        <f t="shared" si="11"/>
        <v>9.2509999999999988E-3</v>
      </c>
      <c r="L158">
        <f t="shared" si="12"/>
        <v>-1.8168E-2</v>
      </c>
      <c r="M158">
        <f t="shared" si="13"/>
        <v>9.5248170918684292E-3</v>
      </c>
      <c r="O158">
        <f t="shared" si="14"/>
        <v>1.131181709186843E-2</v>
      </c>
    </row>
    <row r="159" spans="1:15" x14ac:dyDescent="0.2">
      <c r="A159" s="5">
        <v>40451</v>
      </c>
      <c r="B159">
        <v>-1.1370224999999999E-2</v>
      </c>
      <c r="C159">
        <v>11</v>
      </c>
      <c r="E159">
        <v>8.92E-4</v>
      </c>
      <c r="F159">
        <v>8.4099999999999995E-4</v>
      </c>
      <c r="G159">
        <v>-1.5139999999999999E-3</v>
      </c>
      <c r="H159" s="27">
        <v>0.72829500000000003</v>
      </c>
      <c r="J159">
        <f t="shared" si="10"/>
        <v>9.8119999999999995E-3</v>
      </c>
      <c r="K159">
        <f t="shared" si="11"/>
        <v>9.2509999999999988E-3</v>
      </c>
      <c r="L159">
        <f t="shared" si="12"/>
        <v>-1.8168E-2</v>
      </c>
      <c r="M159">
        <f t="shared" si="13"/>
        <v>8.2383398289223187E-3</v>
      </c>
      <c r="O159">
        <f t="shared" si="14"/>
        <v>9.1333398289223152E-3</v>
      </c>
    </row>
    <row r="160" spans="1:15" x14ac:dyDescent="0.2">
      <c r="A160" s="5">
        <v>40482</v>
      </c>
      <c r="B160">
        <v>-3.7860720000000001E-3</v>
      </c>
      <c r="C160">
        <v>11</v>
      </c>
      <c r="E160">
        <v>8.92E-4</v>
      </c>
      <c r="F160">
        <v>8.4099999999999995E-4</v>
      </c>
      <c r="G160">
        <v>-1.5139999999999999E-3</v>
      </c>
      <c r="H160" s="27">
        <v>0.72829500000000003</v>
      </c>
      <c r="J160">
        <f t="shared" si="10"/>
        <v>9.8119999999999995E-3</v>
      </c>
      <c r="K160">
        <f t="shared" si="11"/>
        <v>9.2509999999999988E-3</v>
      </c>
      <c r="L160">
        <f t="shared" si="12"/>
        <v>-1.6653999999999999E-2</v>
      </c>
      <c r="M160">
        <f t="shared" si="13"/>
        <v>6.6517657307049779E-3</v>
      </c>
      <c r="O160">
        <f t="shared" si="14"/>
        <v>9.0607657307049758E-3</v>
      </c>
    </row>
    <row r="161" spans="1:15" x14ac:dyDescent="0.2">
      <c r="A161" s="5">
        <v>40512</v>
      </c>
      <c r="B161">
        <v>-4.6140499999999997E-3</v>
      </c>
      <c r="C161">
        <v>11</v>
      </c>
      <c r="E161">
        <v>8.92E-4</v>
      </c>
      <c r="F161">
        <v>8.4099999999999995E-4</v>
      </c>
      <c r="G161">
        <v>-1.5139999999999999E-3</v>
      </c>
      <c r="H161" s="27">
        <v>0.72829500000000003</v>
      </c>
      <c r="J161">
        <f t="shared" si="10"/>
        <v>9.8119999999999995E-3</v>
      </c>
      <c r="K161">
        <f t="shared" si="11"/>
        <v>9.2509999999999988E-3</v>
      </c>
      <c r="L161">
        <f t="shared" si="12"/>
        <v>-1.6653999999999999E-2</v>
      </c>
      <c r="M161">
        <f t="shared" si="13"/>
        <v>6.5989103778437809E-3</v>
      </c>
      <c r="O161">
        <f t="shared" si="14"/>
        <v>9.007910377843778E-3</v>
      </c>
    </row>
    <row r="162" spans="1:15" x14ac:dyDescent="0.2">
      <c r="A162" s="5">
        <v>40543</v>
      </c>
      <c r="B162">
        <v>-5.3480519999999998E-3</v>
      </c>
      <c r="C162">
        <v>11</v>
      </c>
      <c r="E162">
        <v>8.92E-4</v>
      </c>
      <c r="F162">
        <v>8.4099999999999995E-4</v>
      </c>
      <c r="G162">
        <v>-1.5139999999999999E-3</v>
      </c>
      <c r="H162" s="27">
        <v>0.72829500000000003</v>
      </c>
      <c r="J162">
        <f t="shared" si="10"/>
        <v>9.8119999999999995E-3</v>
      </c>
      <c r="K162">
        <f t="shared" si="11"/>
        <v>9.2509999999999988E-3</v>
      </c>
      <c r="L162">
        <f t="shared" si="12"/>
        <v>-1.6653999999999999E-2</v>
      </c>
      <c r="M162">
        <f t="shared" si="13"/>
        <v>6.5604160886317342E-3</v>
      </c>
      <c r="O162">
        <f t="shared" si="14"/>
        <v>8.9694160886317313E-3</v>
      </c>
    </row>
    <row r="163" spans="1:15" x14ac:dyDescent="0.2">
      <c r="A163" s="5">
        <v>40574</v>
      </c>
      <c r="B163">
        <v>-6.7057549999999999E-3</v>
      </c>
      <c r="C163">
        <v>11</v>
      </c>
      <c r="E163">
        <v>8.92E-4</v>
      </c>
      <c r="F163">
        <v>8.4099999999999995E-4</v>
      </c>
      <c r="G163">
        <v>-1.5139999999999999E-3</v>
      </c>
      <c r="H163" s="27">
        <v>0.72829500000000003</v>
      </c>
      <c r="J163">
        <f t="shared" si="10"/>
        <v>9.8119999999999995E-3</v>
      </c>
      <c r="K163">
        <f t="shared" si="11"/>
        <v>9.2509999999999988E-3</v>
      </c>
      <c r="L163">
        <f t="shared" si="12"/>
        <v>-1.6653999999999999E-2</v>
      </c>
      <c r="M163">
        <f t="shared" si="13"/>
        <v>6.5323808902700469E-3</v>
      </c>
      <c r="O163">
        <f t="shared" si="14"/>
        <v>8.941380890270044E-3</v>
      </c>
    </row>
    <row r="164" spans="1:15" x14ac:dyDescent="0.2">
      <c r="A164" s="5">
        <v>40602</v>
      </c>
      <c r="B164">
        <v>-6.9161589999999998E-3</v>
      </c>
      <c r="C164">
        <v>11</v>
      </c>
      <c r="E164">
        <v>8.92E-4</v>
      </c>
      <c r="F164">
        <v>8.4099999999999995E-4</v>
      </c>
      <c r="G164">
        <v>-1.5139999999999999E-3</v>
      </c>
      <c r="H164" s="27">
        <v>0.72829500000000003</v>
      </c>
      <c r="J164">
        <f t="shared" si="10"/>
        <v>9.8119999999999995E-3</v>
      </c>
      <c r="K164">
        <f t="shared" si="11"/>
        <v>9.2509999999999988E-3</v>
      </c>
      <c r="L164">
        <f t="shared" si="12"/>
        <v>-1.6653999999999999E-2</v>
      </c>
      <c r="M164">
        <f t="shared" si="13"/>
        <v>6.5119629954792221E-3</v>
      </c>
      <c r="O164">
        <f t="shared" si="14"/>
        <v>8.9209629954792209E-3</v>
      </c>
    </row>
    <row r="165" spans="1:15" x14ac:dyDescent="0.2">
      <c r="A165" s="5">
        <v>40633</v>
      </c>
      <c r="B165">
        <v>-1.2117598E-2</v>
      </c>
      <c r="C165">
        <v>11</v>
      </c>
      <c r="E165">
        <v>8.92E-4</v>
      </c>
      <c r="F165">
        <v>8.4099999999999995E-4</v>
      </c>
      <c r="G165">
        <v>-1.5139999999999999E-3</v>
      </c>
      <c r="H165" s="27">
        <v>0.72829500000000003</v>
      </c>
      <c r="J165">
        <f t="shared" si="10"/>
        <v>9.8119999999999995E-3</v>
      </c>
      <c r="K165">
        <f t="shared" si="11"/>
        <v>9.2509999999999988E-3</v>
      </c>
      <c r="L165">
        <f t="shared" si="12"/>
        <v>-1.6653999999999999E-2</v>
      </c>
      <c r="M165">
        <f t="shared" si="13"/>
        <v>6.4970927447925396E-3</v>
      </c>
      <c r="O165">
        <f t="shared" si="14"/>
        <v>8.9060927447925375E-3</v>
      </c>
    </row>
    <row r="166" spans="1:15" x14ac:dyDescent="0.2">
      <c r="A166" s="5">
        <v>40663</v>
      </c>
      <c r="B166">
        <v>-1.020679E-2</v>
      </c>
      <c r="C166">
        <v>11</v>
      </c>
      <c r="E166">
        <v>8.92E-4</v>
      </c>
      <c r="F166">
        <v>8.4099999999999995E-4</v>
      </c>
      <c r="G166">
        <v>-1.5139999999999999E-3</v>
      </c>
      <c r="H166" s="27">
        <v>0.72829500000000003</v>
      </c>
      <c r="J166">
        <f t="shared" si="10"/>
        <v>9.8119999999999995E-3</v>
      </c>
      <c r="K166">
        <f t="shared" si="11"/>
        <v>9.2509999999999988E-3</v>
      </c>
      <c r="L166">
        <f t="shared" si="12"/>
        <v>-1.6653999999999999E-2</v>
      </c>
      <c r="M166">
        <f t="shared" si="13"/>
        <v>6.4862628155686816E-3</v>
      </c>
      <c r="O166">
        <f t="shared" si="14"/>
        <v>8.8952628155686796E-3</v>
      </c>
    </row>
    <row r="167" spans="1:15" x14ac:dyDescent="0.2">
      <c r="A167" s="5">
        <v>40694</v>
      </c>
      <c r="B167">
        <v>-8.6601330000000004E-3</v>
      </c>
      <c r="C167">
        <v>11</v>
      </c>
      <c r="E167">
        <v>8.92E-4</v>
      </c>
      <c r="F167">
        <v>8.4099999999999995E-4</v>
      </c>
      <c r="G167">
        <v>-1.5139999999999999E-3</v>
      </c>
      <c r="H167" s="27">
        <v>0.72829500000000003</v>
      </c>
      <c r="J167">
        <f t="shared" si="10"/>
        <v>9.8119999999999995E-3</v>
      </c>
      <c r="K167">
        <f t="shared" si="11"/>
        <v>9.2509999999999988E-3</v>
      </c>
      <c r="L167">
        <f t="shared" si="12"/>
        <v>-1.6653999999999999E-2</v>
      </c>
      <c r="M167">
        <f t="shared" si="13"/>
        <v>6.4783754322645919E-3</v>
      </c>
      <c r="O167">
        <f t="shared" si="14"/>
        <v>8.8873754322645899E-3</v>
      </c>
    </row>
    <row r="168" spans="1:15" x14ac:dyDescent="0.2">
      <c r="A168" s="5">
        <v>40724</v>
      </c>
      <c r="B168">
        <v>-1.0850345000000001E-2</v>
      </c>
      <c r="C168">
        <v>11</v>
      </c>
      <c r="E168">
        <v>8.92E-4</v>
      </c>
      <c r="F168">
        <v>8.4099999999999995E-4</v>
      </c>
      <c r="G168">
        <v>-1.5139999999999999E-3</v>
      </c>
      <c r="H168" s="27">
        <v>0.72829500000000003</v>
      </c>
      <c r="J168">
        <f t="shared" si="10"/>
        <v>9.8119999999999995E-3</v>
      </c>
      <c r="K168">
        <f t="shared" si="11"/>
        <v>9.2509999999999988E-3</v>
      </c>
      <c r="L168">
        <f t="shared" si="12"/>
        <v>-1.6653999999999999E-2</v>
      </c>
      <c r="M168">
        <f t="shared" si="13"/>
        <v>6.4726310904411393E-3</v>
      </c>
      <c r="O168">
        <f t="shared" si="14"/>
        <v>8.8816310904411382E-3</v>
      </c>
    </row>
    <row r="169" spans="1:15" x14ac:dyDescent="0.2">
      <c r="A169" s="5">
        <v>40755</v>
      </c>
      <c r="B169">
        <v>-5.2004979999999996E-3</v>
      </c>
      <c r="C169">
        <v>11</v>
      </c>
      <c r="E169">
        <v>8.92E-4</v>
      </c>
      <c r="F169">
        <v>8.4099999999999995E-4</v>
      </c>
      <c r="G169">
        <v>-1.5139999999999999E-3</v>
      </c>
      <c r="H169" s="27">
        <v>0.72829500000000003</v>
      </c>
      <c r="J169">
        <f t="shared" si="10"/>
        <v>9.8119999999999995E-3</v>
      </c>
      <c r="K169">
        <f t="shared" si="11"/>
        <v>9.2509999999999988E-3</v>
      </c>
      <c r="L169">
        <f t="shared" si="12"/>
        <v>-1.6653999999999999E-2</v>
      </c>
      <c r="M169">
        <f t="shared" si="13"/>
        <v>6.4684475150128288E-3</v>
      </c>
      <c r="O169">
        <f t="shared" si="14"/>
        <v>8.8774475150128276E-3</v>
      </c>
    </row>
    <row r="170" spans="1:15" x14ac:dyDescent="0.2">
      <c r="A170" s="5">
        <v>40786</v>
      </c>
      <c r="B170">
        <v>-6.9632399999999999E-3</v>
      </c>
      <c r="C170">
        <v>11</v>
      </c>
      <c r="E170">
        <v>8.92E-4</v>
      </c>
      <c r="F170">
        <v>8.4099999999999995E-4</v>
      </c>
      <c r="G170">
        <v>-1.5139999999999999E-3</v>
      </c>
      <c r="H170" s="27">
        <v>0.72829500000000003</v>
      </c>
      <c r="J170">
        <f t="shared" si="10"/>
        <v>9.8119999999999995E-3</v>
      </c>
      <c r="K170">
        <f t="shared" si="11"/>
        <v>1.0092E-2</v>
      </c>
      <c r="L170">
        <f t="shared" si="12"/>
        <v>-1.6653999999999999E-2</v>
      </c>
      <c r="M170">
        <f t="shared" si="13"/>
        <v>6.4654006379462675E-3</v>
      </c>
      <c r="O170">
        <f t="shared" si="14"/>
        <v>9.7154006379462678E-3</v>
      </c>
    </row>
    <row r="171" spans="1:15" x14ac:dyDescent="0.2">
      <c r="A171" s="5">
        <v>40816</v>
      </c>
      <c r="B171">
        <v>-8.4706839999999992E-3</v>
      </c>
      <c r="C171">
        <v>12</v>
      </c>
      <c r="E171">
        <v>8.92E-4</v>
      </c>
      <c r="F171">
        <v>8.4099999999999995E-4</v>
      </c>
      <c r="G171">
        <v>-1.5139999999999999E-3</v>
      </c>
      <c r="H171" s="27">
        <v>0.72829500000000003</v>
      </c>
      <c r="J171">
        <f t="shared" si="10"/>
        <v>1.0704E-2</v>
      </c>
      <c r="K171">
        <f t="shared" si="11"/>
        <v>1.0092E-2</v>
      </c>
      <c r="L171">
        <f t="shared" si="12"/>
        <v>-1.6653999999999999E-2</v>
      </c>
      <c r="M171">
        <f t="shared" si="13"/>
        <v>7.0756777076130773E-3</v>
      </c>
      <c r="O171">
        <f t="shared" si="14"/>
        <v>1.1217677707613082E-2</v>
      </c>
    </row>
    <row r="172" spans="1:15" x14ac:dyDescent="0.2">
      <c r="A172" s="5">
        <v>40847</v>
      </c>
      <c r="B172">
        <v>-3.0419300000000002E-4</v>
      </c>
      <c r="C172">
        <v>12</v>
      </c>
      <c r="E172">
        <v>8.92E-4</v>
      </c>
      <c r="F172">
        <v>8.4099999999999995E-4</v>
      </c>
      <c r="G172">
        <v>-1.5139999999999999E-3</v>
      </c>
      <c r="H172" s="27">
        <v>0.72829500000000003</v>
      </c>
      <c r="J172">
        <f t="shared" si="10"/>
        <v>1.0704E-2</v>
      </c>
      <c r="K172">
        <f t="shared" si="11"/>
        <v>1.1774E-2</v>
      </c>
      <c r="L172">
        <f t="shared" si="12"/>
        <v>-1.8168E-2</v>
      </c>
      <c r="M172">
        <f t="shared" si="13"/>
        <v>8.1697785860660697E-3</v>
      </c>
      <c r="O172">
        <f t="shared" si="14"/>
        <v>1.2479778586066068E-2</v>
      </c>
    </row>
    <row r="173" spans="1:15" x14ac:dyDescent="0.2">
      <c r="A173" s="5">
        <v>40877</v>
      </c>
      <c r="B173">
        <v>-9.0980200000000003E-4</v>
      </c>
      <c r="C173">
        <v>14</v>
      </c>
      <c r="E173">
        <v>8.92E-4</v>
      </c>
      <c r="F173">
        <v>8.4099999999999995E-4</v>
      </c>
      <c r="G173">
        <v>-1.5139999999999999E-3</v>
      </c>
      <c r="H173" s="27">
        <v>0.72829500000000003</v>
      </c>
      <c r="J173">
        <f t="shared" si="10"/>
        <v>1.2487999999999999E-2</v>
      </c>
      <c r="K173">
        <f t="shared" si="11"/>
        <v>1.1774E-2</v>
      </c>
      <c r="L173">
        <f t="shared" si="12"/>
        <v>-1.8168E-2</v>
      </c>
      <c r="M173">
        <f t="shared" si="13"/>
        <v>9.0889603453389867E-3</v>
      </c>
      <c r="O173">
        <f t="shared" si="14"/>
        <v>1.5182960345338985E-2</v>
      </c>
    </row>
    <row r="174" spans="1:15" x14ac:dyDescent="0.2">
      <c r="A174" s="5">
        <v>40908</v>
      </c>
      <c r="B174">
        <v>-1.4342090000000001E-3</v>
      </c>
      <c r="C174">
        <v>14</v>
      </c>
      <c r="E174">
        <v>8.92E-4</v>
      </c>
      <c r="F174">
        <v>8.4099999999999995E-4</v>
      </c>
      <c r="G174">
        <v>-1.5139999999999999E-3</v>
      </c>
      <c r="H174" s="27">
        <v>0.72829500000000003</v>
      </c>
      <c r="J174">
        <f t="shared" si="10"/>
        <v>1.2487999999999999E-2</v>
      </c>
      <c r="K174">
        <f t="shared" si="11"/>
        <v>1.1774E-2</v>
      </c>
      <c r="L174">
        <f t="shared" si="12"/>
        <v>-2.1196E-2</v>
      </c>
      <c r="M174">
        <f t="shared" si="13"/>
        <v>1.1057674104708657E-2</v>
      </c>
      <c r="O174">
        <f t="shared" si="14"/>
        <v>1.4123674104708656E-2</v>
      </c>
    </row>
    <row r="175" spans="1:15" x14ac:dyDescent="0.2">
      <c r="A175" s="5">
        <v>40939</v>
      </c>
      <c r="B175">
        <v>6.221435E-3</v>
      </c>
      <c r="C175">
        <v>14</v>
      </c>
      <c r="E175">
        <v>8.92E-4</v>
      </c>
      <c r="F175">
        <v>8.4099999999999995E-4</v>
      </c>
      <c r="G175">
        <v>-1.5139999999999999E-3</v>
      </c>
      <c r="H175" s="27">
        <v>0.72829500000000003</v>
      </c>
      <c r="J175">
        <f t="shared" si="10"/>
        <v>1.2487999999999999E-2</v>
      </c>
      <c r="K175">
        <f t="shared" si="11"/>
        <v>1.1774E-2</v>
      </c>
      <c r="L175">
        <f t="shared" si="12"/>
        <v>-2.1196E-2</v>
      </c>
      <c r="M175">
        <f t="shared" si="13"/>
        <v>1.0286201232088791E-2</v>
      </c>
      <c r="O175">
        <f t="shared" si="14"/>
        <v>1.335220123208879E-2</v>
      </c>
    </row>
    <row r="176" spans="1:15" x14ac:dyDescent="0.2">
      <c r="A176" s="5">
        <v>40968</v>
      </c>
      <c r="B176">
        <v>6.8030479999999999E-3</v>
      </c>
      <c r="C176">
        <v>14</v>
      </c>
      <c r="E176">
        <v>8.92E-4</v>
      </c>
      <c r="F176">
        <v>8.4099999999999995E-4</v>
      </c>
      <c r="G176">
        <v>-1.5139999999999999E-3</v>
      </c>
      <c r="H176" s="27">
        <v>0.72829500000000003</v>
      </c>
      <c r="J176">
        <f t="shared" si="10"/>
        <v>1.2487999999999999E-2</v>
      </c>
      <c r="K176">
        <f t="shared" si="11"/>
        <v>1.1774E-2</v>
      </c>
      <c r="L176">
        <f t="shared" si="12"/>
        <v>-2.1196E-2</v>
      </c>
      <c r="M176">
        <f t="shared" si="13"/>
        <v>9.7243413963241064E-3</v>
      </c>
      <c r="O176">
        <f t="shared" si="14"/>
        <v>1.2790341396324106E-2</v>
      </c>
    </row>
    <row r="177" spans="1:15" x14ac:dyDescent="0.2">
      <c r="A177" s="5">
        <v>40999</v>
      </c>
      <c r="B177">
        <v>7.9885849999999994E-3</v>
      </c>
      <c r="C177">
        <v>14</v>
      </c>
      <c r="E177">
        <v>8.92E-4</v>
      </c>
      <c r="F177">
        <v>8.4099999999999995E-4</v>
      </c>
      <c r="G177">
        <v>-1.5139999999999999E-3</v>
      </c>
      <c r="H177" s="27">
        <v>0.72829500000000003</v>
      </c>
      <c r="J177">
        <f t="shared" si="10"/>
        <v>1.2487999999999999E-2</v>
      </c>
      <c r="K177">
        <f t="shared" si="11"/>
        <v>1.1774E-2</v>
      </c>
      <c r="L177">
        <f t="shared" si="12"/>
        <v>-2.1196E-2</v>
      </c>
      <c r="M177">
        <f t="shared" si="13"/>
        <v>9.3151416872358644E-3</v>
      </c>
      <c r="O177">
        <f t="shared" si="14"/>
        <v>1.2381141687235864E-2</v>
      </c>
    </row>
    <row r="178" spans="1:15" x14ac:dyDescent="0.2">
      <c r="A178" s="5">
        <v>41029</v>
      </c>
      <c r="B178">
        <v>8.4849609999999992E-3</v>
      </c>
      <c r="C178">
        <v>14</v>
      </c>
      <c r="E178">
        <v>8.92E-4</v>
      </c>
      <c r="F178">
        <v>8.4099999999999995E-4</v>
      </c>
      <c r="G178">
        <v>-1.5139999999999999E-3</v>
      </c>
      <c r="H178" s="27">
        <v>0.72829500000000003</v>
      </c>
      <c r="J178">
        <f t="shared" si="10"/>
        <v>1.2487999999999999E-2</v>
      </c>
      <c r="K178">
        <f t="shared" si="11"/>
        <v>1.1774E-2</v>
      </c>
      <c r="L178">
        <f t="shared" si="12"/>
        <v>-2.1196E-2</v>
      </c>
      <c r="M178">
        <f t="shared" si="13"/>
        <v>9.0171235851054434E-3</v>
      </c>
      <c r="O178">
        <f t="shared" si="14"/>
        <v>1.2083123585105443E-2</v>
      </c>
    </row>
    <row r="179" spans="1:15" x14ac:dyDescent="0.2">
      <c r="A179" s="5">
        <v>41060</v>
      </c>
      <c r="B179">
        <v>3.602016E-3</v>
      </c>
      <c r="C179">
        <v>14</v>
      </c>
      <c r="E179">
        <v>8.92E-4</v>
      </c>
      <c r="F179">
        <v>8.4099999999999995E-4</v>
      </c>
      <c r="G179">
        <v>-1.5139999999999999E-3</v>
      </c>
      <c r="H179" s="27">
        <v>0.72829500000000003</v>
      </c>
      <c r="J179">
        <f t="shared" si="10"/>
        <v>1.2487999999999999E-2</v>
      </c>
      <c r="K179">
        <f t="shared" si="11"/>
        <v>1.1774E-2</v>
      </c>
      <c r="L179">
        <f t="shared" si="12"/>
        <v>-2.1196E-2</v>
      </c>
      <c r="M179">
        <f t="shared" si="13"/>
        <v>8.8000784914143686E-3</v>
      </c>
      <c r="O179">
        <f t="shared" si="14"/>
        <v>1.1866078491414368E-2</v>
      </c>
    </row>
    <row r="180" spans="1:15" x14ac:dyDescent="0.2">
      <c r="A180" s="5">
        <v>41090</v>
      </c>
      <c r="B180">
        <v>9.1179250000000007E-3</v>
      </c>
      <c r="C180">
        <v>14</v>
      </c>
      <c r="E180">
        <v>8.92E-4</v>
      </c>
      <c r="F180">
        <v>8.4099999999999995E-4</v>
      </c>
      <c r="G180">
        <v>-1.5139999999999999E-3</v>
      </c>
      <c r="H180" s="27">
        <v>0.72829500000000003</v>
      </c>
      <c r="J180">
        <f t="shared" si="10"/>
        <v>1.2487999999999999E-2</v>
      </c>
      <c r="K180">
        <f t="shared" si="11"/>
        <v>1.1774E-2</v>
      </c>
      <c r="L180">
        <f t="shared" si="12"/>
        <v>-2.1196E-2</v>
      </c>
      <c r="M180">
        <f t="shared" si="13"/>
        <v>8.6420056349046266E-3</v>
      </c>
      <c r="O180">
        <f t="shared" si="14"/>
        <v>1.1708005634904626E-2</v>
      </c>
    </row>
    <row r="181" spans="1:15" x14ac:dyDescent="0.2">
      <c r="A181" s="5">
        <v>41121</v>
      </c>
      <c r="B181">
        <v>1.3041423E-2</v>
      </c>
      <c r="C181">
        <v>14</v>
      </c>
      <c r="E181">
        <v>8.92E-4</v>
      </c>
      <c r="F181">
        <v>8.4099999999999995E-4</v>
      </c>
      <c r="G181">
        <v>-1.5139999999999999E-3</v>
      </c>
      <c r="H181" s="27">
        <v>0.72829500000000003</v>
      </c>
      <c r="J181">
        <f t="shared" si="10"/>
        <v>1.2487999999999999E-2</v>
      </c>
      <c r="K181">
        <f t="shared" si="11"/>
        <v>1.1774E-2</v>
      </c>
      <c r="L181">
        <f t="shared" si="12"/>
        <v>-2.1196E-2</v>
      </c>
      <c r="M181">
        <f t="shared" si="13"/>
        <v>8.5268819638728652E-3</v>
      </c>
      <c r="O181">
        <f t="shared" si="14"/>
        <v>1.1592881963872865E-2</v>
      </c>
    </row>
    <row r="182" spans="1:15" x14ac:dyDescent="0.2">
      <c r="A182" s="5">
        <v>41152</v>
      </c>
      <c r="B182">
        <v>1.6142011000000001E-2</v>
      </c>
      <c r="C182">
        <v>14</v>
      </c>
      <c r="E182">
        <v>8.92E-4</v>
      </c>
      <c r="F182">
        <v>8.4099999999999995E-4</v>
      </c>
      <c r="G182">
        <v>-1.5139999999999999E-3</v>
      </c>
      <c r="H182" s="27">
        <v>0.72829500000000003</v>
      </c>
      <c r="J182">
        <f t="shared" si="10"/>
        <v>1.2487999999999999E-2</v>
      </c>
      <c r="K182">
        <f t="shared" si="11"/>
        <v>1.1774E-2</v>
      </c>
      <c r="L182">
        <f t="shared" si="12"/>
        <v>-2.1196E-2</v>
      </c>
      <c r="M182">
        <f t="shared" si="13"/>
        <v>8.4430379698787889E-3</v>
      </c>
      <c r="O182">
        <f t="shared" si="14"/>
        <v>1.1509037969878788E-2</v>
      </c>
    </row>
    <row r="183" spans="1:15" x14ac:dyDescent="0.2">
      <c r="A183" s="5">
        <v>41182</v>
      </c>
      <c r="B183">
        <v>1.6152297999999999E-2</v>
      </c>
      <c r="C183">
        <v>14</v>
      </c>
      <c r="E183">
        <v>8.92E-4</v>
      </c>
      <c r="F183">
        <v>8.4099999999999995E-4</v>
      </c>
      <c r="G183">
        <v>-1.5139999999999999E-3</v>
      </c>
      <c r="H183" s="27">
        <v>0.72829500000000003</v>
      </c>
      <c r="J183">
        <f t="shared" si="10"/>
        <v>1.2487999999999999E-2</v>
      </c>
      <c r="K183">
        <f t="shared" si="11"/>
        <v>1.1774E-2</v>
      </c>
      <c r="L183">
        <f t="shared" si="12"/>
        <v>-2.1196E-2</v>
      </c>
      <c r="M183">
        <f t="shared" si="13"/>
        <v>8.3819748082728726E-3</v>
      </c>
      <c r="O183">
        <f t="shared" si="14"/>
        <v>1.1447974808272872E-2</v>
      </c>
    </row>
    <row r="184" spans="1:15" x14ac:dyDescent="0.2">
      <c r="A184" s="5">
        <v>41213</v>
      </c>
      <c r="B184">
        <v>1.3402738000000001E-2</v>
      </c>
      <c r="C184">
        <v>14</v>
      </c>
      <c r="E184">
        <v>8.92E-4</v>
      </c>
      <c r="F184">
        <v>8.4099999999999995E-4</v>
      </c>
      <c r="G184">
        <v>-1.5139999999999999E-3</v>
      </c>
      <c r="H184" s="27">
        <v>0.72829500000000003</v>
      </c>
      <c r="J184">
        <f t="shared" si="10"/>
        <v>1.2487999999999999E-2</v>
      </c>
      <c r="K184">
        <f t="shared" si="11"/>
        <v>1.1774E-2</v>
      </c>
      <c r="L184">
        <f t="shared" si="12"/>
        <v>-2.1196E-2</v>
      </c>
      <c r="M184">
        <f t="shared" si="13"/>
        <v>8.3375028129910912E-3</v>
      </c>
      <c r="O184">
        <f t="shared" si="14"/>
        <v>1.1403502812991091E-2</v>
      </c>
    </row>
    <row r="185" spans="1:15" x14ac:dyDescent="0.2">
      <c r="A185" s="5">
        <v>41243</v>
      </c>
      <c r="B185">
        <v>1.5711709000000001E-2</v>
      </c>
      <c r="C185">
        <v>14</v>
      </c>
      <c r="E185">
        <v>8.92E-4</v>
      </c>
      <c r="F185">
        <v>8.4099999999999995E-4</v>
      </c>
      <c r="G185">
        <v>-1.5139999999999999E-3</v>
      </c>
      <c r="H185" s="27">
        <v>0.72829500000000003</v>
      </c>
      <c r="J185">
        <f t="shared" si="10"/>
        <v>1.2487999999999999E-2</v>
      </c>
      <c r="K185">
        <f t="shared" si="11"/>
        <v>1.2614999999999999E-2</v>
      </c>
      <c r="L185">
        <f t="shared" si="12"/>
        <v>-2.1196E-2</v>
      </c>
      <c r="M185">
        <f t="shared" si="13"/>
        <v>8.3051140811873474E-3</v>
      </c>
      <c r="O185">
        <f t="shared" si="14"/>
        <v>1.2212114081187348E-2</v>
      </c>
    </row>
    <row r="186" spans="1:15" x14ac:dyDescent="0.2">
      <c r="A186" s="5">
        <v>41274</v>
      </c>
      <c r="B186">
        <v>1.5415813E-2</v>
      </c>
      <c r="C186">
        <v>15</v>
      </c>
      <c r="E186">
        <v>8.92E-4</v>
      </c>
      <c r="F186">
        <v>8.4099999999999995E-4</v>
      </c>
      <c r="G186">
        <v>-1.5139999999999999E-3</v>
      </c>
      <c r="H186" s="27">
        <v>0.72829500000000003</v>
      </c>
      <c r="J186">
        <f t="shared" si="10"/>
        <v>1.338E-2</v>
      </c>
      <c r="K186">
        <f t="shared" si="11"/>
        <v>1.2614999999999999E-2</v>
      </c>
      <c r="L186">
        <f t="shared" si="12"/>
        <v>-2.1196E-2</v>
      </c>
      <c r="M186">
        <f t="shared" si="13"/>
        <v>8.8940216247583408E-3</v>
      </c>
      <c r="O186">
        <f t="shared" si="14"/>
        <v>1.3693021624758338E-2</v>
      </c>
    </row>
    <row r="187" spans="1:15" x14ac:dyDescent="0.2">
      <c r="A187" s="5">
        <v>41305</v>
      </c>
      <c r="B187">
        <v>1.2522584E-2</v>
      </c>
      <c r="C187">
        <v>15</v>
      </c>
      <c r="E187">
        <v>8.92E-4</v>
      </c>
      <c r="F187">
        <v>8.4099999999999995E-4</v>
      </c>
      <c r="G187">
        <v>-1.5139999999999999E-3</v>
      </c>
      <c r="H187" s="27">
        <v>0.72829500000000003</v>
      </c>
      <c r="J187">
        <f t="shared" si="10"/>
        <v>1.338E-2</v>
      </c>
      <c r="K187">
        <f t="shared" si="11"/>
        <v>1.2614999999999999E-2</v>
      </c>
      <c r="L187">
        <f t="shared" si="12"/>
        <v>-2.2709999999999998E-2</v>
      </c>
      <c r="M187">
        <f t="shared" si="13"/>
        <v>9.9725591842033737E-3</v>
      </c>
      <c r="O187">
        <f t="shared" si="14"/>
        <v>1.3257559184203373E-2</v>
      </c>
    </row>
    <row r="188" spans="1:15" x14ac:dyDescent="0.2">
      <c r="A188" s="5">
        <v>41333</v>
      </c>
      <c r="B188">
        <v>5.3063870000000001E-3</v>
      </c>
      <c r="C188">
        <v>15</v>
      </c>
      <c r="E188">
        <v>8.92E-4</v>
      </c>
      <c r="F188">
        <v>8.4099999999999995E-4</v>
      </c>
      <c r="G188">
        <v>-1.5139999999999999E-3</v>
      </c>
      <c r="H188" s="27">
        <v>0.72829500000000003</v>
      </c>
      <c r="J188">
        <f t="shared" si="10"/>
        <v>1.338E-2</v>
      </c>
      <c r="K188">
        <f t="shared" si="11"/>
        <v>1.3455999999999999E-2</v>
      </c>
      <c r="L188">
        <f t="shared" si="12"/>
        <v>-2.2709999999999998E-2</v>
      </c>
      <c r="M188">
        <f t="shared" si="13"/>
        <v>9.6554140660593969E-3</v>
      </c>
      <c r="O188">
        <f t="shared" si="14"/>
        <v>1.3781414066059398E-2</v>
      </c>
    </row>
    <row r="189" spans="1:15" x14ac:dyDescent="0.2">
      <c r="A189" s="5">
        <v>41364</v>
      </c>
      <c r="B189">
        <v>8.9359920000000002E-3</v>
      </c>
      <c r="C189">
        <v>16</v>
      </c>
      <c r="E189">
        <v>8.92E-4</v>
      </c>
      <c r="F189">
        <v>8.4099999999999995E-4</v>
      </c>
      <c r="G189">
        <v>-1.5139999999999999E-3</v>
      </c>
      <c r="H189" s="27">
        <v>0.72829500000000003</v>
      </c>
      <c r="J189">
        <f t="shared" si="10"/>
        <v>1.4272E-2</v>
      </c>
      <c r="K189">
        <f t="shared" si="11"/>
        <v>1.3455999999999999E-2</v>
      </c>
      <c r="L189">
        <f t="shared" si="12"/>
        <v>-2.2709999999999998E-2</v>
      </c>
      <c r="M189">
        <f t="shared" si="13"/>
        <v>1.003693495724073E-2</v>
      </c>
      <c r="O189">
        <f t="shared" si="14"/>
        <v>1.5054934957240732E-2</v>
      </c>
    </row>
    <row r="190" spans="1:15" x14ac:dyDescent="0.2">
      <c r="A190" s="5">
        <v>41394</v>
      </c>
      <c r="B190">
        <v>5.6722500000000002E-3</v>
      </c>
      <c r="C190">
        <v>16</v>
      </c>
      <c r="E190">
        <v>8.92E-4</v>
      </c>
      <c r="F190">
        <v>8.4099999999999995E-4</v>
      </c>
      <c r="G190">
        <v>-1.5139999999999999E-3</v>
      </c>
      <c r="H190" s="27">
        <v>0.72829500000000003</v>
      </c>
      <c r="J190">
        <f t="shared" si="10"/>
        <v>1.4272E-2</v>
      </c>
      <c r="K190">
        <f t="shared" si="11"/>
        <v>1.3455999999999999E-2</v>
      </c>
      <c r="L190">
        <f t="shared" si="12"/>
        <v>-2.4223999999999999E-2</v>
      </c>
      <c r="M190">
        <f t="shared" si="13"/>
        <v>1.0964433854683639E-2</v>
      </c>
      <c r="O190">
        <f t="shared" si="14"/>
        <v>1.4468433854683639E-2</v>
      </c>
    </row>
    <row r="191" spans="1:15" x14ac:dyDescent="0.2">
      <c r="A191" s="5">
        <v>41425</v>
      </c>
      <c r="B191">
        <v>6.5973519999999999E-3</v>
      </c>
      <c r="C191">
        <v>16</v>
      </c>
      <c r="E191">
        <v>8.92E-4</v>
      </c>
      <c r="F191">
        <v>8.4099999999999995E-4</v>
      </c>
      <c r="G191">
        <v>-1.5139999999999999E-3</v>
      </c>
      <c r="H191" s="27">
        <v>0.72829500000000003</v>
      </c>
      <c r="J191">
        <f t="shared" si="10"/>
        <v>1.4272E-2</v>
      </c>
      <c r="K191">
        <f t="shared" si="11"/>
        <v>1.5979E-2</v>
      </c>
      <c r="L191">
        <f t="shared" si="12"/>
        <v>-2.4223999999999999E-2</v>
      </c>
      <c r="M191">
        <f t="shared" si="13"/>
        <v>1.0537288034196821E-2</v>
      </c>
      <c r="O191">
        <f t="shared" si="14"/>
        <v>1.6564288034196822E-2</v>
      </c>
    </row>
    <row r="192" spans="1:15" x14ac:dyDescent="0.2">
      <c r="A192" s="5">
        <v>41455</v>
      </c>
      <c r="B192">
        <v>8.1572439999999993E-3</v>
      </c>
      <c r="C192">
        <v>19</v>
      </c>
      <c r="E192">
        <v>8.92E-4</v>
      </c>
      <c r="F192">
        <v>8.4099999999999995E-4</v>
      </c>
      <c r="G192">
        <v>-1.5139999999999999E-3</v>
      </c>
      <c r="H192" s="27">
        <v>0.72829500000000003</v>
      </c>
      <c r="J192">
        <f t="shared" si="10"/>
        <v>1.6948000000000001E-2</v>
      </c>
      <c r="K192">
        <f t="shared" si="11"/>
        <v>1.5979E-2</v>
      </c>
      <c r="L192">
        <f t="shared" si="12"/>
        <v>-2.4223999999999999E-2</v>
      </c>
      <c r="M192">
        <f t="shared" si="13"/>
        <v>1.2063688153865375E-2</v>
      </c>
      <c r="O192">
        <f t="shared" si="14"/>
        <v>2.0766688153865374E-2</v>
      </c>
    </row>
    <row r="193" spans="1:15" x14ac:dyDescent="0.2">
      <c r="A193" s="5">
        <v>41486</v>
      </c>
      <c r="B193">
        <v>6.7761490000000004E-3</v>
      </c>
      <c r="C193">
        <v>19</v>
      </c>
      <c r="E193">
        <v>8.92E-4</v>
      </c>
      <c r="F193">
        <v>8.4099999999999995E-4</v>
      </c>
      <c r="G193">
        <v>-1.5139999999999999E-3</v>
      </c>
      <c r="H193" s="27">
        <v>0.72829500000000003</v>
      </c>
      <c r="J193">
        <f t="shared" si="10"/>
        <v>1.6948000000000001E-2</v>
      </c>
      <c r="K193">
        <f t="shared" si="11"/>
        <v>1.5979E-2</v>
      </c>
      <c r="L193">
        <f t="shared" si="12"/>
        <v>-2.8766E-2</v>
      </c>
      <c r="M193">
        <f t="shared" si="13"/>
        <v>1.5124275149019383E-2</v>
      </c>
      <c r="O193">
        <f t="shared" si="14"/>
        <v>1.9285275149019381E-2</v>
      </c>
    </row>
    <row r="194" spans="1:15" x14ac:dyDescent="0.2">
      <c r="A194" s="5">
        <v>41517</v>
      </c>
      <c r="B194">
        <v>1.3480575999999999E-2</v>
      </c>
      <c r="C194">
        <v>19</v>
      </c>
      <c r="E194">
        <v>8.92E-4</v>
      </c>
      <c r="F194">
        <v>8.4099999999999995E-4</v>
      </c>
      <c r="G194">
        <v>-1.5139999999999999E-3</v>
      </c>
      <c r="H194" s="27">
        <v>0.72829500000000003</v>
      </c>
      <c r="J194">
        <f t="shared" si="10"/>
        <v>1.6948000000000001E-2</v>
      </c>
      <c r="K194">
        <f t="shared" si="11"/>
        <v>1.5979E-2</v>
      </c>
      <c r="L194">
        <f t="shared" si="12"/>
        <v>-2.8766E-2</v>
      </c>
      <c r="M194">
        <f t="shared" si="13"/>
        <v>1.404536946465507E-2</v>
      </c>
      <c r="O194">
        <f t="shared" si="14"/>
        <v>1.8206369464655068E-2</v>
      </c>
    </row>
    <row r="195" spans="1:15" x14ac:dyDescent="0.2">
      <c r="A195" s="5">
        <v>41547</v>
      </c>
      <c r="B195">
        <v>2.1101446999999999E-2</v>
      </c>
      <c r="C195">
        <v>19</v>
      </c>
      <c r="E195">
        <v>8.92E-4</v>
      </c>
      <c r="F195">
        <v>8.4099999999999995E-4</v>
      </c>
      <c r="G195">
        <v>-1.5139999999999999E-3</v>
      </c>
      <c r="H195" s="27">
        <v>0.72829500000000003</v>
      </c>
      <c r="J195">
        <f t="shared" si="10"/>
        <v>1.6948000000000001E-2</v>
      </c>
      <c r="K195">
        <f t="shared" si="11"/>
        <v>1.5979E-2</v>
      </c>
      <c r="L195">
        <f t="shared" si="12"/>
        <v>-2.8766E-2</v>
      </c>
      <c r="M195">
        <f t="shared" si="13"/>
        <v>1.3259607849260963E-2</v>
      </c>
      <c r="O195">
        <f t="shared" si="14"/>
        <v>1.7420607849260961E-2</v>
      </c>
    </row>
    <row r="196" spans="1:15" x14ac:dyDescent="0.2">
      <c r="A196" s="5">
        <v>41578</v>
      </c>
      <c r="B196">
        <v>2.0481217999999999E-2</v>
      </c>
      <c r="C196">
        <v>19</v>
      </c>
      <c r="E196">
        <v>8.92E-4</v>
      </c>
      <c r="F196">
        <v>8.4099999999999995E-4</v>
      </c>
      <c r="G196">
        <v>-1.5139999999999999E-3</v>
      </c>
      <c r="H196" s="27">
        <v>0.72829500000000003</v>
      </c>
      <c r="J196">
        <f t="shared" ref="J196:J259" si="15">C196*E196</f>
        <v>1.6948000000000001E-2</v>
      </c>
      <c r="K196">
        <f t="shared" ref="K196:K259" si="16">C197*F196</f>
        <v>1.6819999999999998E-2</v>
      </c>
      <c r="L196">
        <f t="shared" ref="L196:L259" si="17">C195*G196</f>
        <v>-2.8766E-2</v>
      </c>
      <c r="M196">
        <f t="shared" ref="M196:M259" si="18">H196*O195</f>
        <v>1.2687341593577513E-2</v>
      </c>
      <c r="O196">
        <f t="shared" ref="O196:O259" si="19">J196+K196+L196+M196</f>
        <v>1.7689341593577511E-2</v>
      </c>
    </row>
    <row r="197" spans="1:15" x14ac:dyDescent="0.2">
      <c r="A197" s="5">
        <v>41608</v>
      </c>
      <c r="B197">
        <v>2.3304088000000001E-2</v>
      </c>
      <c r="C197">
        <v>20</v>
      </c>
      <c r="E197">
        <v>8.92E-4</v>
      </c>
      <c r="F197">
        <v>8.4099999999999995E-4</v>
      </c>
      <c r="G197">
        <v>-1.5139999999999999E-3</v>
      </c>
      <c r="H197" s="27">
        <v>0.72829500000000003</v>
      </c>
      <c r="J197">
        <f t="shared" si="15"/>
        <v>1.7840000000000002E-2</v>
      </c>
      <c r="K197">
        <f t="shared" si="16"/>
        <v>1.7661E-2</v>
      </c>
      <c r="L197">
        <f t="shared" si="17"/>
        <v>-2.8766E-2</v>
      </c>
      <c r="M197">
        <f t="shared" si="18"/>
        <v>1.2883059035894534E-2</v>
      </c>
      <c r="O197">
        <f t="shared" si="19"/>
        <v>1.9618059035894538E-2</v>
      </c>
    </row>
    <row r="198" spans="1:15" x14ac:dyDescent="0.2">
      <c r="A198" s="5">
        <v>41639</v>
      </c>
      <c r="B198">
        <v>2.1923887999999999E-2</v>
      </c>
      <c r="C198">
        <v>21</v>
      </c>
      <c r="E198">
        <v>8.92E-4</v>
      </c>
      <c r="F198">
        <v>8.4099999999999995E-4</v>
      </c>
      <c r="G198">
        <v>-1.5139999999999999E-3</v>
      </c>
      <c r="H198" s="27">
        <v>0.72829500000000003</v>
      </c>
      <c r="J198">
        <f t="shared" si="15"/>
        <v>1.8731999999999999E-2</v>
      </c>
      <c r="K198">
        <f t="shared" si="16"/>
        <v>1.7661E-2</v>
      </c>
      <c r="L198">
        <f t="shared" si="17"/>
        <v>-3.0279999999999998E-2</v>
      </c>
      <c r="M198">
        <f t="shared" si="18"/>
        <v>1.4287734305546813E-2</v>
      </c>
      <c r="O198">
        <f t="shared" si="19"/>
        <v>2.040073430554681E-2</v>
      </c>
    </row>
    <row r="199" spans="1:15" x14ac:dyDescent="0.2">
      <c r="A199" s="5">
        <v>41670</v>
      </c>
      <c r="B199">
        <v>1.0952583E-2</v>
      </c>
      <c r="C199">
        <v>21</v>
      </c>
      <c r="E199">
        <v>8.92E-4</v>
      </c>
      <c r="F199">
        <v>8.4099999999999995E-4</v>
      </c>
      <c r="G199">
        <v>-1.5139999999999999E-3</v>
      </c>
      <c r="H199" s="27">
        <v>0.72829500000000003</v>
      </c>
      <c r="J199">
        <f t="shared" si="15"/>
        <v>1.8731999999999999E-2</v>
      </c>
      <c r="K199">
        <f t="shared" si="16"/>
        <v>1.7661E-2</v>
      </c>
      <c r="L199">
        <f t="shared" si="17"/>
        <v>-3.1793999999999996E-2</v>
      </c>
      <c r="M199">
        <f t="shared" si="18"/>
        <v>1.4857752791058216E-2</v>
      </c>
      <c r="O199">
        <f t="shared" si="19"/>
        <v>1.9456752791058213E-2</v>
      </c>
    </row>
    <row r="200" spans="1:15" x14ac:dyDescent="0.2">
      <c r="A200" s="5">
        <v>41698</v>
      </c>
      <c r="B200">
        <v>5.745727E-3</v>
      </c>
      <c r="C200">
        <v>21</v>
      </c>
      <c r="E200">
        <v>8.92E-4</v>
      </c>
      <c r="F200">
        <v>8.4099999999999995E-4</v>
      </c>
      <c r="G200">
        <v>-1.5139999999999999E-3</v>
      </c>
      <c r="H200" s="27">
        <v>0.72829500000000003</v>
      </c>
      <c r="J200">
        <f t="shared" si="15"/>
        <v>1.8731999999999999E-2</v>
      </c>
      <c r="K200">
        <f t="shared" si="16"/>
        <v>1.7661E-2</v>
      </c>
      <c r="L200">
        <f t="shared" si="17"/>
        <v>-3.1793999999999996E-2</v>
      </c>
      <c r="M200">
        <f t="shared" si="18"/>
        <v>1.4170255773963742E-2</v>
      </c>
      <c r="O200">
        <f t="shared" si="19"/>
        <v>1.8769255773963739E-2</v>
      </c>
    </row>
    <row r="201" spans="1:15" x14ac:dyDescent="0.2">
      <c r="A201" s="5">
        <v>41729</v>
      </c>
      <c r="B201">
        <v>2.50175E-4</v>
      </c>
      <c r="C201">
        <v>21</v>
      </c>
      <c r="E201">
        <v>8.92E-4</v>
      </c>
      <c r="F201">
        <v>8.4099999999999995E-4</v>
      </c>
      <c r="G201">
        <v>-1.5139999999999999E-3</v>
      </c>
      <c r="H201" s="27">
        <v>0.72829500000000003</v>
      </c>
      <c r="J201">
        <f t="shared" si="15"/>
        <v>1.8731999999999999E-2</v>
      </c>
      <c r="K201">
        <f t="shared" si="16"/>
        <v>1.7661E-2</v>
      </c>
      <c r="L201">
        <f t="shared" si="17"/>
        <v>-3.1793999999999996E-2</v>
      </c>
      <c r="M201">
        <f t="shared" si="18"/>
        <v>1.3669555133898921E-2</v>
      </c>
      <c r="O201">
        <f t="shared" si="19"/>
        <v>1.8268555133898919E-2</v>
      </c>
    </row>
    <row r="202" spans="1:15" x14ac:dyDescent="0.2">
      <c r="A202" s="5">
        <v>41759</v>
      </c>
      <c r="B202">
        <v>1.314817E-3</v>
      </c>
      <c r="C202">
        <v>21</v>
      </c>
      <c r="E202">
        <v>8.92E-4</v>
      </c>
      <c r="F202">
        <v>8.4099999999999995E-4</v>
      </c>
      <c r="G202">
        <v>-1.5139999999999999E-3</v>
      </c>
      <c r="H202" s="27">
        <v>0.72829500000000003</v>
      </c>
      <c r="J202">
        <f t="shared" si="15"/>
        <v>1.8731999999999999E-2</v>
      </c>
      <c r="K202">
        <f t="shared" si="16"/>
        <v>1.7661E-2</v>
      </c>
      <c r="L202">
        <f t="shared" si="17"/>
        <v>-3.1793999999999996E-2</v>
      </c>
      <c r="M202">
        <f t="shared" si="18"/>
        <v>1.3304897361242914E-2</v>
      </c>
      <c r="O202">
        <f t="shared" si="19"/>
        <v>1.7903897361242913E-2</v>
      </c>
    </row>
    <row r="203" spans="1:15" x14ac:dyDescent="0.2">
      <c r="A203" s="5">
        <v>41790</v>
      </c>
      <c r="B203">
        <v>-7.2725999999999997E-4</v>
      </c>
      <c r="C203">
        <v>21</v>
      </c>
      <c r="E203">
        <v>8.92E-4</v>
      </c>
      <c r="F203">
        <v>8.4099999999999995E-4</v>
      </c>
      <c r="G203">
        <v>-1.5139999999999999E-3</v>
      </c>
      <c r="H203" s="27">
        <v>0.72829500000000003</v>
      </c>
      <c r="J203">
        <f t="shared" si="15"/>
        <v>1.8731999999999999E-2</v>
      </c>
      <c r="K203">
        <f t="shared" si="16"/>
        <v>1.9342999999999999E-2</v>
      </c>
      <c r="L203">
        <f t="shared" si="17"/>
        <v>-3.1793999999999996E-2</v>
      </c>
      <c r="M203">
        <f t="shared" si="18"/>
        <v>1.3039318928706408E-2</v>
      </c>
      <c r="O203">
        <f t="shared" si="19"/>
        <v>1.932031892870641E-2</v>
      </c>
    </row>
    <row r="204" spans="1:15" x14ac:dyDescent="0.2">
      <c r="A204" s="5">
        <v>41820</v>
      </c>
      <c r="B204">
        <v>3.758791E-3</v>
      </c>
      <c r="C204">
        <v>23</v>
      </c>
      <c r="E204">
        <v>8.92E-4</v>
      </c>
      <c r="F204">
        <v>8.4099999999999995E-4</v>
      </c>
      <c r="G204">
        <v>-1.5139999999999999E-3</v>
      </c>
      <c r="H204" s="27">
        <v>0.72829500000000003</v>
      </c>
      <c r="J204">
        <f t="shared" si="15"/>
        <v>2.0516E-2</v>
      </c>
      <c r="K204">
        <f t="shared" si="16"/>
        <v>1.9342999999999999E-2</v>
      </c>
      <c r="L204">
        <f t="shared" si="17"/>
        <v>-3.1793999999999996E-2</v>
      </c>
      <c r="M204">
        <f t="shared" si="18"/>
        <v>1.4070891674182235E-2</v>
      </c>
      <c r="O204">
        <f t="shared" si="19"/>
        <v>2.2135891674182236E-2</v>
      </c>
    </row>
    <row r="205" spans="1:15" x14ac:dyDescent="0.2">
      <c r="A205" s="5">
        <v>41851</v>
      </c>
      <c r="B205">
        <v>-5.6368959999999997E-3</v>
      </c>
      <c r="C205">
        <v>23</v>
      </c>
      <c r="E205">
        <v>8.92E-4</v>
      </c>
      <c r="F205">
        <v>8.4099999999999995E-4</v>
      </c>
      <c r="G205">
        <v>-1.5139999999999999E-3</v>
      </c>
      <c r="H205" s="27">
        <v>0.72829500000000003</v>
      </c>
      <c r="J205">
        <f t="shared" si="15"/>
        <v>2.0516E-2</v>
      </c>
      <c r="K205">
        <f t="shared" si="16"/>
        <v>1.9342999999999999E-2</v>
      </c>
      <c r="L205">
        <f t="shared" si="17"/>
        <v>-3.4821999999999999E-2</v>
      </c>
      <c r="M205">
        <f t="shared" si="18"/>
        <v>1.6121459226848552E-2</v>
      </c>
      <c r="O205">
        <f t="shared" si="19"/>
        <v>2.1158459226848551E-2</v>
      </c>
    </row>
    <row r="206" spans="1:15" x14ac:dyDescent="0.2">
      <c r="A206" s="5">
        <v>41882</v>
      </c>
      <c r="B206">
        <v>-1.786768E-3</v>
      </c>
      <c r="C206">
        <v>23</v>
      </c>
      <c r="E206">
        <v>8.92E-4</v>
      </c>
      <c r="F206">
        <v>8.4099999999999995E-4</v>
      </c>
      <c r="G206">
        <v>-1.5139999999999999E-3</v>
      </c>
      <c r="H206" s="27">
        <v>0.72829500000000003</v>
      </c>
      <c r="J206">
        <f t="shared" si="15"/>
        <v>2.0516E-2</v>
      </c>
      <c r="K206">
        <f t="shared" si="16"/>
        <v>1.9342999999999999E-2</v>
      </c>
      <c r="L206">
        <f t="shared" si="17"/>
        <v>-3.4821999999999999E-2</v>
      </c>
      <c r="M206">
        <f t="shared" si="18"/>
        <v>1.5409600062617667E-2</v>
      </c>
      <c r="O206">
        <f t="shared" si="19"/>
        <v>2.0446600062617667E-2</v>
      </c>
    </row>
    <row r="207" spans="1:15" x14ac:dyDescent="0.2">
      <c r="A207" s="5">
        <v>41912</v>
      </c>
      <c r="B207">
        <v>2.735042E-3</v>
      </c>
      <c r="C207">
        <v>23</v>
      </c>
      <c r="E207">
        <v>8.92E-4</v>
      </c>
      <c r="F207">
        <v>8.4099999999999995E-4</v>
      </c>
      <c r="G207">
        <v>-1.5139999999999999E-3</v>
      </c>
      <c r="H207" s="27">
        <v>0.72829500000000003</v>
      </c>
      <c r="J207">
        <f t="shared" si="15"/>
        <v>2.0516E-2</v>
      </c>
      <c r="K207">
        <f t="shared" si="16"/>
        <v>2.0184000000000001E-2</v>
      </c>
      <c r="L207">
        <f t="shared" si="17"/>
        <v>-3.4821999999999999E-2</v>
      </c>
      <c r="M207">
        <f t="shared" si="18"/>
        <v>1.4891156592604133E-2</v>
      </c>
      <c r="O207">
        <f t="shared" si="19"/>
        <v>2.0769156592604136E-2</v>
      </c>
    </row>
    <row r="208" spans="1:15" x14ac:dyDescent="0.2">
      <c r="A208" s="5">
        <v>41943</v>
      </c>
      <c r="B208">
        <v>-1.73711E-4</v>
      </c>
      <c r="C208">
        <v>24</v>
      </c>
      <c r="E208">
        <v>8.92E-4</v>
      </c>
      <c r="F208">
        <v>8.4099999999999995E-4</v>
      </c>
      <c r="G208">
        <v>-1.5139999999999999E-3</v>
      </c>
      <c r="H208" s="27">
        <v>0.72829500000000003</v>
      </c>
      <c r="J208">
        <f t="shared" si="15"/>
        <v>2.1408E-2</v>
      </c>
      <c r="K208">
        <f t="shared" si="16"/>
        <v>2.0184000000000001E-2</v>
      </c>
      <c r="L208">
        <f t="shared" si="17"/>
        <v>-3.4821999999999999E-2</v>
      </c>
      <c r="M208">
        <f t="shared" si="18"/>
        <v>1.512607290061063E-2</v>
      </c>
      <c r="O208">
        <f t="shared" si="19"/>
        <v>2.1896072900610637E-2</v>
      </c>
    </row>
    <row r="209" spans="1:15" x14ac:dyDescent="0.2">
      <c r="A209" s="5">
        <v>41973</v>
      </c>
      <c r="B209">
        <v>-5.7517199999999999E-4</v>
      </c>
      <c r="C209">
        <v>24</v>
      </c>
      <c r="E209">
        <v>8.92E-4</v>
      </c>
      <c r="F209">
        <v>8.4099999999999995E-4</v>
      </c>
      <c r="G209">
        <v>-1.5139999999999999E-3</v>
      </c>
      <c r="H209" s="27">
        <v>0.72829500000000003</v>
      </c>
      <c r="J209">
        <f t="shared" si="15"/>
        <v>2.1408E-2</v>
      </c>
      <c r="K209">
        <f t="shared" si="16"/>
        <v>2.0184000000000001E-2</v>
      </c>
      <c r="L209">
        <f t="shared" si="17"/>
        <v>-3.6336E-2</v>
      </c>
      <c r="M209">
        <f t="shared" si="18"/>
        <v>1.5946800413150223E-2</v>
      </c>
      <c r="O209">
        <f t="shared" si="19"/>
        <v>2.1202800413150227E-2</v>
      </c>
    </row>
    <row r="210" spans="1:15" x14ac:dyDescent="0.2">
      <c r="A210" s="5">
        <v>42004</v>
      </c>
      <c r="B210">
        <v>-8.5035630000000004E-3</v>
      </c>
      <c r="C210">
        <v>24</v>
      </c>
      <c r="E210">
        <v>8.92E-4</v>
      </c>
      <c r="F210">
        <v>8.4099999999999995E-4</v>
      </c>
      <c r="G210">
        <v>-1.5139999999999999E-3</v>
      </c>
      <c r="H210" s="27">
        <v>0.72829500000000003</v>
      </c>
      <c r="J210">
        <f t="shared" si="15"/>
        <v>2.1408E-2</v>
      </c>
      <c r="K210">
        <f t="shared" si="16"/>
        <v>2.0184000000000001E-2</v>
      </c>
      <c r="L210">
        <f t="shared" si="17"/>
        <v>-3.6336E-2</v>
      </c>
      <c r="M210">
        <f t="shared" si="18"/>
        <v>1.5441893526895244E-2</v>
      </c>
      <c r="O210">
        <f t="shared" si="19"/>
        <v>2.0697893526895248E-2</v>
      </c>
    </row>
    <row r="211" spans="1:15" x14ac:dyDescent="0.2">
      <c r="A211" s="5">
        <v>42035</v>
      </c>
      <c r="B211">
        <v>-6.7914910000000002E-3</v>
      </c>
      <c r="C211">
        <v>24</v>
      </c>
      <c r="E211">
        <v>8.92E-4</v>
      </c>
      <c r="F211">
        <v>8.4099999999999995E-4</v>
      </c>
      <c r="G211">
        <v>-1.5139999999999999E-3</v>
      </c>
      <c r="H211" s="27">
        <v>0.72829500000000003</v>
      </c>
      <c r="J211">
        <f t="shared" si="15"/>
        <v>2.1408E-2</v>
      </c>
      <c r="K211">
        <f t="shared" si="16"/>
        <v>2.0184000000000001E-2</v>
      </c>
      <c r="L211">
        <f t="shared" si="17"/>
        <v>-3.6336E-2</v>
      </c>
      <c r="M211">
        <f t="shared" si="18"/>
        <v>1.5074172366170176E-2</v>
      </c>
      <c r="O211">
        <f t="shared" si="19"/>
        <v>2.0330172366170178E-2</v>
      </c>
    </row>
    <row r="212" spans="1:15" x14ac:dyDescent="0.2">
      <c r="A212" s="5">
        <v>42063</v>
      </c>
      <c r="B212">
        <v>7.9095200000000004E-4</v>
      </c>
      <c r="C212">
        <v>24</v>
      </c>
      <c r="E212">
        <v>8.92E-4</v>
      </c>
      <c r="F212">
        <v>8.4099999999999995E-4</v>
      </c>
      <c r="G212">
        <v>-1.5139999999999999E-3</v>
      </c>
      <c r="H212" s="27">
        <v>0.72829500000000003</v>
      </c>
      <c r="J212">
        <f t="shared" si="15"/>
        <v>2.1408E-2</v>
      </c>
      <c r="K212">
        <f t="shared" si="16"/>
        <v>2.1024999999999999E-2</v>
      </c>
      <c r="L212">
        <f t="shared" si="17"/>
        <v>-3.6336E-2</v>
      </c>
      <c r="M212">
        <f t="shared" si="18"/>
        <v>1.480636288341991E-2</v>
      </c>
      <c r="O212">
        <f t="shared" si="19"/>
        <v>2.0903362883419908E-2</v>
      </c>
    </row>
    <row r="213" spans="1:15" x14ac:dyDescent="0.2">
      <c r="A213" s="5">
        <v>42094</v>
      </c>
      <c r="B213">
        <v>-6.1231819999999996E-3</v>
      </c>
      <c r="C213">
        <v>25</v>
      </c>
      <c r="E213">
        <v>8.92E-4</v>
      </c>
      <c r="F213">
        <v>8.4099999999999995E-4</v>
      </c>
      <c r="G213">
        <v>-1.5139999999999999E-3</v>
      </c>
      <c r="H213" s="27">
        <v>0.72829500000000003</v>
      </c>
      <c r="J213">
        <f t="shared" si="15"/>
        <v>2.23E-2</v>
      </c>
      <c r="K213">
        <f t="shared" si="16"/>
        <v>2.1024999999999999E-2</v>
      </c>
      <c r="L213">
        <f t="shared" si="17"/>
        <v>-3.6336E-2</v>
      </c>
      <c r="M213">
        <f t="shared" si="18"/>
        <v>1.5223814671180303E-2</v>
      </c>
      <c r="O213">
        <f t="shared" si="19"/>
        <v>2.2212814671180303E-2</v>
      </c>
    </row>
    <row r="214" spans="1:15" x14ac:dyDescent="0.2">
      <c r="A214" s="5">
        <v>42124</v>
      </c>
      <c r="B214">
        <v>1.833976E-3</v>
      </c>
      <c r="C214">
        <v>25</v>
      </c>
      <c r="E214">
        <v>8.92E-4</v>
      </c>
      <c r="F214">
        <v>8.4099999999999995E-4</v>
      </c>
      <c r="G214">
        <v>-1.5139999999999999E-3</v>
      </c>
      <c r="H214" s="27">
        <v>0.72829500000000003</v>
      </c>
      <c r="J214">
        <f t="shared" si="15"/>
        <v>2.23E-2</v>
      </c>
      <c r="K214">
        <f t="shared" si="16"/>
        <v>2.1024999999999999E-2</v>
      </c>
      <c r="L214">
        <f t="shared" si="17"/>
        <v>-3.7850000000000002E-2</v>
      </c>
      <c r="M214">
        <f t="shared" si="18"/>
        <v>1.6177481860947258E-2</v>
      </c>
      <c r="O214">
        <f t="shared" si="19"/>
        <v>2.1652481860947259E-2</v>
      </c>
    </row>
    <row r="215" spans="1:15" x14ac:dyDescent="0.2">
      <c r="A215" s="5">
        <v>42155</v>
      </c>
      <c r="B215" s="24">
        <v>-4.8119499999999999E-5</v>
      </c>
      <c r="C215">
        <v>25</v>
      </c>
      <c r="E215">
        <v>8.92E-4</v>
      </c>
      <c r="F215">
        <v>8.4099999999999995E-4</v>
      </c>
      <c r="G215">
        <v>-1.5139999999999999E-3</v>
      </c>
      <c r="H215" s="27">
        <v>0.72829500000000003</v>
      </c>
      <c r="J215">
        <f t="shared" si="15"/>
        <v>2.23E-2</v>
      </c>
      <c r="K215">
        <f t="shared" si="16"/>
        <v>2.1024999999999999E-2</v>
      </c>
      <c r="L215">
        <f t="shared" si="17"/>
        <v>-3.7850000000000002E-2</v>
      </c>
      <c r="M215">
        <f t="shared" si="18"/>
        <v>1.5769394276918584E-2</v>
      </c>
      <c r="O215">
        <f t="shared" si="19"/>
        <v>2.1244394276918585E-2</v>
      </c>
    </row>
    <row r="216" spans="1:15" x14ac:dyDescent="0.2">
      <c r="A216" s="5">
        <v>42185</v>
      </c>
      <c r="B216">
        <v>5.1257129999999996E-3</v>
      </c>
      <c r="C216">
        <v>25</v>
      </c>
      <c r="E216">
        <v>8.92E-4</v>
      </c>
      <c r="F216">
        <v>8.4099999999999995E-4</v>
      </c>
      <c r="G216">
        <v>-1.5139999999999999E-3</v>
      </c>
      <c r="H216" s="27">
        <v>0.72829500000000003</v>
      </c>
      <c r="J216">
        <f t="shared" si="15"/>
        <v>2.23E-2</v>
      </c>
      <c r="K216">
        <f t="shared" si="16"/>
        <v>2.1866E-2</v>
      </c>
      <c r="L216">
        <f t="shared" si="17"/>
        <v>-3.7850000000000002E-2</v>
      </c>
      <c r="M216">
        <f t="shared" si="18"/>
        <v>1.5472186129908421E-2</v>
      </c>
      <c r="O216">
        <f t="shared" si="19"/>
        <v>2.1788186129908418E-2</v>
      </c>
    </row>
    <row r="217" spans="1:15" x14ac:dyDescent="0.2">
      <c r="A217" s="5">
        <v>42216</v>
      </c>
      <c r="B217">
        <v>4.3084280000000004E-3</v>
      </c>
      <c r="C217">
        <v>26</v>
      </c>
      <c r="E217">
        <v>8.92E-4</v>
      </c>
      <c r="F217">
        <v>8.4099999999999995E-4</v>
      </c>
      <c r="G217">
        <v>-1.5139999999999999E-3</v>
      </c>
      <c r="H217" s="27">
        <v>0.72829500000000003</v>
      </c>
      <c r="J217">
        <f t="shared" si="15"/>
        <v>2.3192000000000001E-2</v>
      </c>
      <c r="K217">
        <f t="shared" si="16"/>
        <v>2.1866E-2</v>
      </c>
      <c r="L217">
        <f t="shared" si="17"/>
        <v>-3.7850000000000002E-2</v>
      </c>
      <c r="M217">
        <f t="shared" si="18"/>
        <v>1.5868227017481654E-2</v>
      </c>
      <c r="O217">
        <f t="shared" si="19"/>
        <v>2.3076227017481653E-2</v>
      </c>
    </row>
    <row r="218" spans="1:15" x14ac:dyDescent="0.2">
      <c r="A218" s="5">
        <v>42247</v>
      </c>
      <c r="B218">
        <v>1.5753100000000001E-4</v>
      </c>
      <c r="C218">
        <v>26</v>
      </c>
      <c r="E218">
        <v>8.92E-4</v>
      </c>
      <c r="F218">
        <v>8.4099999999999995E-4</v>
      </c>
      <c r="G218">
        <v>-1.5139999999999999E-3</v>
      </c>
      <c r="H218" s="27">
        <v>0.72829500000000003</v>
      </c>
      <c r="J218">
        <f t="shared" si="15"/>
        <v>2.3192000000000001E-2</v>
      </c>
      <c r="K218">
        <f t="shared" si="16"/>
        <v>2.1866E-2</v>
      </c>
      <c r="L218">
        <f t="shared" si="17"/>
        <v>-3.9363999999999996E-2</v>
      </c>
      <c r="M218">
        <f t="shared" si="18"/>
        <v>1.68063007556968E-2</v>
      </c>
      <c r="O218">
        <f t="shared" si="19"/>
        <v>2.2500300755696805E-2</v>
      </c>
    </row>
    <row r="219" spans="1:15" x14ac:dyDescent="0.2">
      <c r="A219" s="5">
        <v>42277</v>
      </c>
      <c r="B219">
        <v>-2.5056829999999999E-3</v>
      </c>
      <c r="C219">
        <v>26</v>
      </c>
      <c r="E219">
        <v>8.92E-4</v>
      </c>
      <c r="F219">
        <v>8.4099999999999995E-4</v>
      </c>
      <c r="G219">
        <v>-1.5139999999999999E-3</v>
      </c>
      <c r="H219" s="27">
        <v>0.72829500000000003</v>
      </c>
      <c r="J219">
        <f t="shared" si="15"/>
        <v>2.3192000000000001E-2</v>
      </c>
      <c r="K219">
        <f t="shared" si="16"/>
        <v>2.1866E-2</v>
      </c>
      <c r="L219">
        <f t="shared" si="17"/>
        <v>-3.9363999999999996E-2</v>
      </c>
      <c r="M219">
        <f t="shared" si="18"/>
        <v>1.6386856538870204E-2</v>
      </c>
      <c r="O219">
        <f t="shared" si="19"/>
        <v>2.2080856538870208E-2</v>
      </c>
    </row>
    <row r="220" spans="1:15" x14ac:dyDescent="0.2">
      <c r="A220" s="5">
        <v>42308</v>
      </c>
      <c r="B220">
        <v>4.1605059999999996E-3</v>
      </c>
      <c r="C220">
        <v>26</v>
      </c>
      <c r="E220">
        <v>8.92E-4</v>
      </c>
      <c r="F220">
        <v>8.4099999999999995E-4</v>
      </c>
      <c r="G220">
        <v>-1.5139999999999999E-3</v>
      </c>
      <c r="H220" s="27">
        <v>0.72829500000000003</v>
      </c>
      <c r="J220">
        <f t="shared" si="15"/>
        <v>2.3192000000000001E-2</v>
      </c>
      <c r="K220">
        <f t="shared" si="16"/>
        <v>2.1866E-2</v>
      </c>
      <c r="L220">
        <f t="shared" si="17"/>
        <v>-3.9363999999999996E-2</v>
      </c>
      <c r="M220">
        <f t="shared" si="18"/>
        <v>1.608137741297648E-2</v>
      </c>
      <c r="O220">
        <f t="shared" si="19"/>
        <v>2.1775377412976485E-2</v>
      </c>
    </row>
    <row r="221" spans="1:15" x14ac:dyDescent="0.2">
      <c r="A221" s="5">
        <v>42338</v>
      </c>
      <c r="B221">
        <v>4.8143099999999996E-3</v>
      </c>
      <c r="C221">
        <v>26</v>
      </c>
      <c r="E221">
        <v>8.92E-4</v>
      </c>
      <c r="F221">
        <v>8.4099999999999995E-4</v>
      </c>
      <c r="G221">
        <v>-1.5139999999999999E-3</v>
      </c>
      <c r="H221" s="27">
        <v>0.72829500000000003</v>
      </c>
      <c r="J221">
        <f t="shared" si="15"/>
        <v>2.3192000000000001E-2</v>
      </c>
      <c r="K221">
        <f t="shared" si="16"/>
        <v>2.2706999999999998E-2</v>
      </c>
      <c r="L221">
        <f t="shared" si="17"/>
        <v>-3.9363999999999996E-2</v>
      </c>
      <c r="M221">
        <f t="shared" si="18"/>
        <v>1.5858898492983709E-2</v>
      </c>
      <c r="O221">
        <f t="shared" si="19"/>
        <v>2.2393898492983708E-2</v>
      </c>
    </row>
    <row r="222" spans="1:15" x14ac:dyDescent="0.2">
      <c r="A222" s="5">
        <v>42369</v>
      </c>
      <c r="B222">
        <v>1.3106260000000001E-3</v>
      </c>
      <c r="C222">
        <v>27</v>
      </c>
      <c r="E222">
        <v>8.92E-4</v>
      </c>
      <c r="F222">
        <v>8.4099999999999995E-4</v>
      </c>
      <c r="G222">
        <v>-1.5139999999999999E-3</v>
      </c>
      <c r="H222" s="27">
        <v>0.72829500000000003</v>
      </c>
      <c r="J222">
        <f t="shared" si="15"/>
        <v>2.4084000000000001E-2</v>
      </c>
      <c r="K222">
        <f t="shared" si="16"/>
        <v>2.2706999999999998E-2</v>
      </c>
      <c r="L222">
        <f t="shared" si="17"/>
        <v>-3.9363999999999996E-2</v>
      </c>
      <c r="M222">
        <f t="shared" si="18"/>
        <v>1.630936430294757E-2</v>
      </c>
      <c r="O222">
        <f t="shared" si="19"/>
        <v>2.3736364302947573E-2</v>
      </c>
    </row>
    <row r="223" spans="1:15" x14ac:dyDescent="0.2">
      <c r="A223" s="5">
        <v>42400</v>
      </c>
      <c r="B223">
        <v>2.3771280000000001E-3</v>
      </c>
      <c r="C223">
        <v>27</v>
      </c>
      <c r="E223">
        <v>8.92E-4</v>
      </c>
      <c r="F223">
        <v>8.4099999999999995E-4</v>
      </c>
      <c r="G223">
        <v>-1.5139999999999999E-3</v>
      </c>
      <c r="H223" s="27">
        <v>0.72829500000000003</v>
      </c>
      <c r="J223">
        <f t="shared" si="15"/>
        <v>2.4084000000000001E-2</v>
      </c>
      <c r="K223">
        <f t="shared" si="16"/>
        <v>2.2706999999999998E-2</v>
      </c>
      <c r="L223">
        <f t="shared" si="17"/>
        <v>-4.0877999999999998E-2</v>
      </c>
      <c r="M223">
        <f t="shared" si="18"/>
        <v>1.7287075440015204E-2</v>
      </c>
      <c r="O223">
        <f t="shared" si="19"/>
        <v>2.3200075440015205E-2</v>
      </c>
    </row>
    <row r="224" spans="1:15" x14ac:dyDescent="0.2">
      <c r="A224" s="5">
        <v>42429</v>
      </c>
      <c r="B224">
        <v>7.5538790000000003E-3</v>
      </c>
      <c r="C224">
        <v>27</v>
      </c>
      <c r="E224">
        <v>8.92E-4</v>
      </c>
      <c r="F224">
        <v>8.4099999999999995E-4</v>
      </c>
      <c r="G224">
        <v>-1.5139999999999999E-3</v>
      </c>
      <c r="H224" s="27">
        <v>0.72829500000000003</v>
      </c>
      <c r="J224">
        <f t="shared" si="15"/>
        <v>2.4084000000000001E-2</v>
      </c>
      <c r="K224">
        <f t="shared" si="16"/>
        <v>2.4388999999999997E-2</v>
      </c>
      <c r="L224">
        <f t="shared" si="17"/>
        <v>-4.0877999999999998E-2</v>
      </c>
      <c r="M224">
        <f t="shared" si="18"/>
        <v>1.6896498942585873E-2</v>
      </c>
      <c r="O224">
        <f t="shared" si="19"/>
        <v>2.4491498942585878E-2</v>
      </c>
    </row>
    <row r="225" spans="1:15" x14ac:dyDescent="0.2">
      <c r="A225" s="5">
        <v>42460</v>
      </c>
      <c r="B225">
        <v>2.1113771E-2</v>
      </c>
      <c r="C225">
        <v>29</v>
      </c>
      <c r="E225">
        <v>8.92E-4</v>
      </c>
      <c r="F225">
        <v>8.4099999999999995E-4</v>
      </c>
      <c r="G225">
        <v>-1.5139999999999999E-3</v>
      </c>
      <c r="H225" s="27">
        <v>0.72829500000000003</v>
      </c>
      <c r="J225">
        <f t="shared" si="15"/>
        <v>2.5867999999999999E-2</v>
      </c>
      <c r="K225">
        <f t="shared" si="16"/>
        <v>2.4388999999999997E-2</v>
      </c>
      <c r="L225">
        <f t="shared" si="17"/>
        <v>-4.0877999999999998E-2</v>
      </c>
      <c r="M225">
        <f t="shared" si="18"/>
        <v>1.7837036222390582E-2</v>
      </c>
      <c r="O225">
        <f t="shared" si="19"/>
        <v>2.7216036222390581E-2</v>
      </c>
    </row>
    <row r="226" spans="1:15" x14ac:dyDescent="0.2">
      <c r="A226" s="5">
        <v>42490</v>
      </c>
      <c r="B226">
        <v>2.5144511000000001E-2</v>
      </c>
      <c r="C226">
        <v>29</v>
      </c>
      <c r="E226">
        <v>8.92E-4</v>
      </c>
      <c r="F226">
        <v>8.4099999999999995E-4</v>
      </c>
      <c r="G226">
        <v>-1.5139999999999999E-3</v>
      </c>
      <c r="H226" s="27">
        <v>0.72829500000000003</v>
      </c>
      <c r="J226">
        <f t="shared" si="15"/>
        <v>2.5867999999999999E-2</v>
      </c>
      <c r="K226">
        <f t="shared" si="16"/>
        <v>2.4388999999999997E-2</v>
      </c>
      <c r="L226">
        <f t="shared" si="17"/>
        <v>-4.3906000000000001E-2</v>
      </c>
      <c r="M226">
        <f t="shared" si="18"/>
        <v>1.9821303100585948E-2</v>
      </c>
      <c r="O226">
        <f t="shared" si="19"/>
        <v>2.6172303100585943E-2</v>
      </c>
    </row>
    <row r="227" spans="1:15" x14ac:dyDescent="0.2">
      <c r="A227" s="5">
        <v>42521</v>
      </c>
      <c r="B227">
        <v>2.6328073E-2</v>
      </c>
      <c r="C227">
        <v>29</v>
      </c>
      <c r="E227">
        <v>8.92E-4</v>
      </c>
      <c r="F227">
        <v>8.4099999999999995E-4</v>
      </c>
      <c r="G227">
        <v>-1.5139999999999999E-3</v>
      </c>
      <c r="H227" s="27">
        <v>0.72829500000000003</v>
      </c>
      <c r="J227">
        <f t="shared" si="15"/>
        <v>2.5867999999999999E-2</v>
      </c>
      <c r="K227">
        <f t="shared" si="16"/>
        <v>2.3547999999999999E-2</v>
      </c>
      <c r="L227">
        <f t="shared" si="17"/>
        <v>-4.3906000000000001E-2</v>
      </c>
      <c r="M227">
        <f t="shared" si="18"/>
        <v>1.906115748664124E-2</v>
      </c>
      <c r="O227">
        <f t="shared" si="19"/>
        <v>2.4571157486641241E-2</v>
      </c>
    </row>
    <row r="228" spans="1:15" x14ac:dyDescent="0.2">
      <c r="A228" s="5">
        <v>42551</v>
      </c>
      <c r="B228">
        <v>1.39667E-3</v>
      </c>
      <c r="C228">
        <v>28</v>
      </c>
      <c r="E228">
        <v>8.92E-4</v>
      </c>
      <c r="F228">
        <v>8.4099999999999995E-4</v>
      </c>
      <c r="G228">
        <v>-1.5139999999999999E-3</v>
      </c>
      <c r="H228" s="27">
        <v>0.72829500000000003</v>
      </c>
      <c r="J228">
        <f t="shared" si="15"/>
        <v>2.4975999999999998E-2</v>
      </c>
      <c r="K228">
        <f t="shared" si="16"/>
        <v>2.3547999999999999E-2</v>
      </c>
      <c r="L228">
        <f t="shared" si="17"/>
        <v>-4.3906000000000001E-2</v>
      </c>
      <c r="M228">
        <f t="shared" si="18"/>
        <v>1.7895051141733384E-2</v>
      </c>
      <c r="O228">
        <f t="shared" si="19"/>
        <v>2.2513051141733381E-2</v>
      </c>
    </row>
    <row r="229" spans="1:15" x14ac:dyDescent="0.2">
      <c r="A229" s="5">
        <v>42582</v>
      </c>
      <c r="B229">
        <v>7.4316169999999997E-3</v>
      </c>
      <c r="C229">
        <v>28</v>
      </c>
      <c r="E229">
        <v>8.92E-4</v>
      </c>
      <c r="F229">
        <v>8.4099999999999995E-4</v>
      </c>
      <c r="G229">
        <v>-1.5139999999999999E-3</v>
      </c>
      <c r="H229" s="27">
        <v>0.72829500000000003</v>
      </c>
      <c r="J229">
        <f t="shared" si="15"/>
        <v>2.4975999999999998E-2</v>
      </c>
      <c r="K229">
        <f t="shared" si="16"/>
        <v>2.3547999999999999E-2</v>
      </c>
      <c r="L229">
        <f t="shared" si="17"/>
        <v>-4.2391999999999999E-2</v>
      </c>
      <c r="M229">
        <f t="shared" si="18"/>
        <v>1.6396142581268713E-2</v>
      </c>
      <c r="O229">
        <f t="shared" si="19"/>
        <v>2.2528142581268711E-2</v>
      </c>
    </row>
    <row r="230" spans="1:15" x14ac:dyDescent="0.2">
      <c r="A230" s="5">
        <v>42613</v>
      </c>
      <c r="B230">
        <v>1.1821399999999999E-2</v>
      </c>
      <c r="C230">
        <v>28</v>
      </c>
      <c r="E230">
        <v>8.92E-4</v>
      </c>
      <c r="F230">
        <v>8.4099999999999995E-4</v>
      </c>
      <c r="G230">
        <v>-1.5139999999999999E-3</v>
      </c>
      <c r="H230" s="27">
        <v>0.72829500000000003</v>
      </c>
      <c r="J230">
        <f t="shared" si="15"/>
        <v>2.4975999999999998E-2</v>
      </c>
      <c r="K230">
        <f t="shared" si="16"/>
        <v>2.3547999999999999E-2</v>
      </c>
      <c r="L230">
        <f t="shared" si="17"/>
        <v>-4.2391999999999999E-2</v>
      </c>
      <c r="M230">
        <f t="shared" si="18"/>
        <v>1.6407133601225098E-2</v>
      </c>
      <c r="O230">
        <f t="shared" si="19"/>
        <v>2.2539133601225097E-2</v>
      </c>
    </row>
    <row r="231" spans="1:15" x14ac:dyDescent="0.2">
      <c r="A231" s="5">
        <v>42643</v>
      </c>
      <c r="B231">
        <v>1.7923655E-2</v>
      </c>
      <c r="C231">
        <v>28</v>
      </c>
      <c r="E231">
        <v>8.92E-4</v>
      </c>
      <c r="F231">
        <v>8.4099999999999995E-4</v>
      </c>
      <c r="G231">
        <v>-1.5139999999999999E-3</v>
      </c>
      <c r="H231" s="27">
        <v>0.72829500000000003</v>
      </c>
      <c r="J231">
        <f t="shared" si="15"/>
        <v>2.4975999999999998E-2</v>
      </c>
      <c r="K231">
        <f t="shared" si="16"/>
        <v>2.3547999999999999E-2</v>
      </c>
      <c r="L231">
        <f t="shared" si="17"/>
        <v>-4.2391999999999999E-2</v>
      </c>
      <c r="M231">
        <f t="shared" si="18"/>
        <v>1.6415138306104231E-2</v>
      </c>
      <c r="O231">
        <f t="shared" si="19"/>
        <v>2.254713830610423E-2</v>
      </c>
    </row>
    <row r="232" spans="1:15" x14ac:dyDescent="0.2">
      <c r="A232" s="5">
        <v>42674</v>
      </c>
      <c r="B232">
        <v>2.1752630000000002E-3</v>
      </c>
      <c r="C232">
        <v>28</v>
      </c>
      <c r="E232">
        <v>8.92E-4</v>
      </c>
      <c r="F232">
        <v>8.4099999999999995E-4</v>
      </c>
      <c r="G232">
        <v>-1.5139999999999999E-3</v>
      </c>
      <c r="H232" s="27">
        <v>0.72829500000000003</v>
      </c>
      <c r="J232">
        <f t="shared" si="15"/>
        <v>2.4975999999999998E-2</v>
      </c>
      <c r="K232">
        <f t="shared" si="16"/>
        <v>2.3547999999999999E-2</v>
      </c>
      <c r="L232">
        <f t="shared" si="17"/>
        <v>-4.2391999999999999E-2</v>
      </c>
      <c r="M232">
        <f t="shared" si="18"/>
        <v>1.6420968092644182E-2</v>
      </c>
      <c r="O232">
        <f t="shared" si="19"/>
        <v>2.255296809264418E-2</v>
      </c>
    </row>
    <row r="233" spans="1:15" x14ac:dyDescent="0.2">
      <c r="A233" s="5">
        <v>42704</v>
      </c>
      <c r="B233">
        <v>1.1391935000000001E-2</v>
      </c>
      <c r="C233">
        <v>28</v>
      </c>
      <c r="E233">
        <v>8.92E-4</v>
      </c>
      <c r="F233">
        <v>8.4099999999999995E-4</v>
      </c>
      <c r="G233">
        <v>-1.5139999999999999E-3</v>
      </c>
      <c r="H233" s="27">
        <v>0.72829500000000003</v>
      </c>
      <c r="J233">
        <f t="shared" si="15"/>
        <v>2.4975999999999998E-2</v>
      </c>
      <c r="K233">
        <f t="shared" si="16"/>
        <v>2.3547999999999999E-2</v>
      </c>
      <c r="L233">
        <f t="shared" si="17"/>
        <v>-4.2391999999999999E-2</v>
      </c>
      <c r="M233">
        <f t="shared" si="18"/>
        <v>1.6425213897032293E-2</v>
      </c>
      <c r="O233">
        <f t="shared" si="19"/>
        <v>2.2557213897032292E-2</v>
      </c>
    </row>
    <row r="234" spans="1:15" x14ac:dyDescent="0.2">
      <c r="A234" s="5">
        <v>42735</v>
      </c>
      <c r="B234">
        <v>1.4050577E-2</v>
      </c>
      <c r="C234">
        <v>28</v>
      </c>
      <c r="E234">
        <v>8.92E-4</v>
      </c>
      <c r="F234">
        <v>8.4099999999999995E-4</v>
      </c>
      <c r="G234">
        <v>-1.5139999999999999E-3</v>
      </c>
      <c r="H234" s="27">
        <v>0.72829500000000003</v>
      </c>
      <c r="J234">
        <f t="shared" si="15"/>
        <v>2.4975999999999998E-2</v>
      </c>
      <c r="K234">
        <f t="shared" si="16"/>
        <v>2.3547999999999999E-2</v>
      </c>
      <c r="L234">
        <f t="shared" si="17"/>
        <v>-4.2391999999999999E-2</v>
      </c>
      <c r="M234">
        <f t="shared" si="18"/>
        <v>1.6428306095139133E-2</v>
      </c>
      <c r="O234">
        <f t="shared" si="19"/>
        <v>2.2560306095139131E-2</v>
      </c>
    </row>
    <row r="235" spans="1:15" x14ac:dyDescent="0.2">
      <c r="A235" s="5">
        <v>42766</v>
      </c>
      <c r="B235">
        <v>1.9388665999999999E-2</v>
      </c>
      <c r="C235">
        <v>28</v>
      </c>
      <c r="E235">
        <v>8.92E-4</v>
      </c>
      <c r="F235">
        <v>8.4099999999999995E-4</v>
      </c>
      <c r="G235">
        <v>-1.5139999999999999E-3</v>
      </c>
      <c r="H235" s="27">
        <v>0.72829500000000003</v>
      </c>
      <c r="J235">
        <f t="shared" si="15"/>
        <v>2.4975999999999998E-2</v>
      </c>
      <c r="K235">
        <f t="shared" si="16"/>
        <v>2.3547999999999999E-2</v>
      </c>
      <c r="L235">
        <f t="shared" si="17"/>
        <v>-4.2391999999999999E-2</v>
      </c>
      <c r="M235">
        <f t="shared" si="18"/>
        <v>1.6430558127559353E-2</v>
      </c>
      <c r="O235">
        <f t="shared" si="19"/>
        <v>2.2562558127559352E-2</v>
      </c>
    </row>
    <row r="236" spans="1:15" x14ac:dyDescent="0.2">
      <c r="A236" s="5">
        <v>42794</v>
      </c>
      <c r="B236">
        <v>6.8484619999999996E-3</v>
      </c>
      <c r="C236">
        <v>28</v>
      </c>
      <c r="E236">
        <v>8.92E-4</v>
      </c>
      <c r="F236">
        <v>8.4099999999999995E-4</v>
      </c>
      <c r="G236">
        <v>-1.5139999999999999E-3</v>
      </c>
      <c r="H236" s="27">
        <v>0.72829500000000003</v>
      </c>
      <c r="J236">
        <f t="shared" si="15"/>
        <v>2.4975999999999998E-2</v>
      </c>
      <c r="K236">
        <f t="shared" si="16"/>
        <v>2.3547999999999999E-2</v>
      </c>
      <c r="L236">
        <f t="shared" si="17"/>
        <v>-4.2391999999999999E-2</v>
      </c>
      <c r="M236">
        <f t="shared" si="18"/>
        <v>1.643219827151084E-2</v>
      </c>
      <c r="O236">
        <f t="shared" si="19"/>
        <v>2.2564198271510839E-2</v>
      </c>
    </row>
    <row r="237" spans="1:15" x14ac:dyDescent="0.2">
      <c r="A237" s="5">
        <v>42825</v>
      </c>
      <c r="B237">
        <v>1.6317269999999998E-2</v>
      </c>
      <c r="C237">
        <v>28</v>
      </c>
      <c r="E237">
        <v>8.92E-4</v>
      </c>
      <c r="F237">
        <v>8.4099999999999995E-4</v>
      </c>
      <c r="G237">
        <v>-1.5139999999999999E-3</v>
      </c>
      <c r="H237" s="27">
        <v>0.72829500000000003</v>
      </c>
      <c r="J237">
        <f t="shared" si="15"/>
        <v>2.4975999999999998E-2</v>
      </c>
      <c r="K237">
        <f t="shared" si="16"/>
        <v>2.3547999999999999E-2</v>
      </c>
      <c r="L237">
        <f t="shared" si="17"/>
        <v>-4.2391999999999999E-2</v>
      </c>
      <c r="M237">
        <f t="shared" si="18"/>
        <v>1.6433392780149988E-2</v>
      </c>
      <c r="O237">
        <f t="shared" si="19"/>
        <v>2.2565392780149986E-2</v>
      </c>
    </row>
    <row r="238" spans="1:15" x14ac:dyDescent="0.2">
      <c r="A238" s="5">
        <v>42855</v>
      </c>
      <c r="B238">
        <v>2.6255514000000001E-2</v>
      </c>
      <c r="C238">
        <v>28</v>
      </c>
      <c r="E238">
        <v>8.92E-4</v>
      </c>
      <c r="F238">
        <v>8.4099999999999995E-4</v>
      </c>
      <c r="G238">
        <v>-1.5139999999999999E-3</v>
      </c>
      <c r="H238" s="27">
        <v>0.72829500000000003</v>
      </c>
      <c r="J238">
        <f t="shared" si="15"/>
        <v>2.4975999999999998E-2</v>
      </c>
      <c r="K238">
        <f t="shared" si="16"/>
        <v>2.3547999999999999E-2</v>
      </c>
      <c r="L238">
        <f t="shared" si="17"/>
        <v>-4.2391999999999999E-2</v>
      </c>
      <c r="M238">
        <f t="shared" si="18"/>
        <v>1.6434262734819335E-2</v>
      </c>
      <c r="O238">
        <f t="shared" si="19"/>
        <v>2.2566262734819334E-2</v>
      </c>
    </row>
    <row r="239" spans="1:15" x14ac:dyDescent="0.2">
      <c r="A239" s="5">
        <v>42886</v>
      </c>
      <c r="B239">
        <v>1.4549148E-2</v>
      </c>
      <c r="C239">
        <v>28</v>
      </c>
      <c r="E239">
        <v>8.92E-4</v>
      </c>
      <c r="F239">
        <v>8.4099999999999995E-4</v>
      </c>
      <c r="G239">
        <v>-1.5139999999999999E-3</v>
      </c>
      <c r="H239" s="27">
        <v>0.72829500000000003</v>
      </c>
      <c r="J239">
        <f t="shared" si="15"/>
        <v>2.4975999999999998E-2</v>
      </c>
      <c r="K239">
        <f t="shared" si="16"/>
        <v>2.5229999999999999E-2</v>
      </c>
      <c r="L239">
        <f t="shared" si="17"/>
        <v>-4.2391999999999999E-2</v>
      </c>
      <c r="M239">
        <f t="shared" si="18"/>
        <v>1.6434896318455246E-2</v>
      </c>
      <c r="O239">
        <f t="shared" si="19"/>
        <v>2.4248896318455247E-2</v>
      </c>
    </row>
    <row r="240" spans="1:15" x14ac:dyDescent="0.2">
      <c r="A240" s="5">
        <v>42916</v>
      </c>
      <c r="B240">
        <v>1.3501173E-2</v>
      </c>
      <c r="C240">
        <v>30</v>
      </c>
      <c r="E240">
        <v>8.92E-4</v>
      </c>
      <c r="F240">
        <v>8.4099999999999995E-4</v>
      </c>
      <c r="G240">
        <v>-1.5139999999999999E-3</v>
      </c>
      <c r="H240" s="27">
        <v>0.72829500000000003</v>
      </c>
      <c r="J240">
        <f t="shared" si="15"/>
        <v>2.6759999999999999E-2</v>
      </c>
      <c r="K240">
        <f t="shared" si="16"/>
        <v>2.5229999999999999E-2</v>
      </c>
      <c r="L240">
        <f t="shared" si="17"/>
        <v>-4.2391999999999999E-2</v>
      </c>
      <c r="M240">
        <f t="shared" si="18"/>
        <v>1.7660349944249365E-2</v>
      </c>
      <c r="O240">
        <f t="shared" si="19"/>
        <v>2.725834994424936E-2</v>
      </c>
    </row>
    <row r="241" spans="1:16" x14ac:dyDescent="0.2">
      <c r="A241" s="5">
        <v>42947</v>
      </c>
      <c r="B241">
        <v>1.7596961000000001E-2</v>
      </c>
      <c r="C241">
        <v>30</v>
      </c>
      <c r="E241">
        <v>8.92E-4</v>
      </c>
      <c r="F241">
        <v>8.4099999999999995E-4</v>
      </c>
      <c r="G241">
        <v>-1.5139999999999999E-3</v>
      </c>
      <c r="H241" s="27">
        <v>0.72829500000000003</v>
      </c>
      <c r="J241">
        <f t="shared" si="15"/>
        <v>2.6759999999999999E-2</v>
      </c>
      <c r="K241">
        <f t="shared" si="16"/>
        <v>2.5229999999999999E-2</v>
      </c>
      <c r="L241">
        <f t="shared" si="17"/>
        <v>-4.5419999999999995E-2</v>
      </c>
      <c r="M241">
        <f t="shared" si="18"/>
        <v>1.9852119972647089E-2</v>
      </c>
      <c r="O241">
        <f t="shared" si="19"/>
        <v>2.6422119972647089E-2</v>
      </c>
    </row>
    <row r="242" spans="1:16" x14ac:dyDescent="0.2">
      <c r="A242" s="5">
        <v>42978</v>
      </c>
      <c r="B242">
        <v>8.6343500000000007E-3</v>
      </c>
      <c r="C242">
        <v>30</v>
      </c>
      <c r="E242">
        <v>8.92E-4</v>
      </c>
      <c r="F242">
        <v>8.4099999999999995E-4</v>
      </c>
      <c r="G242">
        <v>-1.5139999999999999E-3</v>
      </c>
      <c r="H242" s="27">
        <v>0.72829500000000003</v>
      </c>
      <c r="J242">
        <f t="shared" si="15"/>
        <v>2.6759999999999999E-2</v>
      </c>
      <c r="K242">
        <f t="shared" si="16"/>
        <v>2.5229999999999999E-2</v>
      </c>
      <c r="L242">
        <f t="shared" si="17"/>
        <v>-4.5419999999999995E-2</v>
      </c>
      <c r="M242">
        <f t="shared" si="18"/>
        <v>1.9243097865479012E-2</v>
      </c>
      <c r="O242">
        <f t="shared" si="19"/>
        <v>2.5813097865479012E-2</v>
      </c>
    </row>
    <row r="243" spans="1:16" x14ac:dyDescent="0.2">
      <c r="A243" s="5">
        <v>43008</v>
      </c>
      <c r="B243">
        <v>1.6423489999999999E-2</v>
      </c>
      <c r="C243">
        <v>30</v>
      </c>
      <c r="E243">
        <v>8.92E-4</v>
      </c>
      <c r="F243">
        <v>8.4099999999999995E-4</v>
      </c>
      <c r="G243">
        <v>-1.5139999999999999E-3</v>
      </c>
      <c r="H243" s="27">
        <v>0.72829500000000003</v>
      </c>
      <c r="J243">
        <f t="shared" si="15"/>
        <v>2.6759999999999999E-2</v>
      </c>
      <c r="K243">
        <f t="shared" si="16"/>
        <v>2.5229999999999999E-2</v>
      </c>
      <c r="L243">
        <f t="shared" si="17"/>
        <v>-4.5419999999999995E-2</v>
      </c>
      <c r="M243">
        <f t="shared" si="18"/>
        <v>1.8799550109939039E-2</v>
      </c>
      <c r="O243">
        <f t="shared" si="19"/>
        <v>2.5369550109939038E-2</v>
      </c>
    </row>
    <row r="244" spans="1:16" x14ac:dyDescent="0.2">
      <c r="A244" s="5">
        <v>43039</v>
      </c>
      <c r="B244">
        <v>1.4200399000000001E-2</v>
      </c>
      <c r="C244">
        <v>30</v>
      </c>
      <c r="E244">
        <v>8.92E-4</v>
      </c>
      <c r="F244">
        <v>8.4099999999999995E-4</v>
      </c>
      <c r="G244">
        <v>-1.5139999999999999E-3</v>
      </c>
      <c r="H244" s="27">
        <v>0.72829500000000003</v>
      </c>
      <c r="J244">
        <f t="shared" si="15"/>
        <v>2.6759999999999999E-2</v>
      </c>
      <c r="K244">
        <f t="shared" si="16"/>
        <v>2.6070999999999997E-2</v>
      </c>
      <c r="L244">
        <f t="shared" si="17"/>
        <v>-4.5419999999999995E-2</v>
      </c>
      <c r="M244">
        <f t="shared" si="18"/>
        <v>1.8476516497318053E-2</v>
      </c>
      <c r="O244">
        <f t="shared" si="19"/>
        <v>2.5887516497318054E-2</v>
      </c>
    </row>
    <row r="245" spans="1:16" x14ac:dyDescent="0.2">
      <c r="A245" s="5">
        <v>43069</v>
      </c>
      <c r="B245">
        <v>1.8783993999999998E-2</v>
      </c>
      <c r="C245">
        <v>31</v>
      </c>
      <c r="E245">
        <v>8.92E-4</v>
      </c>
      <c r="F245">
        <v>8.4099999999999995E-4</v>
      </c>
      <c r="G245">
        <v>-1.5139999999999999E-3</v>
      </c>
      <c r="H245" s="27">
        <v>0.72829500000000003</v>
      </c>
      <c r="J245">
        <f t="shared" si="15"/>
        <v>2.7651999999999999E-2</v>
      </c>
      <c r="K245">
        <f t="shared" si="16"/>
        <v>2.6070999999999997E-2</v>
      </c>
      <c r="L245">
        <f t="shared" si="17"/>
        <v>-4.5419999999999995E-2</v>
      </c>
      <c r="M245">
        <f t="shared" si="18"/>
        <v>1.8853748827414252E-2</v>
      </c>
      <c r="O245">
        <f t="shared" si="19"/>
        <v>2.715674882741425E-2</v>
      </c>
      <c r="P245" t="s">
        <v>248</v>
      </c>
    </row>
    <row r="246" spans="1:16" x14ac:dyDescent="0.2">
      <c r="A246" s="5">
        <v>43100</v>
      </c>
      <c r="B246">
        <v>1.4780656E-2</v>
      </c>
      <c r="C246">
        <v>31</v>
      </c>
      <c r="E246">
        <v>8.92E-4</v>
      </c>
      <c r="F246">
        <v>8.4099999999999995E-4</v>
      </c>
      <c r="G246">
        <v>-1.5139999999999999E-3</v>
      </c>
      <c r="H246" s="27">
        <v>0.72829500000000003</v>
      </c>
      <c r="J246">
        <f t="shared" si="15"/>
        <v>2.7651999999999999E-2</v>
      </c>
      <c r="K246">
        <f t="shared" si="16"/>
        <v>2.6070999999999997E-2</v>
      </c>
      <c r="L246">
        <f>C245*G246</f>
        <v>-4.6933999999999997E-2</v>
      </c>
      <c r="M246">
        <f>H246*O245</f>
        <v>1.9778124387261661E-2</v>
      </c>
      <c r="O246">
        <f t="shared" si="19"/>
        <v>2.6567124387261658E-2</v>
      </c>
    </row>
    <row r="247" spans="1:16" x14ac:dyDescent="0.2">
      <c r="A247" s="5">
        <v>43131</v>
      </c>
      <c r="B247">
        <v>4.3187597000000001E-2</v>
      </c>
      <c r="C247">
        <v>31</v>
      </c>
      <c r="E247">
        <v>8.92E-4</v>
      </c>
      <c r="F247">
        <v>8.4099999999999995E-4</v>
      </c>
      <c r="G247">
        <v>-1.5139999999999999E-3</v>
      </c>
      <c r="H247" s="27">
        <v>0.72829500000000003</v>
      </c>
      <c r="J247">
        <f>C247*E247</f>
        <v>2.7651999999999999E-2</v>
      </c>
      <c r="K247">
        <f>C248*F247</f>
        <v>2.6070999999999997E-2</v>
      </c>
      <c r="L247">
        <f>C246*G247</f>
        <v>-4.6933999999999997E-2</v>
      </c>
      <c r="M247">
        <f>H247*O246</f>
        <v>1.9348703855620729E-2</v>
      </c>
      <c r="O247">
        <f t="shared" si="19"/>
        <v>2.6137703855620725E-2</v>
      </c>
    </row>
    <row r="248" spans="1:16" x14ac:dyDescent="0.2">
      <c r="A248" s="5">
        <v>43159</v>
      </c>
      <c r="B248">
        <v>1.0014188E-2</v>
      </c>
      <c r="C248">
        <v>31</v>
      </c>
      <c r="E248">
        <v>8.92E-4</v>
      </c>
      <c r="F248">
        <v>8.4099999999999995E-4</v>
      </c>
      <c r="G248">
        <v>-1.5139999999999999E-3</v>
      </c>
      <c r="H248" s="27">
        <v>0.72829500000000003</v>
      </c>
      <c r="J248">
        <f t="shared" si="15"/>
        <v>2.7651999999999999E-2</v>
      </c>
      <c r="K248">
        <f t="shared" si="16"/>
        <v>2.6070999999999997E-2</v>
      </c>
      <c r="L248">
        <f t="shared" si="17"/>
        <v>-4.6933999999999997E-2</v>
      </c>
      <c r="M248">
        <f t="shared" si="18"/>
        <v>1.9035959029529297E-2</v>
      </c>
      <c r="O248">
        <f t="shared" si="19"/>
        <v>2.5824959029529294E-2</v>
      </c>
    </row>
    <row r="249" spans="1:16" x14ac:dyDescent="0.2">
      <c r="A249" s="5">
        <v>43190</v>
      </c>
      <c r="B249">
        <v>1.4714145E-2</v>
      </c>
      <c r="C249">
        <v>31</v>
      </c>
      <c r="E249">
        <v>8.92E-4</v>
      </c>
      <c r="F249">
        <v>8.4099999999999995E-4</v>
      </c>
      <c r="G249">
        <v>-1.5139999999999999E-3</v>
      </c>
      <c r="H249" s="27">
        <v>0.72829500000000003</v>
      </c>
      <c r="J249">
        <f t="shared" si="15"/>
        <v>2.7651999999999999E-2</v>
      </c>
      <c r="K249">
        <f t="shared" si="16"/>
        <v>2.6070999999999997E-2</v>
      </c>
      <c r="L249">
        <f t="shared" si="17"/>
        <v>-4.6933999999999997E-2</v>
      </c>
      <c r="M249">
        <f t="shared" si="18"/>
        <v>1.8808188536411037E-2</v>
      </c>
      <c r="O249">
        <f t="shared" si="19"/>
        <v>2.5597188536411034E-2</v>
      </c>
    </row>
    <row r="250" spans="1:16" x14ac:dyDescent="0.2">
      <c r="A250" s="5">
        <v>43220</v>
      </c>
      <c r="B250">
        <v>-9.5390149999999996E-3</v>
      </c>
      <c r="C250">
        <v>31</v>
      </c>
      <c r="E250">
        <v>8.92E-4</v>
      </c>
      <c r="F250">
        <v>8.4099999999999995E-4</v>
      </c>
      <c r="G250">
        <v>-1.5139999999999999E-3</v>
      </c>
      <c r="H250" s="27">
        <v>0.72829500000000003</v>
      </c>
      <c r="J250">
        <f t="shared" si="15"/>
        <v>2.7651999999999999E-2</v>
      </c>
      <c r="K250">
        <f t="shared" si="16"/>
        <v>2.6070999999999997E-2</v>
      </c>
      <c r="L250">
        <f t="shared" si="17"/>
        <v>-4.6933999999999997E-2</v>
      </c>
      <c r="M250">
        <f t="shared" si="18"/>
        <v>1.8642304425125475E-2</v>
      </c>
      <c r="O250">
        <f t="shared" si="19"/>
        <v>2.5431304425125471E-2</v>
      </c>
    </row>
    <row r="251" spans="1:16" x14ac:dyDescent="0.2">
      <c r="A251" s="5">
        <v>43251</v>
      </c>
      <c r="B251">
        <v>-1.2346055999999999E-2</v>
      </c>
      <c r="C251">
        <v>31</v>
      </c>
      <c r="E251">
        <v>8.92E-4</v>
      </c>
      <c r="F251">
        <v>8.4099999999999995E-4</v>
      </c>
      <c r="G251">
        <v>-1.5139999999999999E-3</v>
      </c>
      <c r="H251" s="27">
        <v>0.72829500000000003</v>
      </c>
      <c r="J251">
        <f t="shared" si="15"/>
        <v>2.7651999999999999E-2</v>
      </c>
      <c r="K251">
        <f t="shared" si="16"/>
        <v>2.6070999999999997E-2</v>
      </c>
      <c r="L251">
        <f t="shared" si="17"/>
        <v>-4.6933999999999997E-2</v>
      </c>
      <c r="M251">
        <f t="shared" si="18"/>
        <v>1.8521491856296757E-2</v>
      </c>
      <c r="O251">
        <f t="shared" si="19"/>
        <v>2.5310491856296753E-2</v>
      </c>
    </row>
    <row r="252" spans="1:16" x14ac:dyDescent="0.2">
      <c r="A252" s="5">
        <v>43281</v>
      </c>
      <c r="B252">
        <v>1.2348507999999999E-2</v>
      </c>
      <c r="C252">
        <v>31</v>
      </c>
      <c r="E252">
        <v>8.92E-4</v>
      </c>
      <c r="F252">
        <v>8.4099999999999995E-4</v>
      </c>
      <c r="G252">
        <v>-1.5139999999999999E-3</v>
      </c>
      <c r="H252" s="27">
        <v>0.72829500000000003</v>
      </c>
      <c r="J252">
        <f t="shared" si="15"/>
        <v>2.7651999999999999E-2</v>
      </c>
      <c r="K252">
        <f t="shared" si="16"/>
        <v>2.6070999999999997E-2</v>
      </c>
      <c r="L252">
        <f t="shared" si="17"/>
        <v>-4.6933999999999997E-2</v>
      </c>
      <c r="M252">
        <f t="shared" si="18"/>
        <v>1.8433504666481644E-2</v>
      </c>
      <c r="O252">
        <f t="shared" si="19"/>
        <v>2.522250466648164E-2</v>
      </c>
    </row>
    <row r="253" spans="1:16" x14ac:dyDescent="0.2">
      <c r="A253" s="5">
        <v>43312</v>
      </c>
      <c r="B253">
        <v>1.5530212E-2</v>
      </c>
      <c r="C253">
        <v>31</v>
      </c>
      <c r="E253">
        <v>8.92E-4</v>
      </c>
      <c r="F253">
        <v>8.4099999999999995E-4</v>
      </c>
      <c r="G253">
        <v>-1.5139999999999999E-3</v>
      </c>
      <c r="H253" s="27">
        <v>0.72829500000000003</v>
      </c>
      <c r="J253">
        <f t="shared" si="15"/>
        <v>2.7651999999999999E-2</v>
      </c>
      <c r="K253">
        <f t="shared" si="16"/>
        <v>2.6070999999999997E-2</v>
      </c>
      <c r="L253">
        <f t="shared" si="17"/>
        <v>-4.6933999999999997E-2</v>
      </c>
      <c r="M253">
        <f t="shared" si="18"/>
        <v>1.8369424036075246E-2</v>
      </c>
      <c r="O253">
        <f t="shared" si="19"/>
        <v>2.5158424036075242E-2</v>
      </c>
    </row>
    <row r="254" spans="1:16" x14ac:dyDescent="0.2">
      <c r="A254" s="5">
        <v>43343</v>
      </c>
      <c r="B254">
        <v>1.4306647E-2</v>
      </c>
      <c r="C254">
        <v>31</v>
      </c>
      <c r="E254">
        <v>8.92E-4</v>
      </c>
      <c r="F254">
        <v>8.4099999999999995E-4</v>
      </c>
      <c r="G254">
        <v>-1.5139999999999999E-3</v>
      </c>
      <c r="H254" s="27">
        <v>0.72829500000000003</v>
      </c>
      <c r="J254">
        <f t="shared" si="15"/>
        <v>2.7651999999999999E-2</v>
      </c>
      <c r="K254">
        <f t="shared" si="16"/>
        <v>2.6070999999999997E-2</v>
      </c>
      <c r="L254">
        <f t="shared" si="17"/>
        <v>-4.6933999999999997E-2</v>
      </c>
      <c r="M254">
        <f t="shared" si="18"/>
        <v>1.8322754433353419E-2</v>
      </c>
      <c r="O254">
        <f t="shared" si="19"/>
        <v>2.5111754433353416E-2</v>
      </c>
    </row>
    <row r="255" spans="1:16" x14ac:dyDescent="0.2">
      <c r="A255" s="5">
        <v>43373</v>
      </c>
      <c r="B255">
        <v>1.9295816E-2</v>
      </c>
      <c r="C255">
        <v>31</v>
      </c>
      <c r="E255">
        <v>8.92E-4</v>
      </c>
      <c r="F255">
        <v>8.4099999999999995E-4</v>
      </c>
      <c r="G255">
        <v>-1.5139999999999999E-3</v>
      </c>
      <c r="H255" s="27">
        <v>0.72829500000000003</v>
      </c>
      <c r="J255">
        <f t="shared" si="15"/>
        <v>2.7651999999999999E-2</v>
      </c>
      <c r="K255">
        <f t="shared" si="16"/>
        <v>2.6070999999999997E-2</v>
      </c>
      <c r="L255">
        <f t="shared" si="17"/>
        <v>-4.6933999999999997E-2</v>
      </c>
      <c r="M255">
        <f t="shared" si="18"/>
        <v>1.8288765195039126E-2</v>
      </c>
      <c r="O255">
        <f t="shared" si="19"/>
        <v>2.5077765195039122E-2</v>
      </c>
    </row>
    <row r="256" spans="1:16" x14ac:dyDescent="0.2">
      <c r="A256" s="5">
        <v>43404</v>
      </c>
      <c r="B256">
        <v>8.9893679999999993E-3</v>
      </c>
      <c r="C256">
        <v>31</v>
      </c>
      <c r="E256">
        <v>8.92E-4</v>
      </c>
      <c r="F256">
        <v>8.4099999999999995E-4</v>
      </c>
      <c r="G256">
        <v>-1.5139999999999999E-3</v>
      </c>
      <c r="H256" s="27">
        <v>0.72829500000000003</v>
      </c>
      <c r="J256">
        <f t="shared" si="15"/>
        <v>2.7651999999999999E-2</v>
      </c>
      <c r="K256">
        <f t="shared" si="16"/>
        <v>2.6070999999999997E-2</v>
      </c>
      <c r="L256">
        <f t="shared" si="17"/>
        <v>-4.6933999999999997E-2</v>
      </c>
      <c r="M256">
        <f t="shared" si="18"/>
        <v>1.8264011002721018E-2</v>
      </c>
      <c r="O256">
        <f t="shared" si="19"/>
        <v>2.5053011002721014E-2</v>
      </c>
    </row>
    <row r="257" spans="1:15" x14ac:dyDescent="0.2">
      <c r="A257" s="5">
        <v>43434</v>
      </c>
      <c r="B257">
        <v>1.5954179999999998E-2</v>
      </c>
      <c r="C257">
        <v>31</v>
      </c>
      <c r="E257">
        <v>8.92E-4</v>
      </c>
      <c r="F257">
        <v>8.4099999999999995E-4</v>
      </c>
      <c r="G257">
        <v>-1.5139999999999999E-3</v>
      </c>
      <c r="H257" s="27">
        <v>0.72829500000000003</v>
      </c>
      <c r="J257">
        <f t="shared" si="15"/>
        <v>2.7651999999999999E-2</v>
      </c>
      <c r="K257">
        <f t="shared" si="16"/>
        <v>2.6070999999999997E-2</v>
      </c>
      <c r="L257">
        <f t="shared" si="17"/>
        <v>-4.6933999999999997E-2</v>
      </c>
      <c r="M257">
        <f t="shared" si="18"/>
        <v>1.8245982648226702E-2</v>
      </c>
      <c r="O257">
        <f t="shared" si="19"/>
        <v>2.5034982648226699E-2</v>
      </c>
    </row>
    <row r="258" spans="1:15" x14ac:dyDescent="0.2">
      <c r="A258" s="5">
        <v>43465</v>
      </c>
      <c r="B258">
        <v>1.3595987E-2</v>
      </c>
      <c r="C258">
        <v>31</v>
      </c>
      <c r="E258">
        <v>8.92E-4</v>
      </c>
      <c r="F258">
        <v>8.4099999999999995E-4</v>
      </c>
      <c r="G258">
        <v>-1.5139999999999999E-3</v>
      </c>
      <c r="H258" s="27">
        <v>0.72829500000000003</v>
      </c>
      <c r="J258">
        <f t="shared" si="15"/>
        <v>2.7651999999999999E-2</v>
      </c>
      <c r="K258">
        <f t="shared" si="16"/>
        <v>2.6070999999999997E-2</v>
      </c>
      <c r="L258">
        <f t="shared" si="17"/>
        <v>-4.6933999999999997E-2</v>
      </c>
      <c r="M258">
        <f t="shared" si="18"/>
        <v>1.8232852687790263E-2</v>
      </c>
      <c r="O258">
        <f t="shared" si="19"/>
        <v>2.5021852687790259E-2</v>
      </c>
    </row>
    <row r="259" spans="1:15" x14ac:dyDescent="0.2">
      <c r="A259" s="5">
        <v>43496</v>
      </c>
      <c r="B259">
        <v>2.0825482999999999E-2</v>
      </c>
      <c r="C259">
        <v>31</v>
      </c>
      <c r="E259">
        <v>8.92E-4</v>
      </c>
      <c r="F259">
        <v>8.4099999999999995E-4</v>
      </c>
      <c r="G259">
        <v>-1.5139999999999999E-3</v>
      </c>
      <c r="H259" s="27">
        <v>0.72829500000000003</v>
      </c>
      <c r="J259">
        <f t="shared" si="15"/>
        <v>2.7651999999999999E-2</v>
      </c>
      <c r="K259">
        <f t="shared" si="16"/>
        <v>2.6070999999999997E-2</v>
      </c>
      <c r="L259">
        <f t="shared" si="17"/>
        <v>-4.6933999999999997E-2</v>
      </c>
      <c r="M259">
        <f t="shared" si="18"/>
        <v>1.8223290203254208E-2</v>
      </c>
      <c r="O259">
        <f t="shared" si="19"/>
        <v>2.5012290203254205E-2</v>
      </c>
    </row>
    <row r="260" spans="1:15" x14ac:dyDescent="0.2">
      <c r="A260" s="5">
        <v>43524</v>
      </c>
      <c r="B260">
        <v>2.1066601000000001E-2</v>
      </c>
      <c r="C260">
        <v>31</v>
      </c>
      <c r="E260">
        <v>8.92E-4</v>
      </c>
      <c r="F260">
        <v>8.4099999999999995E-4</v>
      </c>
      <c r="G260">
        <v>-1.5139999999999999E-3</v>
      </c>
      <c r="H260" s="27">
        <v>0.72829500000000003</v>
      </c>
      <c r="J260">
        <f t="shared" ref="J260:J267" si="20">C260*E260</f>
        <v>2.7651999999999999E-2</v>
      </c>
      <c r="K260">
        <f t="shared" ref="K260:K266" si="21">C261*F260</f>
        <v>2.6070999999999997E-2</v>
      </c>
      <c r="L260">
        <f t="shared" ref="L260:L267" si="22">C259*G260</f>
        <v>-4.6933999999999997E-2</v>
      </c>
      <c r="M260">
        <f t="shared" ref="M260:M267" si="23">H260*O259</f>
        <v>1.8216325893579022E-2</v>
      </c>
      <c r="O260">
        <f t="shared" ref="O260:O267" si="24">J260+K260+L260+M260</f>
        <v>2.5005325893579018E-2</v>
      </c>
    </row>
    <row r="261" spans="1:15" x14ac:dyDescent="0.2">
      <c r="A261" s="5">
        <v>43555</v>
      </c>
      <c r="B261">
        <v>1.3579478000000001E-2</v>
      </c>
      <c r="C261">
        <v>31</v>
      </c>
      <c r="E261">
        <v>8.92E-4</v>
      </c>
      <c r="F261">
        <v>8.4099999999999995E-4</v>
      </c>
      <c r="G261">
        <v>-1.5139999999999999E-3</v>
      </c>
      <c r="H261" s="27">
        <v>0.72829500000000003</v>
      </c>
      <c r="J261">
        <f t="shared" si="20"/>
        <v>2.7651999999999999E-2</v>
      </c>
      <c r="K261">
        <f t="shared" si="21"/>
        <v>2.6070999999999997E-2</v>
      </c>
      <c r="L261">
        <f t="shared" si="22"/>
        <v>-4.6933999999999997E-2</v>
      </c>
      <c r="M261">
        <f t="shared" si="23"/>
        <v>1.8211253821664133E-2</v>
      </c>
      <c r="O261">
        <f t="shared" si="24"/>
        <v>2.5000253821664129E-2</v>
      </c>
    </row>
    <row r="262" spans="1:15" x14ac:dyDescent="0.2">
      <c r="A262" s="5">
        <v>43585</v>
      </c>
      <c r="B262">
        <v>1.1394312E-2</v>
      </c>
      <c r="C262">
        <v>31</v>
      </c>
      <c r="E262">
        <v>8.92E-4</v>
      </c>
      <c r="F262">
        <v>8.4099999999999995E-4</v>
      </c>
      <c r="G262">
        <v>-1.5139999999999999E-3</v>
      </c>
      <c r="H262" s="27">
        <v>0.72829500000000003</v>
      </c>
      <c r="J262">
        <f t="shared" si="20"/>
        <v>2.7651999999999999E-2</v>
      </c>
      <c r="K262">
        <f t="shared" si="21"/>
        <v>2.6070999999999997E-2</v>
      </c>
      <c r="L262">
        <f t="shared" si="22"/>
        <v>-4.6933999999999997E-2</v>
      </c>
      <c r="M262">
        <f t="shared" si="23"/>
        <v>1.8207559857048878E-2</v>
      </c>
      <c r="O262">
        <f t="shared" si="24"/>
        <v>2.4996559857048874E-2</v>
      </c>
    </row>
    <row r="263" spans="1:15" x14ac:dyDescent="0.2">
      <c r="A263" s="5">
        <v>43616</v>
      </c>
      <c r="B263">
        <v>1.391305E-2</v>
      </c>
      <c r="C263">
        <v>31</v>
      </c>
      <c r="E263">
        <v>8.92E-4</v>
      </c>
      <c r="F263">
        <v>8.4099999999999995E-4</v>
      </c>
      <c r="G263">
        <v>-1.5139999999999999E-3</v>
      </c>
      <c r="H263" s="27">
        <v>0.72829500000000003</v>
      </c>
      <c r="J263">
        <f t="shared" si="20"/>
        <v>2.7651999999999999E-2</v>
      </c>
      <c r="K263">
        <f t="shared" si="21"/>
        <v>2.6070999999999997E-2</v>
      </c>
      <c r="L263">
        <f t="shared" si="22"/>
        <v>-4.6933999999999997E-2</v>
      </c>
      <c r="M263">
        <f t="shared" si="23"/>
        <v>1.820486956108941E-2</v>
      </c>
      <c r="O263">
        <f t="shared" si="24"/>
        <v>2.4993869561089406E-2</v>
      </c>
    </row>
    <row r="264" spans="1:15" x14ac:dyDescent="0.2">
      <c r="A264" s="5">
        <v>43646</v>
      </c>
      <c r="B264">
        <v>1.8553142000000002E-2</v>
      </c>
      <c r="C264">
        <v>31</v>
      </c>
      <c r="E264">
        <v>8.92E-4</v>
      </c>
      <c r="F264">
        <v>8.4099999999999995E-4</v>
      </c>
      <c r="G264">
        <v>-1.5139999999999999E-3</v>
      </c>
      <c r="H264" s="27">
        <v>0.72829500000000003</v>
      </c>
      <c r="J264">
        <f t="shared" si="20"/>
        <v>2.7651999999999999E-2</v>
      </c>
      <c r="K264">
        <f t="shared" si="21"/>
        <v>2.6070999999999997E-2</v>
      </c>
      <c r="L264">
        <f t="shared" si="22"/>
        <v>-4.6933999999999997E-2</v>
      </c>
      <c r="M264">
        <f t="shared" si="23"/>
        <v>1.8202910231993611E-2</v>
      </c>
      <c r="O264">
        <f t="shared" si="24"/>
        <v>2.4991910231993607E-2</v>
      </c>
    </row>
    <row r="265" spans="1:15" x14ac:dyDescent="0.2">
      <c r="A265" s="5">
        <v>43677</v>
      </c>
      <c r="B265">
        <v>3.6387860000000002E-3</v>
      </c>
      <c r="C265">
        <v>31</v>
      </c>
      <c r="E265">
        <v>8.92E-4</v>
      </c>
      <c r="F265">
        <v>8.4099999999999995E-4</v>
      </c>
      <c r="G265">
        <v>-1.5139999999999999E-3</v>
      </c>
      <c r="H265" s="27">
        <v>0.72829500000000003</v>
      </c>
      <c r="J265">
        <f t="shared" si="20"/>
        <v>2.7651999999999999E-2</v>
      </c>
      <c r="K265">
        <f t="shared" si="21"/>
        <v>2.6070999999999997E-2</v>
      </c>
      <c r="L265">
        <f t="shared" si="22"/>
        <v>-4.6933999999999997E-2</v>
      </c>
      <c r="M265">
        <f t="shared" si="23"/>
        <v>1.8201483262409786E-2</v>
      </c>
      <c r="O265">
        <f t="shared" si="24"/>
        <v>2.4990483262409782E-2</v>
      </c>
    </row>
    <row r="266" spans="1:15" x14ac:dyDescent="0.2">
      <c r="A266" s="5">
        <v>43708</v>
      </c>
      <c r="B266">
        <v>4.9884830000000002E-3</v>
      </c>
      <c r="C266">
        <v>31</v>
      </c>
      <c r="E266">
        <v>8.92E-4</v>
      </c>
      <c r="F266">
        <v>8.4099999999999995E-4</v>
      </c>
      <c r="G266">
        <v>-1.5139999999999999E-3</v>
      </c>
      <c r="H266" s="27">
        <v>0.72829500000000003</v>
      </c>
      <c r="J266">
        <f t="shared" si="20"/>
        <v>2.7651999999999999E-2</v>
      </c>
      <c r="K266">
        <f t="shared" si="21"/>
        <v>2.6070999999999997E-2</v>
      </c>
      <c r="L266">
        <f t="shared" si="22"/>
        <v>-4.6933999999999997E-2</v>
      </c>
      <c r="M266">
        <f t="shared" si="23"/>
        <v>1.8200444007596732E-2</v>
      </c>
      <c r="O266">
        <f>J266+K266+L266+M266</f>
        <v>2.4989444007596728E-2</v>
      </c>
    </row>
    <row r="267" spans="1:15" x14ac:dyDescent="0.2">
      <c r="A267" s="5">
        <v>43738</v>
      </c>
      <c r="B267">
        <v>1.0409477E-2</v>
      </c>
      <c r="C267">
        <v>31</v>
      </c>
      <c r="E267">
        <v>8.92E-4</v>
      </c>
      <c r="F267">
        <v>8.4099999999999995E-4</v>
      </c>
      <c r="G267">
        <v>-1.5139999999999999E-3</v>
      </c>
      <c r="H267" s="27">
        <v>0.72829500000000003</v>
      </c>
      <c r="J267">
        <f>C267*E267</f>
        <v>2.7651999999999999E-2</v>
      </c>
      <c r="K267">
        <f>C268*F267</f>
        <v>0</v>
      </c>
      <c r="L267">
        <f>C266*G267</f>
        <v>-4.6933999999999997E-2</v>
      </c>
      <c r="M267">
        <f>H267*O266</f>
        <v>1.8199687123512661E-2</v>
      </c>
      <c r="O267">
        <f>J267+K267+L267+M267</f>
        <v>-1.082312876487336E-3</v>
      </c>
    </row>
  </sheetData>
  <pageMargins left="0.7" right="0.7" top="0.75" bottom="0.75" header="0.3" footer="0.3"/>
  <pageSetup paperSize="9"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ADCD4-C354-0E48-85A7-634C7DC1CF9E}">
  <sheetPr>
    <tabColor theme="9" tint="-0.249977111117893"/>
  </sheetPr>
  <dimension ref="A1:U290"/>
  <sheetViews>
    <sheetView topLeftCell="M1" workbookViewId="0">
      <selection activeCell="G95" sqref="G95"/>
    </sheetView>
  </sheetViews>
  <sheetFormatPr baseColWidth="10" defaultRowHeight="16" x14ac:dyDescent="0.2"/>
  <cols>
    <col min="1" max="1" width="11.5" style="4" customWidth="1"/>
    <col min="2" max="2" width="14" style="29" bestFit="1" customWidth="1"/>
    <col min="4" max="4" width="0" hidden="1" customWidth="1"/>
    <col min="5" max="5" width="16.5" bestFit="1" customWidth="1"/>
    <col min="6" max="6" width="20.5" bestFit="1" customWidth="1"/>
    <col min="7" max="7" width="22.1640625" bestFit="1" customWidth="1"/>
    <col min="8" max="8" width="22.1640625" customWidth="1"/>
    <col min="10" max="10" width="19.33203125" bestFit="1" customWidth="1"/>
    <col min="11" max="11" width="27.5" bestFit="1" customWidth="1"/>
    <col min="12" max="12" width="30.5" bestFit="1" customWidth="1"/>
    <col min="13" max="13" width="30.5" customWidth="1"/>
    <col min="15" max="15" width="13.6640625" bestFit="1" customWidth="1"/>
  </cols>
  <sheetData>
    <row r="1" spans="1:21" x14ac:dyDescent="0.2">
      <c r="A1" s="4" t="s">
        <v>0</v>
      </c>
      <c r="B1" s="29" t="s">
        <v>147</v>
      </c>
      <c r="C1" t="s">
        <v>152</v>
      </c>
      <c r="E1" t="s">
        <v>197</v>
      </c>
      <c r="F1" t="s">
        <v>198</v>
      </c>
      <c r="G1" t="s">
        <v>199</v>
      </c>
      <c r="H1" s="31" t="s">
        <v>245</v>
      </c>
      <c r="J1" t="s">
        <v>200</v>
      </c>
      <c r="K1" t="s">
        <v>201</v>
      </c>
      <c r="L1" t="s">
        <v>202</v>
      </c>
      <c r="M1" t="s">
        <v>246</v>
      </c>
      <c r="O1" t="s">
        <v>162</v>
      </c>
      <c r="Q1" s="27" t="s">
        <v>234</v>
      </c>
      <c r="R1" s="27"/>
      <c r="S1" s="27"/>
    </row>
    <row r="2" spans="1:21" x14ac:dyDescent="0.2">
      <c r="H2" s="31"/>
      <c r="Q2" s="27" t="s">
        <v>204</v>
      </c>
      <c r="R2" s="27"/>
      <c r="S2" s="27"/>
    </row>
    <row r="3" spans="1:21" x14ac:dyDescent="0.2">
      <c r="A3" s="5">
        <v>34730</v>
      </c>
      <c r="B3" s="28">
        <v>1.01013356845717</v>
      </c>
      <c r="C3">
        <v>4</v>
      </c>
      <c r="E3">
        <v>5.901E-3</v>
      </c>
      <c r="F3">
        <v>-2.8990000000000001E-3</v>
      </c>
      <c r="G3">
        <v>-4.6439999999999997E-3</v>
      </c>
      <c r="H3" s="27">
        <v>0.96529600000000004</v>
      </c>
      <c r="J3">
        <f>C3*E3</f>
        <v>2.3604E-2</v>
      </c>
      <c r="K3">
        <f>C4*F3</f>
        <v>-1.1596E-2</v>
      </c>
      <c r="L3">
        <f>C2*G3</f>
        <v>0</v>
      </c>
      <c r="M3">
        <f>H3*O2</f>
        <v>0</v>
      </c>
      <c r="O3">
        <f>J3+K3+L3+M3</f>
        <v>1.2008E-2</v>
      </c>
      <c r="Q3" s="27" t="s">
        <v>241</v>
      </c>
      <c r="R3" s="27"/>
      <c r="S3" s="27"/>
    </row>
    <row r="4" spans="1:21" x14ac:dyDescent="0.2">
      <c r="A4" s="5">
        <v>34758</v>
      </c>
      <c r="B4" s="28">
        <v>1.0183807923668899</v>
      </c>
      <c r="C4">
        <v>4</v>
      </c>
      <c r="E4">
        <v>5.901E-3</v>
      </c>
      <c r="F4">
        <v>-2.8990000000000001E-3</v>
      </c>
      <c r="G4">
        <v>-4.6439999999999997E-3</v>
      </c>
      <c r="H4" s="27">
        <v>0.96529600000000004</v>
      </c>
      <c r="J4">
        <f t="shared" ref="J4:J67" si="0">C4*E4</f>
        <v>2.3604E-2</v>
      </c>
      <c r="K4">
        <f t="shared" ref="K4:K67" si="1">C5*F4</f>
        <v>-1.1596E-2</v>
      </c>
      <c r="L4">
        <f t="shared" ref="L4:L67" si="2">C3*G4</f>
        <v>-1.8575999999999999E-2</v>
      </c>
      <c r="M4">
        <f t="shared" ref="M4:M67" si="3">H4*O3</f>
        <v>1.1591274368000001E-2</v>
      </c>
      <c r="O4">
        <f t="shared" ref="O4:O67" si="4">J4+K4+L4+M4</f>
        <v>5.0232743680000014E-3</v>
      </c>
      <c r="Q4" s="27" t="s">
        <v>236</v>
      </c>
      <c r="R4" s="27"/>
    </row>
    <row r="5" spans="1:21" x14ac:dyDescent="0.2">
      <c r="A5" s="5">
        <v>34789</v>
      </c>
      <c r="B5" s="28">
        <v>1.0257603687696699</v>
      </c>
      <c r="C5">
        <v>4</v>
      </c>
      <c r="E5">
        <v>5.901E-3</v>
      </c>
      <c r="F5">
        <v>-2.8990000000000001E-3</v>
      </c>
      <c r="G5">
        <v>-4.6439999999999997E-3</v>
      </c>
      <c r="H5" s="27">
        <v>0.96529600000000004</v>
      </c>
      <c r="J5">
        <f t="shared" si="0"/>
        <v>2.3604E-2</v>
      </c>
      <c r="K5">
        <f t="shared" si="1"/>
        <v>-1.4495000000000001E-2</v>
      </c>
      <c r="L5">
        <f t="shared" si="2"/>
        <v>-1.8575999999999999E-2</v>
      </c>
      <c r="M5">
        <f t="shared" si="3"/>
        <v>4.8489466543329297E-3</v>
      </c>
      <c r="O5">
        <f>J5+K5+L5+M5</f>
        <v>-4.6180533456670701E-3</v>
      </c>
      <c r="Q5" s="27" t="s">
        <v>237</v>
      </c>
      <c r="R5" s="27"/>
    </row>
    <row r="6" spans="1:21" x14ac:dyDescent="0.2">
      <c r="A6" s="5">
        <v>34819</v>
      </c>
      <c r="B6" s="28">
        <v>1.0322722976655001</v>
      </c>
      <c r="C6">
        <v>5</v>
      </c>
      <c r="E6">
        <v>5.901E-3</v>
      </c>
      <c r="F6">
        <v>-2.8990000000000001E-3</v>
      </c>
      <c r="G6">
        <v>-4.6439999999999997E-3</v>
      </c>
      <c r="H6" s="27">
        <v>0.96529600000000004</v>
      </c>
      <c r="J6">
        <f t="shared" si="0"/>
        <v>2.9505E-2</v>
      </c>
      <c r="K6">
        <f t="shared" si="1"/>
        <v>-1.4495000000000001E-2</v>
      </c>
      <c r="L6">
        <f t="shared" si="2"/>
        <v>-1.8575999999999999E-2</v>
      </c>
      <c r="M6">
        <f t="shared" si="3"/>
        <v>-4.45778842235904E-3</v>
      </c>
      <c r="O6">
        <f t="shared" si="4"/>
        <v>-8.0237884223590406E-3</v>
      </c>
      <c r="Q6" s="27"/>
      <c r="R6" s="27"/>
      <c r="S6" s="27"/>
      <c r="T6" s="27"/>
      <c r="U6" s="27"/>
    </row>
    <row r="7" spans="1:21" x14ac:dyDescent="0.2">
      <c r="A7" s="5">
        <v>34850</v>
      </c>
      <c r="B7" s="28">
        <v>1.0379165790543901</v>
      </c>
      <c r="C7">
        <v>5</v>
      </c>
      <c r="E7">
        <v>5.901E-3</v>
      </c>
      <c r="F7">
        <v>-2.8990000000000001E-3</v>
      </c>
      <c r="G7">
        <v>-4.6439999999999997E-3</v>
      </c>
      <c r="H7" s="27">
        <v>0.96529600000000004</v>
      </c>
      <c r="J7">
        <f t="shared" si="0"/>
        <v>2.9505E-2</v>
      </c>
      <c r="K7">
        <f t="shared" si="1"/>
        <v>-1.4495000000000001E-2</v>
      </c>
      <c r="L7">
        <f t="shared" si="2"/>
        <v>-2.3219999999999998E-2</v>
      </c>
      <c r="M7">
        <f t="shared" si="3"/>
        <v>-7.745330868949493E-3</v>
      </c>
      <c r="O7">
        <f t="shared" si="4"/>
        <v>-1.5955330868949492E-2</v>
      </c>
      <c r="Q7" s="27"/>
      <c r="R7" s="27"/>
      <c r="S7" s="27"/>
      <c r="T7" s="27"/>
      <c r="U7" s="27"/>
    </row>
    <row r="8" spans="1:21" x14ac:dyDescent="0.2">
      <c r="A8" s="5">
        <v>34880</v>
      </c>
      <c r="B8" s="28">
        <v>1.04269321293634</v>
      </c>
      <c r="C8">
        <v>5</v>
      </c>
      <c r="E8">
        <v>5.901E-3</v>
      </c>
      <c r="F8">
        <v>-2.8990000000000001E-3</v>
      </c>
      <c r="G8">
        <v>-4.6439999999999997E-3</v>
      </c>
      <c r="H8" s="27">
        <v>0.96529600000000004</v>
      </c>
      <c r="J8">
        <f t="shared" si="0"/>
        <v>2.9505E-2</v>
      </c>
      <c r="K8">
        <f t="shared" si="1"/>
        <v>-1.4495000000000001E-2</v>
      </c>
      <c r="L8">
        <f t="shared" si="2"/>
        <v>-2.3219999999999998E-2</v>
      </c>
      <c r="M8">
        <f t="shared" si="3"/>
        <v>-1.540161706647347E-2</v>
      </c>
      <c r="O8">
        <f t="shared" si="4"/>
        <v>-2.3611617066473467E-2</v>
      </c>
      <c r="Q8" s="27" t="s">
        <v>208</v>
      </c>
      <c r="R8" s="27" t="s">
        <v>209</v>
      </c>
      <c r="S8" s="27" t="s">
        <v>210</v>
      </c>
      <c r="T8" s="27" t="s">
        <v>211</v>
      </c>
      <c r="U8" s="27" t="s">
        <v>212</v>
      </c>
    </row>
    <row r="9" spans="1:21" x14ac:dyDescent="0.2">
      <c r="A9" s="5">
        <v>34911</v>
      </c>
      <c r="B9" s="28">
        <v>1.0466021993113399</v>
      </c>
      <c r="C9">
        <v>5</v>
      </c>
      <c r="E9">
        <v>5.901E-3</v>
      </c>
      <c r="F9">
        <v>-2.8990000000000001E-3</v>
      </c>
      <c r="G9">
        <v>-4.6439999999999997E-3</v>
      </c>
      <c r="H9" s="27">
        <v>0.96529600000000004</v>
      </c>
      <c r="J9">
        <f t="shared" si="0"/>
        <v>2.9505E-2</v>
      </c>
      <c r="K9">
        <f t="shared" si="1"/>
        <v>-1.4495000000000001E-2</v>
      </c>
      <c r="L9">
        <f t="shared" si="2"/>
        <v>-2.3219999999999998E-2</v>
      </c>
      <c r="M9">
        <f t="shared" si="3"/>
        <v>-2.2792199507798573E-2</v>
      </c>
      <c r="O9">
        <f t="shared" si="4"/>
        <v>-3.1002199507798572E-2</v>
      </c>
      <c r="Q9" s="27"/>
      <c r="R9" s="27"/>
      <c r="S9" s="27"/>
      <c r="T9" s="27"/>
      <c r="U9" s="27"/>
    </row>
    <row r="10" spans="1:21" x14ac:dyDescent="0.2">
      <c r="A10" s="5">
        <v>34942</v>
      </c>
      <c r="B10" s="28">
        <v>1.04964353817939</v>
      </c>
      <c r="C10">
        <v>5</v>
      </c>
      <c r="E10">
        <v>5.901E-3</v>
      </c>
      <c r="F10">
        <v>-2.8990000000000001E-3</v>
      </c>
      <c r="G10">
        <v>-4.6439999999999997E-3</v>
      </c>
      <c r="H10" s="27">
        <v>0.96529600000000004</v>
      </c>
      <c r="J10">
        <f t="shared" si="0"/>
        <v>2.9505E-2</v>
      </c>
      <c r="K10">
        <f t="shared" si="1"/>
        <v>-1.4495000000000001E-2</v>
      </c>
      <c r="L10">
        <f t="shared" si="2"/>
        <v>-2.3219999999999998E-2</v>
      </c>
      <c r="M10">
        <f t="shared" si="3"/>
        <v>-2.9926299176079932E-2</v>
      </c>
      <c r="O10">
        <f t="shared" si="4"/>
        <v>-3.8136299176079927E-2</v>
      </c>
      <c r="Q10" s="27"/>
      <c r="R10" s="27"/>
      <c r="S10" s="27"/>
      <c r="T10" s="27"/>
      <c r="U10" s="27"/>
    </row>
    <row r="11" spans="1:21" x14ac:dyDescent="0.2">
      <c r="A11" s="5">
        <v>34972</v>
      </c>
      <c r="B11" s="28">
        <v>1.0518172295404999</v>
      </c>
      <c r="C11">
        <v>5</v>
      </c>
      <c r="E11">
        <v>5.901E-3</v>
      </c>
      <c r="F11">
        <v>-2.8990000000000001E-3</v>
      </c>
      <c r="G11">
        <v>-4.6439999999999997E-3</v>
      </c>
      <c r="H11" s="27">
        <v>0.96529600000000004</v>
      </c>
      <c r="J11">
        <f t="shared" si="0"/>
        <v>2.9505E-2</v>
      </c>
      <c r="K11">
        <f t="shared" si="1"/>
        <v>-1.4495000000000001E-2</v>
      </c>
      <c r="L11">
        <f t="shared" si="2"/>
        <v>-2.3219999999999998E-2</v>
      </c>
      <c r="M11">
        <f t="shared" si="3"/>
        <v>-3.681281704947325E-2</v>
      </c>
      <c r="O11">
        <f t="shared" si="4"/>
        <v>-4.5022817049473252E-2</v>
      </c>
      <c r="Q11" s="27" t="s">
        <v>213</v>
      </c>
      <c r="R11" s="27">
        <v>3.8031000000000002E-2</v>
      </c>
      <c r="S11" s="27">
        <v>1.8578999999999998E-2</v>
      </c>
      <c r="T11" s="27">
        <v>2.0470259999999998</v>
      </c>
      <c r="U11" s="27">
        <v>4.1599999999999998E-2</v>
      </c>
    </row>
    <row r="12" spans="1:21" x14ac:dyDescent="0.2">
      <c r="A12" s="5">
        <v>35003</v>
      </c>
      <c r="B12" s="28">
        <v>1.05312327339467</v>
      </c>
      <c r="C12">
        <v>5</v>
      </c>
      <c r="E12">
        <v>5.901E-3</v>
      </c>
      <c r="F12">
        <v>-2.8990000000000001E-3</v>
      </c>
      <c r="G12">
        <v>-4.6439999999999997E-3</v>
      </c>
      <c r="H12" s="27">
        <v>0.96529600000000004</v>
      </c>
      <c r="J12">
        <f t="shared" si="0"/>
        <v>2.9505E-2</v>
      </c>
      <c r="K12">
        <f t="shared" si="1"/>
        <v>-1.4495000000000001E-2</v>
      </c>
      <c r="L12">
        <f t="shared" si="2"/>
        <v>-2.3219999999999998E-2</v>
      </c>
      <c r="M12">
        <f t="shared" si="3"/>
        <v>-4.3460345206588334E-2</v>
      </c>
      <c r="O12">
        <f t="shared" si="4"/>
        <v>-5.1670345206588336E-2</v>
      </c>
      <c r="Q12" s="27" t="s">
        <v>238</v>
      </c>
      <c r="R12" s="27">
        <v>0.96529600000000004</v>
      </c>
      <c r="S12" s="27">
        <v>1.618E-2</v>
      </c>
      <c r="T12" s="27">
        <v>59.658850000000001</v>
      </c>
      <c r="U12" s="27">
        <v>0</v>
      </c>
    </row>
    <row r="13" spans="1:21" x14ac:dyDescent="0.2">
      <c r="A13" s="5">
        <v>35033</v>
      </c>
      <c r="B13" s="28">
        <v>1.0535616697418899</v>
      </c>
      <c r="C13">
        <v>5</v>
      </c>
      <c r="E13">
        <v>5.901E-3</v>
      </c>
      <c r="F13">
        <v>-2.8990000000000001E-3</v>
      </c>
      <c r="G13">
        <v>-4.6439999999999997E-3</v>
      </c>
      <c r="H13" s="27">
        <v>0.96529600000000004</v>
      </c>
      <c r="J13">
        <f t="shared" si="0"/>
        <v>2.9505E-2</v>
      </c>
      <c r="K13">
        <f t="shared" si="1"/>
        <v>-1.4495000000000001E-2</v>
      </c>
      <c r="L13">
        <f t="shared" si="2"/>
        <v>-2.3219999999999998E-2</v>
      </c>
      <c r="M13">
        <f t="shared" si="3"/>
        <v>-4.9877177546538899E-2</v>
      </c>
      <c r="O13">
        <f t="shared" si="4"/>
        <v>-5.8087177546538901E-2</v>
      </c>
      <c r="Q13" s="27" t="s">
        <v>152</v>
      </c>
      <c r="R13" s="27">
        <v>5.901E-3</v>
      </c>
      <c r="S13" s="27">
        <v>1.2563E-2</v>
      </c>
      <c r="T13" s="27">
        <v>0.46967500000000001</v>
      </c>
      <c r="U13" s="27">
        <v>0.63900000000000001</v>
      </c>
    </row>
    <row r="14" spans="1:21" x14ac:dyDescent="0.2">
      <c r="A14" s="5">
        <v>35064</v>
      </c>
      <c r="B14" s="28">
        <v>1.05313241858217</v>
      </c>
      <c r="C14">
        <v>5</v>
      </c>
      <c r="E14">
        <v>5.901E-3</v>
      </c>
      <c r="F14">
        <v>-2.8990000000000001E-3</v>
      </c>
      <c r="G14">
        <v>-4.6439999999999997E-3</v>
      </c>
      <c r="H14" s="27">
        <v>0.96529600000000004</v>
      </c>
      <c r="J14">
        <f t="shared" si="0"/>
        <v>2.9505E-2</v>
      </c>
      <c r="K14">
        <f t="shared" si="1"/>
        <v>-1.4495000000000001E-2</v>
      </c>
      <c r="L14">
        <f t="shared" si="2"/>
        <v>-2.3219999999999998E-2</v>
      </c>
      <c r="M14">
        <f t="shared" si="3"/>
        <v>-5.6071320136963816E-2</v>
      </c>
      <c r="O14">
        <f t="shared" si="4"/>
        <v>-6.4281320136963818E-2</v>
      </c>
      <c r="Q14" s="27" t="s">
        <v>242</v>
      </c>
      <c r="R14" s="27">
        <v>-2.8990000000000001E-3</v>
      </c>
      <c r="S14" s="27">
        <v>9.2599999999999991E-3</v>
      </c>
      <c r="T14" s="27">
        <v>-0.313079</v>
      </c>
      <c r="U14" s="27">
        <v>0.75449999999999995</v>
      </c>
    </row>
    <row r="15" spans="1:21" x14ac:dyDescent="0.2">
      <c r="A15" s="5">
        <v>35095</v>
      </c>
      <c r="B15" s="28">
        <v>1.0518355199155001</v>
      </c>
      <c r="C15">
        <v>5</v>
      </c>
      <c r="E15">
        <v>5.901E-3</v>
      </c>
      <c r="F15">
        <v>-2.8990000000000001E-3</v>
      </c>
      <c r="G15">
        <v>-4.6439999999999997E-3</v>
      </c>
      <c r="H15" s="27">
        <v>0.96529600000000004</v>
      </c>
      <c r="J15">
        <f t="shared" si="0"/>
        <v>2.9505E-2</v>
      </c>
      <c r="K15">
        <f t="shared" si="1"/>
        <v>-1.4495000000000001E-2</v>
      </c>
      <c r="L15">
        <f t="shared" si="2"/>
        <v>-2.3219999999999998E-2</v>
      </c>
      <c r="M15">
        <f t="shared" si="3"/>
        <v>-6.2050501202930632E-2</v>
      </c>
      <c r="O15">
        <f t="shared" si="4"/>
        <v>-7.0260501202930634E-2</v>
      </c>
      <c r="Q15" s="27" t="s">
        <v>243</v>
      </c>
      <c r="R15" s="27">
        <v>-4.6439999999999997E-3</v>
      </c>
      <c r="S15" s="27">
        <v>9.2440000000000005E-3</v>
      </c>
      <c r="T15" s="27">
        <v>-0.50234100000000004</v>
      </c>
      <c r="U15" s="27">
        <v>0.61580000000000001</v>
      </c>
    </row>
    <row r="16" spans="1:21" x14ac:dyDescent="0.2">
      <c r="A16" s="5">
        <v>35124</v>
      </c>
      <c r="B16" s="28">
        <v>1.0496709737418899</v>
      </c>
      <c r="C16">
        <v>5</v>
      </c>
      <c r="E16">
        <v>5.901E-3</v>
      </c>
      <c r="F16">
        <v>-2.8990000000000001E-3</v>
      </c>
      <c r="G16">
        <v>-4.6439999999999997E-3</v>
      </c>
      <c r="H16" s="27">
        <v>0.96529600000000004</v>
      </c>
      <c r="J16">
        <f t="shared" si="0"/>
        <v>2.9505E-2</v>
      </c>
      <c r="K16">
        <f t="shared" si="1"/>
        <v>-1.4495000000000001E-2</v>
      </c>
      <c r="L16">
        <f t="shared" si="2"/>
        <v>-2.3219999999999998E-2</v>
      </c>
      <c r="M16">
        <f t="shared" si="3"/>
        <v>-6.7822180769184129E-2</v>
      </c>
      <c r="O16">
        <f t="shared" si="4"/>
        <v>-7.6032180769184124E-2</v>
      </c>
      <c r="Q16" s="27" t="s">
        <v>217</v>
      </c>
      <c r="R16" s="30">
        <v>6.7100000000000005E-5</v>
      </c>
      <c r="S16" s="30">
        <v>9.6899999999999997E-5</v>
      </c>
      <c r="T16" s="27">
        <v>0.69186300000000001</v>
      </c>
      <c r="U16" s="27">
        <v>0.48959999999999998</v>
      </c>
    </row>
    <row r="17" spans="1:21" x14ac:dyDescent="0.2">
      <c r="A17" s="5">
        <v>35155</v>
      </c>
      <c r="B17" s="28">
        <v>1.0466387800613399</v>
      </c>
      <c r="C17">
        <v>5</v>
      </c>
      <c r="E17">
        <v>5.901E-3</v>
      </c>
      <c r="F17">
        <v>-2.8990000000000001E-3</v>
      </c>
      <c r="G17">
        <v>-4.6439999999999997E-3</v>
      </c>
      <c r="H17" s="27">
        <v>0.96529600000000004</v>
      </c>
      <c r="J17">
        <f t="shared" si="0"/>
        <v>2.9505E-2</v>
      </c>
      <c r="K17">
        <f t="shared" si="1"/>
        <v>-1.1596E-2</v>
      </c>
      <c r="L17">
        <f t="shared" si="2"/>
        <v>-2.3219999999999998E-2</v>
      </c>
      <c r="M17">
        <f t="shared" si="3"/>
        <v>-7.3393559967770361E-2</v>
      </c>
      <c r="O17">
        <f t="shared" si="4"/>
        <v>-7.8704559967770357E-2</v>
      </c>
      <c r="Q17" s="27"/>
      <c r="R17" s="27"/>
      <c r="S17" s="27"/>
      <c r="T17" s="27"/>
      <c r="U17" s="27"/>
    </row>
    <row r="18" spans="1:21" x14ac:dyDescent="0.2">
      <c r="A18" s="5">
        <v>35185</v>
      </c>
      <c r="B18" s="28">
        <v>1.0427389388738399</v>
      </c>
      <c r="C18">
        <v>4</v>
      </c>
      <c r="E18">
        <v>5.901E-3</v>
      </c>
      <c r="F18">
        <v>-2.8990000000000001E-3</v>
      </c>
      <c r="G18">
        <v>-4.6439999999999997E-3</v>
      </c>
      <c r="H18" s="27">
        <v>0.96529600000000004</v>
      </c>
      <c r="J18">
        <f t="shared" si="0"/>
        <v>2.3604E-2</v>
      </c>
      <c r="K18">
        <f t="shared" si="1"/>
        <v>-1.1596E-2</v>
      </c>
      <c r="L18">
        <f t="shared" si="2"/>
        <v>-2.3219999999999998E-2</v>
      </c>
      <c r="M18">
        <f t="shared" si="3"/>
        <v>-7.5973196918648858E-2</v>
      </c>
      <c r="O18">
        <f t="shared" si="4"/>
        <v>-8.7185196918648858E-2</v>
      </c>
      <c r="Q18" s="27"/>
      <c r="R18" s="27"/>
      <c r="S18" s="27"/>
      <c r="T18" s="27"/>
      <c r="U18" s="27"/>
    </row>
    <row r="19" spans="1:21" x14ac:dyDescent="0.2">
      <c r="A19" s="5">
        <v>35216</v>
      </c>
      <c r="B19" s="28">
        <v>1.03797145017939</v>
      </c>
      <c r="C19">
        <v>4</v>
      </c>
      <c r="E19">
        <v>5.901E-3</v>
      </c>
      <c r="F19">
        <v>-2.8990000000000001E-3</v>
      </c>
      <c r="G19">
        <v>-4.6439999999999997E-3</v>
      </c>
      <c r="H19" s="27">
        <v>0.96529600000000004</v>
      </c>
      <c r="J19">
        <f t="shared" si="0"/>
        <v>2.3604E-2</v>
      </c>
      <c r="K19">
        <f t="shared" si="1"/>
        <v>-1.1596E-2</v>
      </c>
      <c r="L19">
        <f t="shared" si="2"/>
        <v>-1.8575999999999999E-2</v>
      </c>
      <c r="M19">
        <f t="shared" si="3"/>
        <v>-8.4159521844784077E-2</v>
      </c>
      <c r="O19">
        <f t="shared" si="4"/>
        <v>-9.0727521844784081E-2</v>
      </c>
      <c r="Q19" s="27" t="s">
        <v>218</v>
      </c>
      <c r="R19" s="27">
        <v>0.96319900000000003</v>
      </c>
      <c r="S19" s="27" t="s">
        <v>219</v>
      </c>
      <c r="T19" s="27">
        <v>1.072414</v>
      </c>
    </row>
    <row r="20" spans="1:21" x14ac:dyDescent="0.2">
      <c r="A20" s="5">
        <v>35246</v>
      </c>
      <c r="B20" s="28">
        <v>1.03233631397801</v>
      </c>
      <c r="C20">
        <v>4</v>
      </c>
      <c r="E20">
        <v>5.901E-3</v>
      </c>
      <c r="F20">
        <v>-2.8990000000000001E-3</v>
      </c>
      <c r="G20">
        <v>-4.6439999999999997E-3</v>
      </c>
      <c r="H20" s="27">
        <v>0.96529600000000004</v>
      </c>
      <c r="J20">
        <f t="shared" si="0"/>
        <v>2.3604E-2</v>
      </c>
      <c r="K20">
        <f t="shared" si="1"/>
        <v>-1.1596E-2</v>
      </c>
      <c r="L20">
        <f t="shared" si="2"/>
        <v>-1.8575999999999999E-2</v>
      </c>
      <c r="M20">
        <f t="shared" si="3"/>
        <v>-8.7578913926682697E-2</v>
      </c>
      <c r="O20">
        <f t="shared" si="4"/>
        <v>-9.4146913926682702E-2</v>
      </c>
      <c r="Q20" s="27" t="s">
        <v>220</v>
      </c>
      <c r="R20" s="27">
        <v>0.96254399999999996</v>
      </c>
      <c r="S20" s="27" t="s">
        <v>221</v>
      </c>
      <c r="T20" s="27">
        <v>0.30446499999999999</v>
      </c>
    </row>
    <row r="21" spans="1:21" x14ac:dyDescent="0.2">
      <c r="A21" s="5">
        <v>35277</v>
      </c>
      <c r="B21" s="28">
        <v>1.0258335302696699</v>
      </c>
      <c r="C21">
        <v>4</v>
      </c>
      <c r="E21">
        <v>5.901E-3</v>
      </c>
      <c r="F21">
        <v>-2.8990000000000001E-3</v>
      </c>
      <c r="G21">
        <v>-4.6439999999999997E-3</v>
      </c>
      <c r="H21" s="27">
        <v>0.96529600000000004</v>
      </c>
      <c r="J21">
        <f t="shared" si="0"/>
        <v>2.3604E-2</v>
      </c>
      <c r="K21">
        <f t="shared" si="1"/>
        <v>-1.1596E-2</v>
      </c>
      <c r="L21">
        <f t="shared" si="2"/>
        <v>-1.8575999999999999E-2</v>
      </c>
      <c r="M21">
        <f t="shared" si="3"/>
        <v>-9.0879639425771111E-2</v>
      </c>
      <c r="O21">
        <f t="shared" si="4"/>
        <v>-9.7447639425771115E-2</v>
      </c>
      <c r="Q21" s="27" t="s">
        <v>222</v>
      </c>
      <c r="R21" s="27">
        <v>5.8924999999999998E-2</v>
      </c>
      <c r="S21" s="27" t="s">
        <v>223</v>
      </c>
      <c r="T21" s="27">
        <v>-2.8044310000000001</v>
      </c>
    </row>
    <row r="22" spans="1:21" x14ac:dyDescent="0.2">
      <c r="A22" s="5">
        <v>35308</v>
      </c>
      <c r="B22" s="28">
        <v>1.0184630990543899</v>
      </c>
      <c r="C22">
        <v>4</v>
      </c>
      <c r="E22">
        <v>5.901E-3</v>
      </c>
      <c r="F22">
        <v>-2.8990000000000001E-3</v>
      </c>
      <c r="G22">
        <v>-4.6439999999999997E-3</v>
      </c>
      <c r="H22" s="27">
        <v>0.96529600000000004</v>
      </c>
      <c r="J22">
        <f t="shared" si="0"/>
        <v>2.3604E-2</v>
      </c>
      <c r="K22">
        <f t="shared" si="1"/>
        <v>-1.1596E-2</v>
      </c>
      <c r="L22">
        <f t="shared" si="2"/>
        <v>-1.8575999999999999E-2</v>
      </c>
      <c r="M22">
        <f t="shared" si="3"/>
        <v>-9.4065816547139164E-2</v>
      </c>
      <c r="O22">
        <f t="shared" si="4"/>
        <v>-0.10063381654713917</v>
      </c>
      <c r="Q22" s="27" t="s">
        <v>224</v>
      </c>
      <c r="R22" s="27">
        <v>0.97566399999999998</v>
      </c>
      <c r="S22" s="27" t="s">
        <v>225</v>
      </c>
      <c r="T22" s="27">
        <v>-2.7279260000000001</v>
      </c>
    </row>
    <row r="23" spans="1:21" x14ac:dyDescent="0.2">
      <c r="A23" s="5">
        <v>35338</v>
      </c>
      <c r="B23" s="28">
        <v>1.0102250203321701</v>
      </c>
      <c r="C23">
        <v>4</v>
      </c>
      <c r="E23">
        <v>5.901E-3</v>
      </c>
      <c r="F23">
        <v>-2.8990000000000001E-3</v>
      </c>
      <c r="G23">
        <v>-4.6439999999999997E-3</v>
      </c>
      <c r="H23" s="27">
        <v>0.96529600000000004</v>
      </c>
      <c r="J23">
        <f t="shared" si="0"/>
        <v>2.3604E-2</v>
      </c>
      <c r="K23">
        <f t="shared" si="1"/>
        <v>-1.1596E-2</v>
      </c>
      <c r="L23">
        <f t="shared" si="2"/>
        <v>-1.8575999999999999E-2</v>
      </c>
      <c r="M23">
        <f t="shared" si="3"/>
        <v>-9.7141420577687251E-2</v>
      </c>
      <c r="O23">
        <f t="shared" si="4"/>
        <v>-0.10370942057768726</v>
      </c>
      <c r="Q23" s="27" t="s">
        <v>226</v>
      </c>
      <c r="R23" s="27">
        <v>408.43579999999997</v>
      </c>
      <c r="S23" s="27" t="s">
        <v>227</v>
      </c>
      <c r="T23" s="27">
        <v>-2.7737690000000002</v>
      </c>
    </row>
    <row r="24" spans="1:21" x14ac:dyDescent="0.2">
      <c r="A24" s="5">
        <v>35369</v>
      </c>
      <c r="B24" s="28">
        <v>1.00111929410301</v>
      </c>
      <c r="C24">
        <v>4</v>
      </c>
      <c r="E24">
        <v>5.901E-3</v>
      </c>
      <c r="F24">
        <v>-2.8990000000000001E-3</v>
      </c>
      <c r="G24">
        <v>-4.6439999999999997E-3</v>
      </c>
      <c r="H24" s="27">
        <v>0.96529600000000004</v>
      </c>
      <c r="J24">
        <f t="shared" si="0"/>
        <v>2.3604E-2</v>
      </c>
      <c r="K24">
        <f t="shared" si="1"/>
        <v>-1.1596E-2</v>
      </c>
      <c r="L24">
        <f t="shared" si="2"/>
        <v>-1.8575999999999999E-2</v>
      </c>
      <c r="M24">
        <f t="shared" si="3"/>
        <v>-0.1001102888459592</v>
      </c>
      <c r="O24">
        <f t="shared" si="4"/>
        <v>-0.1066782888459592</v>
      </c>
      <c r="Q24" s="27" t="s">
        <v>228</v>
      </c>
      <c r="R24" s="27">
        <v>1470.9369999999999</v>
      </c>
      <c r="S24" s="27" t="s">
        <v>229</v>
      </c>
      <c r="T24" s="27">
        <v>1.3783000000000001</v>
      </c>
    </row>
    <row r="25" spans="1:21" x14ac:dyDescent="0.2">
      <c r="A25" s="5">
        <v>35399</v>
      </c>
      <c r="B25" s="28">
        <v>0.99114592036689797</v>
      </c>
      <c r="C25">
        <v>4</v>
      </c>
      <c r="E25">
        <v>5.901E-3</v>
      </c>
      <c r="F25">
        <v>-2.8990000000000001E-3</v>
      </c>
      <c r="G25">
        <v>-4.6439999999999997E-3</v>
      </c>
      <c r="H25" s="27">
        <v>0.96529600000000004</v>
      </c>
      <c r="J25">
        <f t="shared" si="0"/>
        <v>2.3604E-2</v>
      </c>
      <c r="K25">
        <f t="shared" si="1"/>
        <v>-1.1596E-2</v>
      </c>
      <c r="L25">
        <f t="shared" si="2"/>
        <v>-1.8575999999999999E-2</v>
      </c>
      <c r="M25">
        <f t="shared" si="3"/>
        <v>-0.10297612550984904</v>
      </c>
      <c r="O25">
        <f t="shared" si="4"/>
        <v>-0.10954412550984904</v>
      </c>
      <c r="Q25" s="27" t="s">
        <v>230</v>
      </c>
      <c r="R25" s="27">
        <v>0</v>
      </c>
      <c r="S25" s="27"/>
      <c r="T25" s="27"/>
      <c r="U25" s="27"/>
    </row>
    <row r="26" spans="1:21" x14ac:dyDescent="0.2">
      <c r="A26" s="5">
        <v>35430</v>
      </c>
      <c r="B26" s="28">
        <v>0.980304899123843</v>
      </c>
      <c r="C26">
        <v>4</v>
      </c>
      <c r="E26">
        <v>5.901E-3</v>
      </c>
      <c r="F26">
        <v>-2.8990000000000001E-3</v>
      </c>
      <c r="G26">
        <v>-4.6439999999999997E-3</v>
      </c>
      <c r="H26" s="27">
        <v>0.96529600000000004</v>
      </c>
      <c r="J26">
        <f t="shared" si="0"/>
        <v>2.3604E-2</v>
      </c>
      <c r="K26">
        <f t="shared" si="1"/>
        <v>-1.1596E-2</v>
      </c>
      <c r="L26">
        <f t="shared" si="2"/>
        <v>-1.8575999999999999E-2</v>
      </c>
      <c r="M26">
        <f t="shared" si="3"/>
        <v>-0.10574250617815525</v>
      </c>
      <c r="O26">
        <f t="shared" si="4"/>
        <v>-0.11231050617815526</v>
      </c>
    </row>
    <row r="27" spans="1:21" x14ac:dyDescent="0.2">
      <c r="A27" s="5">
        <v>35461</v>
      </c>
      <c r="B27" s="28">
        <v>0.90795401745949</v>
      </c>
      <c r="C27">
        <v>4</v>
      </c>
      <c r="E27">
        <v>5.901E-3</v>
      </c>
      <c r="F27">
        <v>-2.8990000000000001E-3</v>
      </c>
      <c r="G27">
        <v>-4.6439999999999997E-3</v>
      </c>
      <c r="H27" s="27">
        <v>0.96529600000000004</v>
      </c>
      <c r="J27">
        <f t="shared" si="0"/>
        <v>2.3604E-2</v>
      </c>
      <c r="K27">
        <f t="shared" si="1"/>
        <v>-1.1596E-2</v>
      </c>
      <c r="L27">
        <f t="shared" si="2"/>
        <v>-1.8575999999999999E-2</v>
      </c>
      <c r="M27">
        <f t="shared" si="3"/>
        <v>-0.10841288237174856</v>
      </c>
      <c r="O27">
        <f t="shared" si="4"/>
        <v>-0.11498088237174857</v>
      </c>
      <c r="Q27" s="27"/>
      <c r="R27" s="27"/>
      <c r="S27" s="27"/>
      <c r="T27" s="27"/>
      <c r="U27" s="27"/>
    </row>
    <row r="28" spans="1:21" x14ac:dyDescent="0.2">
      <c r="A28" s="5">
        <v>35489</v>
      </c>
      <c r="B28" s="28">
        <v>0.89792212971643504</v>
      </c>
      <c r="C28">
        <v>4</v>
      </c>
      <c r="E28">
        <v>5.901E-3</v>
      </c>
      <c r="F28">
        <v>-2.8990000000000001E-3</v>
      </c>
      <c r="G28">
        <v>-4.6439999999999997E-3</v>
      </c>
      <c r="H28" s="27">
        <v>0.96529600000000004</v>
      </c>
      <c r="J28">
        <f t="shared" si="0"/>
        <v>2.3604E-2</v>
      </c>
      <c r="K28">
        <f t="shared" si="1"/>
        <v>-1.1596E-2</v>
      </c>
      <c r="L28">
        <f t="shared" si="2"/>
        <v>-1.8575999999999999E-2</v>
      </c>
      <c r="M28">
        <f t="shared" si="3"/>
        <v>-0.11099058582991941</v>
      </c>
      <c r="O28">
        <f t="shared" si="4"/>
        <v>-0.11755858582991942</v>
      </c>
      <c r="Q28" s="27"/>
      <c r="R28" s="27"/>
      <c r="S28" s="27"/>
      <c r="T28" s="27"/>
      <c r="U28" s="27"/>
    </row>
    <row r="29" spans="1:21" x14ac:dyDescent="0.2">
      <c r="A29" s="5">
        <v>35520</v>
      </c>
      <c r="B29" s="28">
        <v>0.88956702298032397</v>
      </c>
      <c r="C29">
        <v>4</v>
      </c>
      <c r="E29">
        <v>5.901E-3</v>
      </c>
      <c r="F29">
        <v>-2.8990000000000001E-3</v>
      </c>
      <c r="G29">
        <v>-4.6439999999999997E-3</v>
      </c>
      <c r="H29" s="27">
        <v>0.96529600000000004</v>
      </c>
      <c r="J29">
        <f t="shared" si="0"/>
        <v>2.3604E-2</v>
      </c>
      <c r="K29">
        <f t="shared" si="1"/>
        <v>-1.1596E-2</v>
      </c>
      <c r="L29">
        <f t="shared" si="2"/>
        <v>-1.8575999999999999E-2</v>
      </c>
      <c r="M29">
        <f t="shared" si="3"/>
        <v>-0.1134788326672779</v>
      </c>
      <c r="O29">
        <f t="shared" si="4"/>
        <v>-0.12004683266727791</v>
      </c>
    </row>
    <row r="30" spans="1:21" x14ac:dyDescent="0.2">
      <c r="A30" s="5">
        <v>35550</v>
      </c>
      <c r="B30" s="28">
        <v>0.88288869725115704</v>
      </c>
      <c r="C30">
        <v>4</v>
      </c>
      <c r="E30">
        <v>5.901E-3</v>
      </c>
      <c r="F30">
        <v>-2.8990000000000001E-3</v>
      </c>
      <c r="G30">
        <v>-4.6439999999999997E-3</v>
      </c>
      <c r="H30" s="27">
        <v>0.96529600000000004</v>
      </c>
      <c r="J30">
        <f t="shared" si="0"/>
        <v>2.3604E-2</v>
      </c>
      <c r="K30">
        <f t="shared" si="1"/>
        <v>-1.1596E-2</v>
      </c>
      <c r="L30">
        <f t="shared" si="2"/>
        <v>-1.8575999999999999E-2</v>
      </c>
      <c r="M30">
        <f t="shared" si="3"/>
        <v>-0.1158807273863927</v>
      </c>
      <c r="O30">
        <f t="shared" si="4"/>
        <v>-0.1224487273863927</v>
      </c>
    </row>
    <row r="31" spans="1:21" x14ac:dyDescent="0.2">
      <c r="A31" s="5">
        <v>35581</v>
      </c>
      <c r="B31" s="28">
        <v>0.87788715252893501</v>
      </c>
      <c r="C31">
        <v>4</v>
      </c>
      <c r="E31">
        <v>5.901E-3</v>
      </c>
      <c r="F31">
        <v>-2.8990000000000001E-3</v>
      </c>
      <c r="G31">
        <v>-4.6439999999999997E-3</v>
      </c>
      <c r="H31" s="27">
        <v>0.96529600000000004</v>
      </c>
      <c r="J31">
        <f t="shared" si="0"/>
        <v>2.3604E-2</v>
      </c>
      <c r="K31">
        <f t="shared" si="1"/>
        <v>-1.1596E-2</v>
      </c>
      <c r="L31">
        <f t="shared" si="2"/>
        <v>-1.8575999999999999E-2</v>
      </c>
      <c r="M31">
        <f t="shared" si="3"/>
        <v>-0.11819926675117534</v>
      </c>
      <c r="O31">
        <f t="shared" si="4"/>
        <v>-0.12476726675117535</v>
      </c>
    </row>
    <row r="32" spans="1:21" x14ac:dyDescent="0.2">
      <c r="A32" s="5">
        <v>35611</v>
      </c>
      <c r="B32" s="28">
        <v>0.874562388813657</v>
      </c>
      <c r="C32">
        <v>4</v>
      </c>
      <c r="E32">
        <v>5.901E-3</v>
      </c>
      <c r="F32">
        <v>-2.8990000000000001E-3</v>
      </c>
      <c r="G32">
        <v>-4.6439999999999997E-3</v>
      </c>
      <c r="H32" s="27">
        <v>0.96529600000000004</v>
      </c>
      <c r="J32">
        <f t="shared" si="0"/>
        <v>2.3604E-2</v>
      </c>
      <c r="K32">
        <f t="shared" si="1"/>
        <v>-1.1596E-2</v>
      </c>
      <c r="L32">
        <f t="shared" si="2"/>
        <v>-1.8575999999999999E-2</v>
      </c>
      <c r="M32">
        <f t="shared" si="3"/>
        <v>-0.12043734352584257</v>
      </c>
      <c r="O32">
        <f t="shared" si="4"/>
        <v>-0.12700534352584256</v>
      </c>
    </row>
    <row r="33" spans="1:15" x14ac:dyDescent="0.2">
      <c r="A33" s="5">
        <v>35642</v>
      </c>
      <c r="B33" s="28">
        <v>0.872914406105324</v>
      </c>
      <c r="C33">
        <v>4</v>
      </c>
      <c r="E33">
        <v>5.901E-3</v>
      </c>
      <c r="F33">
        <v>-2.8990000000000001E-3</v>
      </c>
      <c r="G33">
        <v>-4.6439999999999997E-3</v>
      </c>
      <c r="H33" s="27">
        <v>0.96529600000000004</v>
      </c>
      <c r="J33">
        <f t="shared" si="0"/>
        <v>2.3604E-2</v>
      </c>
      <c r="K33">
        <f t="shared" si="1"/>
        <v>-1.1596E-2</v>
      </c>
      <c r="L33">
        <f t="shared" si="2"/>
        <v>-1.8575999999999999E-2</v>
      </c>
      <c r="M33">
        <f t="shared" si="3"/>
        <v>-0.12259775008412173</v>
      </c>
      <c r="O33">
        <f t="shared" si="4"/>
        <v>-0.12916575008412173</v>
      </c>
    </row>
    <row r="34" spans="1:15" x14ac:dyDescent="0.2">
      <c r="A34" s="5">
        <v>35673</v>
      </c>
      <c r="B34" s="28">
        <v>0.87294320440393502</v>
      </c>
      <c r="C34">
        <v>4</v>
      </c>
      <c r="E34">
        <v>5.901E-3</v>
      </c>
      <c r="F34">
        <v>-2.8990000000000001E-3</v>
      </c>
      <c r="G34">
        <v>-4.6439999999999997E-3</v>
      </c>
      <c r="H34" s="27">
        <v>0.96529600000000004</v>
      </c>
      <c r="J34">
        <f t="shared" si="0"/>
        <v>2.3604E-2</v>
      </c>
      <c r="K34">
        <f t="shared" si="1"/>
        <v>-1.1596E-2</v>
      </c>
      <c r="L34">
        <f t="shared" si="2"/>
        <v>-1.8575999999999999E-2</v>
      </c>
      <c r="M34">
        <f t="shared" si="3"/>
        <v>-0.12468318189320238</v>
      </c>
      <c r="O34">
        <f t="shared" si="4"/>
        <v>-0.13125118189320237</v>
      </c>
    </row>
    <row r="35" spans="1:15" x14ac:dyDescent="0.2">
      <c r="A35" s="5">
        <v>35703</v>
      </c>
      <c r="B35" s="28">
        <v>0.87464878370948995</v>
      </c>
      <c r="C35">
        <v>4</v>
      </c>
      <c r="E35">
        <v>5.901E-3</v>
      </c>
      <c r="F35">
        <v>-2.8990000000000001E-3</v>
      </c>
      <c r="G35">
        <v>-4.6439999999999997E-3</v>
      </c>
      <c r="H35" s="27">
        <v>0.96529600000000004</v>
      </c>
      <c r="J35">
        <f t="shared" si="0"/>
        <v>2.3604E-2</v>
      </c>
      <c r="K35">
        <f t="shared" si="1"/>
        <v>-1.1596E-2</v>
      </c>
      <c r="L35">
        <f t="shared" si="2"/>
        <v>-1.8575999999999999E-2</v>
      </c>
      <c r="M35">
        <f t="shared" si="3"/>
        <v>-0.12669624087678069</v>
      </c>
      <c r="O35">
        <f t="shared" si="4"/>
        <v>-0.13326424087678068</v>
      </c>
    </row>
    <row r="36" spans="1:15" x14ac:dyDescent="0.2">
      <c r="A36" s="5">
        <v>35734</v>
      </c>
      <c r="B36" s="28">
        <v>0.87803114402199001</v>
      </c>
      <c r="C36">
        <v>4</v>
      </c>
      <c r="E36">
        <v>5.901E-3</v>
      </c>
      <c r="F36">
        <v>-2.8990000000000001E-3</v>
      </c>
      <c r="G36">
        <v>-4.6439999999999997E-3</v>
      </c>
      <c r="H36" s="27">
        <v>0.96529600000000004</v>
      </c>
      <c r="J36">
        <f t="shared" si="0"/>
        <v>2.3604E-2</v>
      </c>
      <c r="K36">
        <f t="shared" si="1"/>
        <v>-1.1596E-2</v>
      </c>
      <c r="L36">
        <f t="shared" si="2"/>
        <v>-1.8575999999999999E-2</v>
      </c>
      <c r="M36">
        <f t="shared" si="3"/>
        <v>-0.12863943866139288</v>
      </c>
      <c r="O36">
        <f t="shared" si="4"/>
        <v>-0.13520743866139287</v>
      </c>
    </row>
    <row r="37" spans="1:15" x14ac:dyDescent="0.2">
      <c r="A37" s="5">
        <v>35764</v>
      </c>
      <c r="B37" s="28">
        <v>0.88309028534143497</v>
      </c>
      <c r="C37">
        <v>4</v>
      </c>
      <c r="E37">
        <v>5.901E-3</v>
      </c>
      <c r="F37">
        <v>-2.8990000000000001E-3</v>
      </c>
      <c r="G37">
        <v>-4.6439999999999997E-3</v>
      </c>
      <c r="H37" s="27">
        <v>0.96529600000000004</v>
      </c>
      <c r="J37">
        <f t="shared" si="0"/>
        <v>2.3604E-2</v>
      </c>
      <c r="K37">
        <f t="shared" si="1"/>
        <v>-1.1596E-2</v>
      </c>
      <c r="L37">
        <f t="shared" si="2"/>
        <v>-1.8575999999999999E-2</v>
      </c>
      <c r="M37">
        <f t="shared" si="3"/>
        <v>-0.1305151997100879</v>
      </c>
      <c r="O37">
        <f t="shared" si="4"/>
        <v>-0.13708319971008789</v>
      </c>
    </row>
    <row r="38" spans="1:15" x14ac:dyDescent="0.2">
      <c r="A38" s="5">
        <v>35795</v>
      </c>
      <c r="B38" s="28">
        <v>0.88982620766782405</v>
      </c>
      <c r="C38">
        <v>4</v>
      </c>
      <c r="E38">
        <v>5.901E-3</v>
      </c>
      <c r="F38">
        <v>-2.8990000000000001E-3</v>
      </c>
      <c r="G38">
        <v>-4.6439999999999997E-3</v>
      </c>
      <c r="H38" s="27">
        <v>0.96529600000000004</v>
      </c>
      <c r="J38">
        <f t="shared" si="0"/>
        <v>2.3604E-2</v>
      </c>
      <c r="K38">
        <f t="shared" si="1"/>
        <v>-1.1596E-2</v>
      </c>
      <c r="L38">
        <f t="shared" si="2"/>
        <v>-1.8575999999999999E-2</v>
      </c>
      <c r="M38">
        <f t="shared" si="3"/>
        <v>-0.132325864347349</v>
      </c>
      <c r="O38">
        <f t="shared" si="4"/>
        <v>-0.13889386434734899</v>
      </c>
    </row>
    <row r="39" spans="1:15" x14ac:dyDescent="0.2">
      <c r="A39" s="5">
        <v>35826</v>
      </c>
      <c r="B39" s="28">
        <v>0.95465663612152796</v>
      </c>
      <c r="C39">
        <v>4</v>
      </c>
      <c r="E39">
        <v>5.901E-3</v>
      </c>
      <c r="F39">
        <v>-2.8990000000000001E-3</v>
      </c>
      <c r="G39">
        <v>-4.6439999999999997E-3</v>
      </c>
      <c r="H39" s="27">
        <v>0.96529600000000004</v>
      </c>
      <c r="J39">
        <f t="shared" si="0"/>
        <v>2.3604E-2</v>
      </c>
      <c r="K39">
        <f t="shared" si="1"/>
        <v>-1.1596E-2</v>
      </c>
      <c r="L39">
        <f t="shared" si="2"/>
        <v>-1.8575999999999999E-2</v>
      </c>
      <c r="M39">
        <f t="shared" si="3"/>
        <v>-0.1340736916790386</v>
      </c>
      <c r="O39">
        <f t="shared" si="4"/>
        <v>-0.14064169167903859</v>
      </c>
    </row>
    <row r="40" spans="1:15" x14ac:dyDescent="0.2">
      <c r="A40" s="5">
        <v>35854</v>
      </c>
      <c r="B40" s="28">
        <v>0.96237894318402795</v>
      </c>
      <c r="C40">
        <v>4</v>
      </c>
      <c r="E40">
        <v>5.901E-3</v>
      </c>
      <c r="F40">
        <v>-2.8990000000000001E-3</v>
      </c>
      <c r="G40">
        <v>-4.6439999999999997E-3</v>
      </c>
      <c r="H40" s="27">
        <v>0.96529600000000004</v>
      </c>
      <c r="J40">
        <f t="shared" si="0"/>
        <v>2.3604E-2</v>
      </c>
      <c r="K40">
        <f t="shared" si="1"/>
        <v>-1.1596E-2</v>
      </c>
      <c r="L40">
        <f t="shared" si="2"/>
        <v>-1.8575999999999999E-2</v>
      </c>
      <c r="M40">
        <f t="shared" si="3"/>
        <v>-0.13576086241100924</v>
      </c>
      <c r="O40">
        <f t="shared" si="4"/>
        <v>-0.14232886241100923</v>
      </c>
    </row>
    <row r="41" spans="1:15" x14ac:dyDescent="0.2">
      <c r="A41" s="5">
        <v>35885</v>
      </c>
      <c r="B41" s="28">
        <v>0.96941085397569404</v>
      </c>
      <c r="C41">
        <v>4</v>
      </c>
      <c r="E41">
        <v>5.901E-3</v>
      </c>
      <c r="F41">
        <v>-2.8990000000000001E-3</v>
      </c>
      <c r="G41">
        <v>-4.6439999999999997E-3</v>
      </c>
      <c r="H41" s="27">
        <v>0.96529600000000004</v>
      </c>
      <c r="J41">
        <f t="shared" si="0"/>
        <v>2.3604E-2</v>
      </c>
      <c r="K41">
        <f t="shared" si="1"/>
        <v>-1.1596E-2</v>
      </c>
      <c r="L41">
        <f t="shared" si="2"/>
        <v>-1.8575999999999999E-2</v>
      </c>
      <c r="M41">
        <f t="shared" si="3"/>
        <v>-0.13738948156989758</v>
      </c>
      <c r="O41">
        <f t="shared" si="4"/>
        <v>-0.14395748156989757</v>
      </c>
    </row>
    <row r="42" spans="1:15" x14ac:dyDescent="0.2">
      <c r="A42" s="5">
        <v>35915</v>
      </c>
      <c r="B42" s="28">
        <v>0.97575236849652702</v>
      </c>
      <c r="C42">
        <v>4</v>
      </c>
      <c r="E42">
        <v>5.901E-3</v>
      </c>
      <c r="F42">
        <v>-2.8990000000000001E-3</v>
      </c>
      <c r="G42">
        <v>-4.6439999999999997E-3</v>
      </c>
      <c r="H42" s="27">
        <v>0.96529600000000004</v>
      </c>
      <c r="J42">
        <f t="shared" si="0"/>
        <v>2.3604E-2</v>
      </c>
      <c r="K42">
        <f t="shared" si="1"/>
        <v>-1.1596E-2</v>
      </c>
      <c r="L42">
        <f t="shared" si="2"/>
        <v>-1.8575999999999999E-2</v>
      </c>
      <c r="M42">
        <f t="shared" si="3"/>
        <v>-0.13896158112949586</v>
      </c>
      <c r="O42">
        <f t="shared" si="4"/>
        <v>-0.14552958112949585</v>
      </c>
    </row>
    <row r="43" spans="1:15" x14ac:dyDescent="0.2">
      <c r="A43" s="5">
        <v>35946</v>
      </c>
      <c r="B43" s="28">
        <v>0.981403486746527</v>
      </c>
      <c r="C43">
        <v>4</v>
      </c>
      <c r="E43">
        <v>5.901E-3</v>
      </c>
      <c r="F43">
        <v>-2.8990000000000001E-3</v>
      </c>
      <c r="G43">
        <v>-4.6439999999999997E-3</v>
      </c>
      <c r="H43" s="27">
        <v>0.96529600000000004</v>
      </c>
      <c r="J43">
        <f t="shared" si="0"/>
        <v>2.3604E-2</v>
      </c>
      <c r="K43">
        <f t="shared" si="1"/>
        <v>-1.1596E-2</v>
      </c>
      <c r="L43">
        <f t="shared" si="2"/>
        <v>-1.8575999999999999E-2</v>
      </c>
      <c r="M43">
        <f t="shared" si="3"/>
        <v>-0.14047912254597783</v>
      </c>
      <c r="O43">
        <f t="shared" si="4"/>
        <v>-0.14704712254597782</v>
      </c>
    </row>
    <row r="44" spans="1:15" x14ac:dyDescent="0.2">
      <c r="A44" s="5">
        <v>35976</v>
      </c>
      <c r="B44" s="28">
        <v>0.98636420872569397</v>
      </c>
      <c r="C44">
        <v>4</v>
      </c>
      <c r="E44">
        <v>5.901E-3</v>
      </c>
      <c r="F44">
        <v>-2.8990000000000001E-3</v>
      </c>
      <c r="G44">
        <v>-4.6439999999999997E-3</v>
      </c>
      <c r="H44" s="27">
        <v>0.96529600000000004</v>
      </c>
      <c r="J44">
        <f t="shared" si="0"/>
        <v>2.3604E-2</v>
      </c>
      <c r="K44">
        <f t="shared" si="1"/>
        <v>-1.1596E-2</v>
      </c>
      <c r="L44">
        <f t="shared" si="2"/>
        <v>-1.8575999999999999E-2</v>
      </c>
      <c r="M44">
        <f t="shared" si="3"/>
        <v>-0.14194399920514222</v>
      </c>
      <c r="O44">
        <f t="shared" si="4"/>
        <v>-0.14851199920514221</v>
      </c>
    </row>
    <row r="45" spans="1:15" x14ac:dyDescent="0.2">
      <c r="A45" s="5">
        <v>36007</v>
      </c>
      <c r="B45" s="28">
        <v>0.99063453443402705</v>
      </c>
      <c r="C45">
        <v>4</v>
      </c>
      <c r="E45">
        <v>5.901E-3</v>
      </c>
      <c r="F45">
        <v>-2.8990000000000001E-3</v>
      </c>
      <c r="G45">
        <v>-4.6439999999999997E-3</v>
      </c>
      <c r="H45" s="27">
        <v>0.96529600000000004</v>
      </c>
      <c r="J45">
        <f t="shared" si="0"/>
        <v>2.3604E-2</v>
      </c>
      <c r="K45">
        <f t="shared" si="1"/>
        <v>-1.1596E-2</v>
      </c>
      <c r="L45">
        <f t="shared" si="2"/>
        <v>-1.8575999999999999E-2</v>
      </c>
      <c r="M45">
        <f t="shared" si="3"/>
        <v>-0.14335803878472697</v>
      </c>
      <c r="O45">
        <f t="shared" si="4"/>
        <v>-0.14992603878472696</v>
      </c>
    </row>
    <row r="46" spans="1:15" x14ac:dyDescent="0.2">
      <c r="A46" s="5">
        <v>36038</v>
      </c>
      <c r="B46" s="28">
        <v>0.99421446387152701</v>
      </c>
      <c r="C46">
        <v>4</v>
      </c>
      <c r="E46">
        <v>5.901E-3</v>
      </c>
      <c r="F46">
        <v>-2.8990000000000001E-3</v>
      </c>
      <c r="G46">
        <v>-4.6439999999999997E-3</v>
      </c>
      <c r="H46" s="27">
        <v>0.96529600000000004</v>
      </c>
      <c r="J46">
        <f t="shared" si="0"/>
        <v>2.3604E-2</v>
      </c>
      <c r="K46">
        <f t="shared" si="1"/>
        <v>-1.1596E-2</v>
      </c>
      <c r="L46">
        <f t="shared" si="2"/>
        <v>-1.8575999999999999E-2</v>
      </c>
      <c r="M46">
        <f t="shared" si="3"/>
        <v>-0.14472300553474179</v>
      </c>
      <c r="O46">
        <f t="shared" si="4"/>
        <v>-0.15129100553474178</v>
      </c>
    </row>
    <row r="47" spans="1:15" x14ac:dyDescent="0.2">
      <c r="A47" s="5">
        <v>36068</v>
      </c>
      <c r="B47" s="28">
        <v>0.99710399703819397</v>
      </c>
      <c r="C47">
        <v>4</v>
      </c>
      <c r="E47">
        <v>5.901E-3</v>
      </c>
      <c r="F47">
        <v>-2.8990000000000001E-3</v>
      </c>
      <c r="G47">
        <v>-4.6439999999999997E-3</v>
      </c>
      <c r="H47" s="27">
        <v>0.96529600000000004</v>
      </c>
      <c r="J47">
        <f t="shared" si="0"/>
        <v>2.3604E-2</v>
      </c>
      <c r="K47">
        <f t="shared" si="1"/>
        <v>-1.1596E-2</v>
      </c>
      <c r="L47">
        <f t="shared" si="2"/>
        <v>-1.8575999999999999E-2</v>
      </c>
      <c r="M47">
        <f t="shared" si="3"/>
        <v>-0.1460406024786641</v>
      </c>
      <c r="O47">
        <f t="shared" si="4"/>
        <v>-0.15260860247866409</v>
      </c>
    </row>
    <row r="48" spans="1:15" x14ac:dyDescent="0.2">
      <c r="A48" s="5">
        <v>36099</v>
      </c>
      <c r="B48" s="28">
        <v>0.99930313393402703</v>
      </c>
      <c r="C48">
        <v>4</v>
      </c>
      <c r="E48">
        <v>5.901E-3</v>
      </c>
      <c r="F48">
        <v>-2.8990000000000001E-3</v>
      </c>
      <c r="G48">
        <v>-4.6439999999999997E-3</v>
      </c>
      <c r="H48" s="27">
        <v>0.96529600000000004</v>
      </c>
      <c r="J48">
        <f t="shared" si="0"/>
        <v>2.3604E-2</v>
      </c>
      <c r="K48">
        <f t="shared" si="1"/>
        <v>-1.1596E-2</v>
      </c>
      <c r="L48">
        <f t="shared" si="2"/>
        <v>-1.8575999999999999E-2</v>
      </c>
      <c r="M48">
        <f t="shared" si="3"/>
        <v>-0.14731247353824453</v>
      </c>
      <c r="O48">
        <f t="shared" si="4"/>
        <v>-0.15388047353824452</v>
      </c>
    </row>
    <row r="49" spans="1:15" x14ac:dyDescent="0.2">
      <c r="A49" s="5">
        <v>36129</v>
      </c>
      <c r="B49" s="28">
        <v>1.00081187455902</v>
      </c>
      <c r="C49">
        <v>4</v>
      </c>
      <c r="E49">
        <v>5.901E-3</v>
      </c>
      <c r="F49">
        <v>-2.8990000000000001E-3</v>
      </c>
      <c r="G49">
        <v>-4.6439999999999997E-3</v>
      </c>
      <c r="H49" s="27">
        <v>0.96529600000000004</v>
      </c>
      <c r="J49">
        <f t="shared" si="0"/>
        <v>2.3604E-2</v>
      </c>
      <c r="K49">
        <f t="shared" si="1"/>
        <v>-1.1596E-2</v>
      </c>
      <c r="L49">
        <f t="shared" si="2"/>
        <v>-1.8575999999999999E-2</v>
      </c>
      <c r="M49">
        <f t="shared" si="3"/>
        <v>-0.14854020558457329</v>
      </c>
      <c r="O49">
        <f t="shared" si="4"/>
        <v>-0.15510820558457328</v>
      </c>
    </row>
    <row r="50" spans="1:15" x14ac:dyDescent="0.2">
      <c r="A50" s="5">
        <v>36160</v>
      </c>
      <c r="B50" s="28">
        <v>1.00163021891319</v>
      </c>
      <c r="C50">
        <v>4</v>
      </c>
      <c r="E50">
        <v>5.901E-3</v>
      </c>
      <c r="F50">
        <v>-2.8990000000000001E-3</v>
      </c>
      <c r="G50">
        <v>-4.6439999999999997E-3</v>
      </c>
      <c r="H50" s="27">
        <v>0.96529600000000004</v>
      </c>
      <c r="J50">
        <f t="shared" si="0"/>
        <v>2.3604E-2</v>
      </c>
      <c r="K50">
        <f t="shared" si="1"/>
        <v>-1.1596E-2</v>
      </c>
      <c r="L50">
        <f t="shared" si="2"/>
        <v>-1.8575999999999999E-2</v>
      </c>
      <c r="M50">
        <f t="shared" si="3"/>
        <v>-0.14972533041796626</v>
      </c>
      <c r="O50">
        <f t="shared" si="4"/>
        <v>-0.15629333041796625</v>
      </c>
    </row>
    <row r="51" spans="1:15" x14ac:dyDescent="0.2">
      <c r="A51" s="5">
        <v>36191</v>
      </c>
      <c r="B51" s="28">
        <v>0.98808806759722201</v>
      </c>
      <c r="C51">
        <v>4</v>
      </c>
      <c r="E51">
        <v>5.901E-3</v>
      </c>
      <c r="F51">
        <v>-2.8990000000000001E-3</v>
      </c>
      <c r="G51">
        <v>-4.6439999999999997E-3</v>
      </c>
      <c r="H51" s="27">
        <v>0.96529600000000004</v>
      </c>
      <c r="J51">
        <f t="shared" si="0"/>
        <v>2.3604E-2</v>
      </c>
      <c r="K51">
        <f t="shared" si="1"/>
        <v>-1.1596E-2</v>
      </c>
      <c r="L51">
        <f t="shared" si="2"/>
        <v>-1.8575999999999999E-2</v>
      </c>
      <c r="M51">
        <f t="shared" si="3"/>
        <v>-0.15086932667914116</v>
      </c>
      <c r="O51">
        <f t="shared" si="4"/>
        <v>-0.15743732667914115</v>
      </c>
    </row>
    <row r="52" spans="1:15" x14ac:dyDescent="0.2">
      <c r="A52" s="5">
        <v>36219</v>
      </c>
      <c r="B52" s="28">
        <v>0.98809919001388902</v>
      </c>
      <c r="C52">
        <v>4</v>
      </c>
      <c r="E52">
        <v>5.901E-3</v>
      </c>
      <c r="F52">
        <v>-2.8990000000000001E-3</v>
      </c>
      <c r="G52">
        <v>-4.6439999999999997E-3</v>
      </c>
      <c r="H52" s="27">
        <v>0.96529600000000004</v>
      </c>
      <c r="J52">
        <f t="shared" si="0"/>
        <v>2.3604E-2</v>
      </c>
      <c r="K52">
        <f t="shared" si="1"/>
        <v>-1.1596E-2</v>
      </c>
      <c r="L52">
        <f t="shared" si="2"/>
        <v>-1.8575999999999999E-2</v>
      </c>
      <c r="M52">
        <f t="shared" si="3"/>
        <v>-0.15197362169406825</v>
      </c>
      <c r="O52">
        <f t="shared" si="4"/>
        <v>-0.15854162169406824</v>
      </c>
    </row>
    <row r="53" spans="1:15" x14ac:dyDescent="0.2">
      <c r="A53" s="5">
        <v>36250</v>
      </c>
      <c r="B53" s="28">
        <v>0.98799348676388898</v>
      </c>
      <c r="C53">
        <v>4</v>
      </c>
      <c r="E53">
        <v>5.901E-3</v>
      </c>
      <c r="F53">
        <v>-2.8990000000000001E-3</v>
      </c>
      <c r="G53">
        <v>-4.6439999999999997E-3</v>
      </c>
      <c r="H53" s="27">
        <v>0.96529600000000004</v>
      </c>
      <c r="J53">
        <f t="shared" si="0"/>
        <v>2.3604E-2</v>
      </c>
      <c r="K53">
        <f t="shared" si="1"/>
        <v>-1.1596E-2</v>
      </c>
      <c r="L53">
        <f t="shared" si="2"/>
        <v>-1.8575999999999999E-2</v>
      </c>
      <c r="M53">
        <f t="shared" si="3"/>
        <v>-0.1530395932547973</v>
      </c>
      <c r="O53">
        <f t="shared" si="4"/>
        <v>-0.15960759325479729</v>
      </c>
    </row>
    <row r="54" spans="1:15" x14ac:dyDescent="0.2">
      <c r="A54" s="5">
        <v>36280</v>
      </c>
      <c r="B54" s="28">
        <v>0.98777095784722202</v>
      </c>
      <c r="C54">
        <v>4</v>
      </c>
      <c r="E54">
        <v>5.901E-3</v>
      </c>
      <c r="F54">
        <v>-2.8990000000000001E-3</v>
      </c>
      <c r="G54">
        <v>-4.6439999999999997E-3</v>
      </c>
      <c r="H54" s="27">
        <v>0.96529600000000004</v>
      </c>
      <c r="J54">
        <f t="shared" si="0"/>
        <v>2.3604E-2</v>
      </c>
      <c r="K54">
        <f t="shared" si="1"/>
        <v>-1.1596E-2</v>
      </c>
      <c r="L54">
        <f t="shared" si="2"/>
        <v>-1.8575999999999999E-2</v>
      </c>
      <c r="M54">
        <f t="shared" si="3"/>
        <v>-0.15406857133848281</v>
      </c>
      <c r="O54">
        <f t="shared" si="4"/>
        <v>-0.1606365713384828</v>
      </c>
    </row>
    <row r="55" spans="1:15" x14ac:dyDescent="0.2">
      <c r="A55" s="5">
        <v>36311</v>
      </c>
      <c r="B55" s="28">
        <v>0.98743160326388901</v>
      </c>
      <c r="C55">
        <v>4</v>
      </c>
      <c r="E55">
        <v>5.901E-3</v>
      </c>
      <c r="F55">
        <v>-2.8990000000000001E-3</v>
      </c>
      <c r="G55">
        <v>-4.6439999999999997E-3</v>
      </c>
      <c r="H55" s="27">
        <v>0.96529600000000004</v>
      </c>
      <c r="J55">
        <f t="shared" si="0"/>
        <v>2.3604E-2</v>
      </c>
      <c r="K55">
        <f t="shared" si="1"/>
        <v>-1.1596E-2</v>
      </c>
      <c r="L55">
        <f t="shared" si="2"/>
        <v>-1.8575999999999999E-2</v>
      </c>
      <c r="M55">
        <f t="shared" si="3"/>
        <v>-0.15506183976675211</v>
      </c>
      <c r="O55">
        <f t="shared" si="4"/>
        <v>-0.1616298397667521</v>
      </c>
    </row>
    <row r="56" spans="1:15" x14ac:dyDescent="0.2">
      <c r="A56" s="5">
        <v>36341</v>
      </c>
      <c r="B56" s="28">
        <v>0.98697542301388896</v>
      </c>
      <c r="C56">
        <v>4</v>
      </c>
      <c r="E56">
        <v>5.901E-3</v>
      </c>
      <c r="F56">
        <v>-2.8990000000000001E-3</v>
      </c>
      <c r="G56">
        <v>-4.6439999999999997E-3</v>
      </c>
      <c r="H56" s="27">
        <v>0.96529600000000004</v>
      </c>
      <c r="J56">
        <f t="shared" si="0"/>
        <v>2.3604E-2</v>
      </c>
      <c r="K56">
        <f t="shared" si="1"/>
        <v>-1.1596E-2</v>
      </c>
      <c r="L56">
        <f t="shared" si="2"/>
        <v>-1.8575999999999999E-2</v>
      </c>
      <c r="M56">
        <f t="shared" si="3"/>
        <v>-0.15602063780748673</v>
      </c>
      <c r="O56">
        <f t="shared" si="4"/>
        <v>-0.16258863780748672</v>
      </c>
    </row>
    <row r="57" spans="1:15" x14ac:dyDescent="0.2">
      <c r="A57" s="5">
        <v>36372</v>
      </c>
      <c r="B57" s="28">
        <v>0.98640241709722198</v>
      </c>
      <c r="C57">
        <v>4</v>
      </c>
      <c r="E57">
        <v>5.901E-3</v>
      </c>
      <c r="F57">
        <v>-2.8990000000000001E-3</v>
      </c>
      <c r="G57">
        <v>-4.6439999999999997E-3</v>
      </c>
      <c r="H57" s="27">
        <v>0.96529600000000004</v>
      </c>
      <c r="J57">
        <f t="shared" si="0"/>
        <v>2.3604E-2</v>
      </c>
      <c r="K57">
        <f t="shared" si="1"/>
        <v>-1.1596E-2</v>
      </c>
      <c r="L57">
        <f t="shared" si="2"/>
        <v>-1.8575999999999999E-2</v>
      </c>
      <c r="M57">
        <f t="shared" si="3"/>
        <v>-0.15694616172101572</v>
      </c>
      <c r="O57">
        <f t="shared" si="4"/>
        <v>-0.16351416172101571</v>
      </c>
    </row>
    <row r="58" spans="1:15" x14ac:dyDescent="0.2">
      <c r="A58" s="5">
        <v>36403</v>
      </c>
      <c r="B58" s="28">
        <v>0.98571258551388896</v>
      </c>
      <c r="C58">
        <v>4</v>
      </c>
      <c r="E58">
        <v>5.901E-3</v>
      </c>
      <c r="F58">
        <v>-2.8990000000000001E-3</v>
      </c>
      <c r="G58">
        <v>-4.6439999999999997E-3</v>
      </c>
      <c r="H58" s="27">
        <v>0.96529600000000004</v>
      </c>
      <c r="J58">
        <f t="shared" si="0"/>
        <v>2.3604E-2</v>
      </c>
      <c r="K58">
        <f t="shared" si="1"/>
        <v>-1.1596E-2</v>
      </c>
      <c r="L58">
        <f t="shared" si="2"/>
        <v>-1.8575999999999999E-2</v>
      </c>
      <c r="M58">
        <f t="shared" si="3"/>
        <v>-0.15783956625264958</v>
      </c>
      <c r="O58">
        <f t="shared" si="4"/>
        <v>-0.16440756625264957</v>
      </c>
    </row>
    <row r="59" spans="1:15" x14ac:dyDescent="0.2">
      <c r="A59" s="5">
        <v>36433</v>
      </c>
      <c r="B59" s="28">
        <v>0.98490592826388901</v>
      </c>
      <c r="C59">
        <v>4</v>
      </c>
      <c r="E59">
        <v>5.901E-3</v>
      </c>
      <c r="F59">
        <v>-2.8990000000000001E-3</v>
      </c>
      <c r="G59">
        <v>-4.6439999999999997E-3</v>
      </c>
      <c r="H59" s="27">
        <v>0.96529600000000004</v>
      </c>
      <c r="J59">
        <f t="shared" si="0"/>
        <v>2.3604E-2</v>
      </c>
      <c r="K59">
        <f t="shared" si="1"/>
        <v>-1.1596E-2</v>
      </c>
      <c r="L59">
        <f t="shared" si="2"/>
        <v>-1.8575999999999999E-2</v>
      </c>
      <c r="M59">
        <f t="shared" si="3"/>
        <v>-0.15870196607341763</v>
      </c>
      <c r="O59">
        <f t="shared" si="4"/>
        <v>-0.16526996607341762</v>
      </c>
    </row>
    <row r="60" spans="1:15" x14ac:dyDescent="0.2">
      <c r="A60" s="5">
        <v>36464</v>
      </c>
      <c r="B60" s="28">
        <v>0.98398244534722201</v>
      </c>
      <c r="C60">
        <v>4</v>
      </c>
      <c r="E60">
        <v>5.901E-3</v>
      </c>
      <c r="F60">
        <v>-2.8990000000000001E-3</v>
      </c>
      <c r="G60">
        <v>-4.6439999999999997E-3</v>
      </c>
      <c r="H60" s="27">
        <v>0.96529600000000004</v>
      </c>
      <c r="J60">
        <f t="shared" si="0"/>
        <v>2.3604E-2</v>
      </c>
      <c r="K60">
        <f t="shared" si="1"/>
        <v>-1.1596E-2</v>
      </c>
      <c r="L60">
        <f t="shared" si="2"/>
        <v>-1.8575999999999999E-2</v>
      </c>
      <c r="M60">
        <f t="shared" si="3"/>
        <v>-0.15953443717080573</v>
      </c>
      <c r="O60">
        <f t="shared" si="4"/>
        <v>-0.16610243717080572</v>
      </c>
    </row>
    <row r="61" spans="1:15" x14ac:dyDescent="0.2">
      <c r="A61" s="5">
        <v>36494</v>
      </c>
      <c r="B61" s="28">
        <v>0.98294213676388897</v>
      </c>
      <c r="C61">
        <v>4</v>
      </c>
      <c r="E61">
        <v>5.901E-3</v>
      </c>
      <c r="F61">
        <v>-2.8990000000000001E-3</v>
      </c>
      <c r="G61">
        <v>-4.6439999999999997E-3</v>
      </c>
      <c r="H61" s="27">
        <v>0.96529600000000004</v>
      </c>
      <c r="J61">
        <f t="shared" si="0"/>
        <v>2.3604E-2</v>
      </c>
      <c r="K61">
        <f t="shared" si="1"/>
        <v>-1.1596E-2</v>
      </c>
      <c r="L61">
        <f t="shared" si="2"/>
        <v>-1.8575999999999999E-2</v>
      </c>
      <c r="M61">
        <f t="shared" si="3"/>
        <v>-0.16033801819123009</v>
      </c>
      <c r="O61">
        <f t="shared" si="4"/>
        <v>-0.16690601819123008</v>
      </c>
    </row>
    <row r="62" spans="1:15" x14ac:dyDescent="0.2">
      <c r="A62" s="5">
        <v>36525</v>
      </c>
      <c r="B62" s="28">
        <v>0.981785002513889</v>
      </c>
      <c r="C62">
        <v>4</v>
      </c>
      <c r="E62">
        <v>5.901E-3</v>
      </c>
      <c r="F62">
        <v>-2.8990000000000001E-3</v>
      </c>
      <c r="G62">
        <v>-4.6439999999999997E-3</v>
      </c>
      <c r="H62" s="27">
        <v>0.96529600000000004</v>
      </c>
      <c r="J62">
        <f t="shared" si="0"/>
        <v>2.3604E-2</v>
      </c>
      <c r="K62">
        <f t="shared" si="1"/>
        <v>-1.1596E-2</v>
      </c>
      <c r="L62">
        <f t="shared" si="2"/>
        <v>-1.8575999999999999E-2</v>
      </c>
      <c r="M62">
        <f t="shared" si="3"/>
        <v>-0.16111371173592162</v>
      </c>
      <c r="O62">
        <f t="shared" si="4"/>
        <v>-0.16768171173592161</v>
      </c>
    </row>
    <row r="63" spans="1:15" x14ac:dyDescent="0.2">
      <c r="A63" s="5">
        <v>36556</v>
      </c>
      <c r="B63" s="28">
        <v>0.95963544843981496</v>
      </c>
      <c r="C63">
        <v>4</v>
      </c>
      <c r="E63">
        <v>5.901E-3</v>
      </c>
      <c r="F63">
        <v>-2.8990000000000001E-3</v>
      </c>
      <c r="G63">
        <v>-4.6439999999999997E-3</v>
      </c>
      <c r="H63" s="27">
        <v>0.96529600000000004</v>
      </c>
      <c r="J63">
        <f t="shared" si="0"/>
        <v>2.3604E-2</v>
      </c>
      <c r="K63">
        <f t="shared" si="1"/>
        <v>-1.1596E-2</v>
      </c>
      <c r="L63">
        <f t="shared" si="2"/>
        <v>-1.8575999999999999E-2</v>
      </c>
      <c r="M63">
        <f t="shared" si="3"/>
        <v>-0.16186248561183819</v>
      </c>
      <c r="O63">
        <f t="shared" si="4"/>
        <v>-0.16843048561183818</v>
      </c>
    </row>
    <row r="64" spans="1:15" x14ac:dyDescent="0.2">
      <c r="A64" s="5">
        <v>36585</v>
      </c>
      <c r="B64" s="28">
        <v>0.95912056191203698</v>
      </c>
      <c r="C64">
        <v>4</v>
      </c>
      <c r="E64">
        <v>5.901E-3</v>
      </c>
      <c r="F64">
        <v>-2.8990000000000001E-3</v>
      </c>
      <c r="G64">
        <v>-4.6439999999999997E-3</v>
      </c>
      <c r="H64" s="27">
        <v>0.96529600000000004</v>
      </c>
      <c r="J64">
        <f t="shared" si="0"/>
        <v>2.3604E-2</v>
      </c>
      <c r="K64">
        <f t="shared" si="1"/>
        <v>-1.1596E-2</v>
      </c>
      <c r="L64">
        <f t="shared" si="2"/>
        <v>-1.8575999999999999E-2</v>
      </c>
      <c r="M64">
        <f t="shared" si="3"/>
        <v>-0.16258527403916495</v>
      </c>
      <c r="O64">
        <f t="shared" si="4"/>
        <v>-0.16915327403916494</v>
      </c>
    </row>
    <row r="65" spans="1:15" x14ac:dyDescent="0.2">
      <c r="A65" s="5">
        <v>36616</v>
      </c>
      <c r="B65" s="28">
        <v>0.95936474877314803</v>
      </c>
      <c r="C65">
        <v>4</v>
      </c>
      <c r="E65">
        <v>5.901E-3</v>
      </c>
      <c r="F65">
        <v>-2.8990000000000001E-3</v>
      </c>
      <c r="G65">
        <v>-4.6439999999999997E-3</v>
      </c>
      <c r="H65" s="27">
        <v>0.96529600000000004</v>
      </c>
      <c r="J65">
        <f t="shared" si="0"/>
        <v>2.3604E-2</v>
      </c>
      <c r="K65">
        <f t="shared" si="1"/>
        <v>-1.1596E-2</v>
      </c>
      <c r="L65">
        <f t="shared" si="2"/>
        <v>-1.8575999999999999E-2</v>
      </c>
      <c r="M65">
        <f t="shared" si="3"/>
        <v>-0.16328297881690976</v>
      </c>
      <c r="O65">
        <f t="shared" si="4"/>
        <v>-0.16985097881690975</v>
      </c>
    </row>
    <row r="66" spans="1:15" x14ac:dyDescent="0.2">
      <c r="A66" s="5">
        <v>36646</v>
      </c>
      <c r="B66" s="28">
        <v>0.96036800902314801</v>
      </c>
      <c r="C66">
        <v>4</v>
      </c>
      <c r="E66">
        <v>5.901E-3</v>
      </c>
      <c r="F66">
        <v>-2.8990000000000001E-3</v>
      </c>
      <c r="G66">
        <v>-4.6439999999999997E-3</v>
      </c>
      <c r="H66" s="27">
        <v>0.96529600000000004</v>
      </c>
      <c r="J66">
        <f t="shared" si="0"/>
        <v>2.3604E-2</v>
      </c>
      <c r="K66">
        <f t="shared" si="1"/>
        <v>-1.1596E-2</v>
      </c>
      <c r="L66">
        <f t="shared" si="2"/>
        <v>-1.8575999999999999E-2</v>
      </c>
      <c r="M66">
        <f t="shared" si="3"/>
        <v>-0.16395647044804773</v>
      </c>
      <c r="O66">
        <f t="shared" si="4"/>
        <v>-0.17052447044804772</v>
      </c>
    </row>
    <row r="67" spans="1:15" x14ac:dyDescent="0.2">
      <c r="A67" s="5">
        <v>36677</v>
      </c>
      <c r="B67" s="28">
        <v>0.96213034266203701</v>
      </c>
      <c r="C67">
        <v>4</v>
      </c>
      <c r="E67">
        <v>5.901E-3</v>
      </c>
      <c r="F67">
        <v>-2.8990000000000001E-3</v>
      </c>
      <c r="G67">
        <v>-4.6439999999999997E-3</v>
      </c>
      <c r="H67" s="27">
        <v>0.96529600000000004</v>
      </c>
      <c r="J67">
        <f t="shared" si="0"/>
        <v>2.3604E-2</v>
      </c>
      <c r="K67">
        <f t="shared" si="1"/>
        <v>-1.1596E-2</v>
      </c>
      <c r="L67">
        <f t="shared" si="2"/>
        <v>-1.8575999999999999E-2</v>
      </c>
      <c r="M67">
        <f t="shared" si="3"/>
        <v>-0.16460658922561869</v>
      </c>
      <c r="O67">
        <f t="shared" si="4"/>
        <v>-0.17117458922561868</v>
      </c>
    </row>
    <row r="68" spans="1:15" x14ac:dyDescent="0.2">
      <c r="A68" s="5">
        <v>36707</v>
      </c>
      <c r="B68" s="28">
        <v>0.96465174968981504</v>
      </c>
      <c r="C68">
        <v>4</v>
      </c>
      <c r="E68">
        <v>5.901E-3</v>
      </c>
      <c r="F68">
        <v>-2.8990000000000001E-3</v>
      </c>
      <c r="G68">
        <v>-4.6439999999999997E-3</v>
      </c>
      <c r="H68" s="27">
        <v>0.96529600000000004</v>
      </c>
      <c r="J68">
        <f t="shared" ref="J68:J131" si="5">C68*E68</f>
        <v>2.3604E-2</v>
      </c>
      <c r="K68">
        <f t="shared" ref="K68:K131" si="6">C69*F68</f>
        <v>-1.1596E-2</v>
      </c>
      <c r="L68">
        <f t="shared" ref="L68:L131" si="7">C67*G68</f>
        <v>-1.8575999999999999E-2</v>
      </c>
      <c r="M68">
        <f t="shared" ref="M68:M131" si="8">H68*O67</f>
        <v>-0.16523414628113281</v>
      </c>
      <c r="O68">
        <f t="shared" ref="O68:O131" si="9">J68+K68+L68+M68</f>
        <v>-0.1718021462811328</v>
      </c>
    </row>
    <row r="69" spans="1:15" x14ac:dyDescent="0.2">
      <c r="A69" s="5">
        <v>36738</v>
      </c>
      <c r="B69" s="28">
        <v>0.96793223010648199</v>
      </c>
      <c r="C69">
        <v>4</v>
      </c>
      <c r="E69">
        <v>5.901E-3</v>
      </c>
      <c r="F69">
        <v>-2.8990000000000001E-3</v>
      </c>
      <c r="G69">
        <v>-4.6439999999999997E-3</v>
      </c>
      <c r="H69" s="27">
        <v>0.96529600000000004</v>
      </c>
      <c r="J69">
        <f t="shared" si="5"/>
        <v>2.3604E-2</v>
      </c>
      <c r="K69">
        <f t="shared" si="6"/>
        <v>-1.1596E-2</v>
      </c>
      <c r="L69">
        <f t="shared" si="7"/>
        <v>-1.8575999999999999E-2</v>
      </c>
      <c r="M69">
        <f t="shared" si="8"/>
        <v>-0.16583992459659239</v>
      </c>
      <c r="O69">
        <f t="shared" si="9"/>
        <v>-0.17240792459659238</v>
      </c>
    </row>
    <row r="70" spans="1:15" x14ac:dyDescent="0.2">
      <c r="A70" s="5">
        <v>36769</v>
      </c>
      <c r="B70" s="28">
        <v>0.97197178391203698</v>
      </c>
      <c r="C70">
        <v>4</v>
      </c>
      <c r="E70">
        <v>5.901E-3</v>
      </c>
      <c r="F70">
        <v>-2.8990000000000001E-3</v>
      </c>
      <c r="G70">
        <v>-4.6439999999999997E-3</v>
      </c>
      <c r="H70" s="27">
        <v>0.96529600000000004</v>
      </c>
      <c r="J70">
        <f t="shared" si="5"/>
        <v>2.3604E-2</v>
      </c>
      <c r="K70">
        <f t="shared" si="6"/>
        <v>-1.1596E-2</v>
      </c>
      <c r="L70">
        <f t="shared" si="7"/>
        <v>-1.8575999999999999E-2</v>
      </c>
      <c r="M70">
        <f t="shared" si="8"/>
        <v>-0.16642467998139224</v>
      </c>
      <c r="O70">
        <f t="shared" si="9"/>
        <v>-0.17299267998139223</v>
      </c>
    </row>
    <row r="71" spans="1:15" x14ac:dyDescent="0.2">
      <c r="A71" s="5">
        <v>36799</v>
      </c>
      <c r="B71" s="28">
        <v>0.97677041110648199</v>
      </c>
      <c r="C71">
        <v>4</v>
      </c>
      <c r="E71">
        <v>5.901E-3</v>
      </c>
      <c r="F71">
        <v>-2.8990000000000001E-3</v>
      </c>
      <c r="G71">
        <v>-4.6439999999999997E-3</v>
      </c>
      <c r="H71" s="27">
        <v>0.96529600000000004</v>
      </c>
      <c r="J71">
        <f t="shared" si="5"/>
        <v>2.3604E-2</v>
      </c>
      <c r="K71">
        <f t="shared" si="6"/>
        <v>-1.1596E-2</v>
      </c>
      <c r="L71">
        <f t="shared" si="7"/>
        <v>-1.8575999999999999E-2</v>
      </c>
      <c r="M71">
        <f t="shared" si="8"/>
        <v>-0.166989142015318</v>
      </c>
      <c r="O71">
        <f t="shared" si="9"/>
        <v>-0.17355714201531799</v>
      </c>
    </row>
    <row r="72" spans="1:15" x14ac:dyDescent="0.2">
      <c r="A72" s="5">
        <v>36830</v>
      </c>
      <c r="B72" s="28">
        <v>0.98232811168981504</v>
      </c>
      <c r="C72">
        <v>4</v>
      </c>
      <c r="E72">
        <v>5.901E-3</v>
      </c>
      <c r="F72">
        <v>-2.8990000000000001E-3</v>
      </c>
      <c r="G72">
        <v>-4.6439999999999997E-3</v>
      </c>
      <c r="H72" s="27">
        <v>0.96529600000000004</v>
      </c>
      <c r="J72">
        <f t="shared" si="5"/>
        <v>2.3604E-2</v>
      </c>
      <c r="K72">
        <f t="shared" si="6"/>
        <v>-1.1596E-2</v>
      </c>
      <c r="L72">
        <f t="shared" si="7"/>
        <v>-1.8575999999999999E-2</v>
      </c>
      <c r="M72">
        <f t="shared" si="8"/>
        <v>-0.16753401495881839</v>
      </c>
      <c r="O72">
        <f t="shared" si="9"/>
        <v>-0.17410201495881839</v>
      </c>
    </row>
    <row r="73" spans="1:15" x14ac:dyDescent="0.2">
      <c r="A73" s="5">
        <v>36860</v>
      </c>
      <c r="B73" s="28">
        <v>0.98864488566203701</v>
      </c>
      <c r="C73">
        <v>4</v>
      </c>
      <c r="E73">
        <v>5.901E-3</v>
      </c>
      <c r="F73">
        <v>-2.8990000000000001E-3</v>
      </c>
      <c r="G73">
        <v>-4.6439999999999997E-3</v>
      </c>
      <c r="H73" s="27">
        <v>0.96529600000000004</v>
      </c>
      <c r="J73">
        <f t="shared" si="5"/>
        <v>2.3604E-2</v>
      </c>
      <c r="K73">
        <f t="shared" si="6"/>
        <v>-1.1596E-2</v>
      </c>
      <c r="L73">
        <f t="shared" si="7"/>
        <v>-1.8575999999999999E-2</v>
      </c>
      <c r="M73">
        <f t="shared" si="8"/>
        <v>-0.16805997863168756</v>
      </c>
      <c r="O73">
        <f t="shared" si="9"/>
        <v>-0.17462797863168755</v>
      </c>
    </row>
    <row r="74" spans="1:15" x14ac:dyDescent="0.2">
      <c r="A74" s="5">
        <v>36891</v>
      </c>
      <c r="B74" s="28">
        <v>0.99572073302314801</v>
      </c>
      <c r="C74">
        <v>4</v>
      </c>
      <c r="E74">
        <v>5.901E-3</v>
      </c>
      <c r="F74">
        <v>-2.8990000000000001E-3</v>
      </c>
      <c r="G74">
        <v>-4.6439999999999997E-3</v>
      </c>
      <c r="H74" s="27">
        <v>0.96529600000000004</v>
      </c>
      <c r="J74">
        <f t="shared" si="5"/>
        <v>2.3604E-2</v>
      </c>
      <c r="K74">
        <f t="shared" si="6"/>
        <v>-1.1596E-2</v>
      </c>
      <c r="L74">
        <f t="shared" si="7"/>
        <v>-1.8575999999999999E-2</v>
      </c>
      <c r="M74">
        <f t="shared" si="8"/>
        <v>-0.16856768926125348</v>
      </c>
      <c r="O74">
        <f t="shared" si="9"/>
        <v>-0.17513568926125347</v>
      </c>
    </row>
    <row r="75" spans="1:15" x14ac:dyDescent="0.2">
      <c r="A75" s="5">
        <v>36922</v>
      </c>
      <c r="B75" s="28">
        <v>1.0196525128252301</v>
      </c>
      <c r="C75">
        <v>4</v>
      </c>
      <c r="E75">
        <v>5.901E-3</v>
      </c>
      <c r="F75">
        <v>-2.8990000000000001E-3</v>
      </c>
      <c r="G75">
        <v>-4.6439999999999997E-3</v>
      </c>
      <c r="H75" s="27">
        <v>0.96529600000000004</v>
      </c>
      <c r="J75">
        <f t="shared" si="5"/>
        <v>2.3604E-2</v>
      </c>
      <c r="K75">
        <f t="shared" si="6"/>
        <v>-1.1596E-2</v>
      </c>
      <c r="L75">
        <f t="shared" si="7"/>
        <v>-1.8575999999999999E-2</v>
      </c>
      <c r="M75">
        <f t="shared" si="8"/>
        <v>-0.16905778030113094</v>
      </c>
      <c r="O75">
        <f t="shared" si="9"/>
        <v>-0.17562578030113093</v>
      </c>
    </row>
    <row r="76" spans="1:15" x14ac:dyDescent="0.2">
      <c r="A76" s="5">
        <v>36950</v>
      </c>
      <c r="B76" s="28">
        <v>1.02757111427662</v>
      </c>
      <c r="C76">
        <v>4</v>
      </c>
      <c r="E76">
        <v>5.901E-3</v>
      </c>
      <c r="F76">
        <v>-2.8990000000000001E-3</v>
      </c>
      <c r="G76">
        <v>-4.6439999999999997E-3</v>
      </c>
      <c r="H76" s="27">
        <v>0.96529600000000004</v>
      </c>
      <c r="J76">
        <f t="shared" si="5"/>
        <v>2.3604E-2</v>
      </c>
      <c r="K76">
        <f t="shared" si="6"/>
        <v>-1.1596E-2</v>
      </c>
      <c r="L76">
        <f t="shared" si="7"/>
        <v>-1.8575999999999999E-2</v>
      </c>
      <c r="M76">
        <f t="shared" si="8"/>
        <v>-0.1695308632215605</v>
      </c>
      <c r="O76">
        <f t="shared" si="9"/>
        <v>-0.17609886322156049</v>
      </c>
    </row>
    <row r="77" spans="1:15" x14ac:dyDescent="0.2">
      <c r="A77" s="5">
        <v>36981</v>
      </c>
      <c r="B77" s="28">
        <v>1.0355733964293901</v>
      </c>
      <c r="C77">
        <v>4</v>
      </c>
      <c r="E77">
        <v>5.901E-3</v>
      </c>
      <c r="F77">
        <v>-2.8990000000000001E-3</v>
      </c>
      <c r="G77">
        <v>-4.6439999999999997E-3</v>
      </c>
      <c r="H77" s="27">
        <v>0.96529600000000004</v>
      </c>
      <c r="J77">
        <f t="shared" si="5"/>
        <v>2.3604E-2</v>
      </c>
      <c r="K77">
        <f t="shared" si="6"/>
        <v>-1.1596E-2</v>
      </c>
      <c r="L77">
        <f t="shared" si="7"/>
        <v>-1.8575999999999999E-2</v>
      </c>
      <c r="M77">
        <f t="shared" si="8"/>
        <v>-0.16998752827231947</v>
      </c>
      <c r="O77">
        <f t="shared" si="9"/>
        <v>-0.17655552827231946</v>
      </c>
    </row>
    <row r="78" spans="1:15" x14ac:dyDescent="0.2">
      <c r="A78" s="5">
        <v>37011</v>
      </c>
      <c r="B78" s="28">
        <v>1.0436593592835599</v>
      </c>
      <c r="C78">
        <v>4</v>
      </c>
      <c r="E78">
        <v>5.901E-3</v>
      </c>
      <c r="F78">
        <v>-2.8990000000000001E-3</v>
      </c>
      <c r="G78">
        <v>-4.6439999999999997E-3</v>
      </c>
      <c r="H78" s="27">
        <v>0.96529600000000004</v>
      </c>
      <c r="J78">
        <f t="shared" si="5"/>
        <v>2.3604E-2</v>
      </c>
      <c r="K78">
        <f t="shared" si="6"/>
        <v>-1.1596E-2</v>
      </c>
      <c r="L78">
        <f t="shared" si="7"/>
        <v>-1.8575999999999999E-2</v>
      </c>
      <c r="M78">
        <f t="shared" si="8"/>
        <v>-0.1704283452191569</v>
      </c>
      <c r="O78">
        <f t="shared" si="9"/>
        <v>-0.17699634521915689</v>
      </c>
    </row>
    <row r="79" spans="1:15" x14ac:dyDescent="0.2">
      <c r="A79" s="5">
        <v>37042</v>
      </c>
      <c r="B79" s="28">
        <v>1.05182900283912</v>
      </c>
      <c r="C79">
        <v>4</v>
      </c>
      <c r="E79">
        <v>5.901E-3</v>
      </c>
      <c r="F79">
        <v>-2.8990000000000001E-3</v>
      </c>
      <c r="G79">
        <v>-4.6439999999999997E-3</v>
      </c>
      <c r="H79" s="27">
        <v>0.96529600000000004</v>
      </c>
      <c r="J79">
        <f t="shared" si="5"/>
        <v>2.3604E-2</v>
      </c>
      <c r="K79">
        <f t="shared" si="6"/>
        <v>-1.1596E-2</v>
      </c>
      <c r="L79">
        <f t="shared" si="7"/>
        <v>-1.8575999999999999E-2</v>
      </c>
      <c r="M79">
        <f t="shared" si="8"/>
        <v>-0.17085386405467126</v>
      </c>
      <c r="O79">
        <f t="shared" si="9"/>
        <v>-0.17742186405467125</v>
      </c>
    </row>
    <row r="80" spans="1:15" x14ac:dyDescent="0.2">
      <c r="A80" s="5">
        <v>37072</v>
      </c>
      <c r="B80" s="28">
        <v>1.06008232709606</v>
      </c>
      <c r="C80">
        <v>4</v>
      </c>
      <c r="E80">
        <v>5.901E-3</v>
      </c>
      <c r="F80">
        <v>-2.8990000000000001E-3</v>
      </c>
      <c r="G80">
        <v>-4.6439999999999997E-3</v>
      </c>
      <c r="H80" s="27">
        <v>0.96529600000000004</v>
      </c>
      <c r="J80">
        <f t="shared" si="5"/>
        <v>2.3604E-2</v>
      </c>
      <c r="K80">
        <f t="shared" si="6"/>
        <v>-1.1596E-2</v>
      </c>
      <c r="L80">
        <f t="shared" si="7"/>
        <v>-1.8575999999999999E-2</v>
      </c>
      <c r="M80">
        <f t="shared" si="8"/>
        <v>-0.17126461568451795</v>
      </c>
      <c r="O80">
        <f t="shared" si="9"/>
        <v>-0.17783261568451794</v>
      </c>
    </row>
    <row r="81" spans="1:15" x14ac:dyDescent="0.2">
      <c r="A81" s="5">
        <v>37103</v>
      </c>
      <c r="B81" s="28">
        <v>1.06841933205439</v>
      </c>
      <c r="C81">
        <v>4</v>
      </c>
      <c r="E81">
        <v>5.901E-3</v>
      </c>
      <c r="F81">
        <v>-2.8990000000000001E-3</v>
      </c>
      <c r="G81">
        <v>-4.6439999999999997E-3</v>
      </c>
      <c r="H81" s="27">
        <v>0.96529600000000004</v>
      </c>
      <c r="J81">
        <f t="shared" si="5"/>
        <v>2.3604E-2</v>
      </c>
      <c r="K81">
        <f t="shared" si="6"/>
        <v>-1.1596E-2</v>
      </c>
      <c r="L81">
        <f t="shared" si="7"/>
        <v>-1.8575999999999999E-2</v>
      </c>
      <c r="M81">
        <f t="shared" si="8"/>
        <v>-0.17166111258980243</v>
      </c>
      <c r="O81">
        <f t="shared" si="9"/>
        <v>-0.17822911258980242</v>
      </c>
    </row>
    <row r="82" spans="1:15" x14ac:dyDescent="0.2">
      <c r="A82" s="5">
        <v>37134</v>
      </c>
      <c r="B82" s="28">
        <v>1.07684001771412</v>
      </c>
      <c r="C82">
        <v>4</v>
      </c>
      <c r="E82">
        <v>5.901E-3</v>
      </c>
      <c r="F82">
        <v>-2.8990000000000001E-3</v>
      </c>
      <c r="G82">
        <v>-4.6439999999999997E-3</v>
      </c>
      <c r="H82" s="27">
        <v>0.96529600000000004</v>
      </c>
      <c r="J82">
        <f t="shared" si="5"/>
        <v>2.3604E-2</v>
      </c>
      <c r="K82">
        <f t="shared" si="6"/>
        <v>-1.1596E-2</v>
      </c>
      <c r="L82">
        <f t="shared" si="7"/>
        <v>-1.8575999999999999E-2</v>
      </c>
      <c r="M82">
        <f t="shared" si="8"/>
        <v>-0.17204384946648593</v>
      </c>
      <c r="O82">
        <f t="shared" si="9"/>
        <v>-0.17861184946648592</v>
      </c>
    </row>
    <row r="83" spans="1:15" x14ac:dyDescent="0.2">
      <c r="A83" s="5">
        <v>37164</v>
      </c>
      <c r="B83" s="28">
        <v>1.0853443840752299</v>
      </c>
      <c r="C83">
        <v>4</v>
      </c>
      <c r="E83">
        <v>5.901E-3</v>
      </c>
      <c r="F83">
        <v>-2.8990000000000001E-3</v>
      </c>
      <c r="G83">
        <v>-4.6439999999999997E-3</v>
      </c>
      <c r="H83" s="27">
        <v>0.96529600000000004</v>
      </c>
      <c r="J83">
        <f t="shared" si="5"/>
        <v>2.3604E-2</v>
      </c>
      <c r="K83">
        <f t="shared" si="6"/>
        <v>-1.1596E-2</v>
      </c>
      <c r="L83">
        <f t="shared" si="7"/>
        <v>-1.8575999999999999E-2</v>
      </c>
      <c r="M83">
        <f t="shared" si="8"/>
        <v>-0.17241330384260101</v>
      </c>
      <c r="O83">
        <f t="shared" si="9"/>
        <v>-0.178981303842601</v>
      </c>
    </row>
    <row r="84" spans="1:15" x14ac:dyDescent="0.2">
      <c r="A84" s="5">
        <v>37195</v>
      </c>
      <c r="B84" s="28">
        <v>1.0939324311377301</v>
      </c>
      <c r="C84">
        <v>4</v>
      </c>
      <c r="E84">
        <v>5.901E-3</v>
      </c>
      <c r="F84">
        <v>-2.8990000000000001E-3</v>
      </c>
      <c r="G84">
        <v>-4.6439999999999997E-3</v>
      </c>
      <c r="H84" s="27">
        <v>0.96529600000000004</v>
      </c>
      <c r="J84">
        <f t="shared" si="5"/>
        <v>2.3604E-2</v>
      </c>
      <c r="K84">
        <f t="shared" si="6"/>
        <v>-1.1596E-2</v>
      </c>
      <c r="L84">
        <f t="shared" si="7"/>
        <v>-1.8575999999999999E-2</v>
      </c>
      <c r="M84">
        <f t="shared" si="8"/>
        <v>-0.17276993667404739</v>
      </c>
      <c r="O84">
        <f t="shared" si="9"/>
        <v>-0.17933793667404738</v>
      </c>
    </row>
    <row r="85" spans="1:15" x14ac:dyDescent="0.2">
      <c r="A85" s="5">
        <v>37225</v>
      </c>
      <c r="B85" s="28">
        <v>1.10260415890162</v>
      </c>
      <c r="C85">
        <v>4</v>
      </c>
      <c r="E85">
        <v>5.901E-3</v>
      </c>
      <c r="F85">
        <v>-2.8990000000000001E-3</v>
      </c>
      <c r="G85">
        <v>-4.6439999999999997E-3</v>
      </c>
      <c r="H85" s="27">
        <v>0.96529600000000004</v>
      </c>
      <c r="J85">
        <f t="shared" si="5"/>
        <v>2.3604E-2</v>
      </c>
      <c r="K85">
        <f t="shared" si="6"/>
        <v>-1.1596E-2</v>
      </c>
      <c r="L85">
        <f t="shared" si="7"/>
        <v>-1.8575999999999999E-2</v>
      </c>
      <c r="M85">
        <f t="shared" si="8"/>
        <v>-0.17311419291971125</v>
      </c>
      <c r="O85">
        <f t="shared" si="9"/>
        <v>-0.17968219291971124</v>
      </c>
    </row>
    <row r="86" spans="1:15" x14ac:dyDescent="0.2">
      <c r="A86" s="5">
        <v>37256</v>
      </c>
      <c r="B86" s="28">
        <v>1.1113595673668899</v>
      </c>
      <c r="C86">
        <v>4</v>
      </c>
      <c r="E86">
        <v>5.901E-3</v>
      </c>
      <c r="F86">
        <v>-2.8990000000000001E-3</v>
      </c>
      <c r="G86">
        <v>-4.6439999999999997E-3</v>
      </c>
      <c r="H86" s="27">
        <v>0.96529600000000004</v>
      </c>
      <c r="J86">
        <f t="shared" si="5"/>
        <v>2.3604E-2</v>
      </c>
      <c r="K86">
        <f t="shared" si="6"/>
        <v>-1.1596E-2</v>
      </c>
      <c r="L86">
        <f t="shared" si="7"/>
        <v>-1.8575999999999999E-2</v>
      </c>
      <c r="M86">
        <f t="shared" si="8"/>
        <v>-0.1734465020966256</v>
      </c>
      <c r="O86">
        <f t="shared" si="9"/>
        <v>-0.18001450209662559</v>
      </c>
    </row>
    <row r="87" spans="1:15" x14ac:dyDescent="0.2">
      <c r="A87" s="5">
        <v>37287</v>
      </c>
      <c r="B87" s="28">
        <v>1.0969472626932799</v>
      </c>
      <c r="C87">
        <v>4</v>
      </c>
      <c r="E87">
        <v>5.901E-3</v>
      </c>
      <c r="F87">
        <v>-2.8990000000000001E-3</v>
      </c>
      <c r="G87">
        <v>-4.6439999999999997E-3</v>
      </c>
      <c r="H87" s="27">
        <v>0.96529600000000004</v>
      </c>
      <c r="J87">
        <f t="shared" si="5"/>
        <v>2.3604E-2</v>
      </c>
      <c r="K87">
        <f t="shared" si="6"/>
        <v>-1.1596E-2</v>
      </c>
      <c r="L87">
        <f t="shared" si="7"/>
        <v>-1.8575999999999999E-2</v>
      </c>
      <c r="M87">
        <f t="shared" si="8"/>
        <v>-0.17376727881586429</v>
      </c>
      <c r="O87">
        <f t="shared" si="9"/>
        <v>-0.18033527881586428</v>
      </c>
    </row>
    <row r="88" spans="1:15" x14ac:dyDescent="0.2">
      <c r="A88" s="5">
        <v>37315</v>
      </c>
      <c r="B88" s="28">
        <v>1.10684561551967</v>
      </c>
      <c r="C88">
        <v>4</v>
      </c>
      <c r="E88">
        <v>5.901E-3</v>
      </c>
      <c r="F88">
        <v>-2.8990000000000001E-3</v>
      </c>
      <c r="G88">
        <v>-4.6439999999999997E-3</v>
      </c>
      <c r="H88" s="27">
        <v>0.96529600000000004</v>
      </c>
      <c r="J88">
        <f t="shared" si="5"/>
        <v>2.3604E-2</v>
      </c>
      <c r="K88">
        <f t="shared" si="6"/>
        <v>-1.1596E-2</v>
      </c>
      <c r="L88">
        <f t="shared" si="7"/>
        <v>-1.8575999999999999E-2</v>
      </c>
      <c r="M88">
        <f t="shared" si="8"/>
        <v>-0.17407692329983854</v>
      </c>
      <c r="O88">
        <f t="shared" si="9"/>
        <v>-0.18064492329983853</v>
      </c>
    </row>
    <row r="89" spans="1:15" x14ac:dyDescent="0.2">
      <c r="A89" s="5">
        <v>37346</v>
      </c>
      <c r="B89" s="28">
        <v>1.11780323200578</v>
      </c>
      <c r="C89">
        <v>4</v>
      </c>
      <c r="E89">
        <v>5.901E-3</v>
      </c>
      <c r="F89">
        <v>-2.8990000000000001E-3</v>
      </c>
      <c r="G89">
        <v>-4.6439999999999997E-3</v>
      </c>
      <c r="H89" s="27">
        <v>0.96529600000000004</v>
      </c>
      <c r="J89">
        <f t="shared" si="5"/>
        <v>2.3604E-2</v>
      </c>
      <c r="K89">
        <f t="shared" si="6"/>
        <v>-1.1596E-2</v>
      </c>
      <c r="L89">
        <f t="shared" si="7"/>
        <v>-1.8575999999999999E-2</v>
      </c>
      <c r="M89">
        <f t="shared" si="8"/>
        <v>-0.17437582188164094</v>
      </c>
      <c r="O89">
        <f t="shared" si="9"/>
        <v>-0.18094382188164093</v>
      </c>
    </row>
    <row r="90" spans="1:15" x14ac:dyDescent="0.2">
      <c r="A90" s="5">
        <v>37376</v>
      </c>
      <c r="B90" s="28">
        <v>1.12982011215162</v>
      </c>
      <c r="C90">
        <v>4</v>
      </c>
      <c r="E90">
        <v>5.901E-3</v>
      </c>
      <c r="F90">
        <v>-2.8990000000000001E-3</v>
      </c>
      <c r="G90">
        <v>-4.6439999999999997E-3</v>
      </c>
      <c r="H90" s="27">
        <v>0.96529600000000004</v>
      </c>
      <c r="J90">
        <f t="shared" si="5"/>
        <v>2.3604E-2</v>
      </c>
      <c r="K90">
        <f t="shared" si="6"/>
        <v>-1.1596E-2</v>
      </c>
      <c r="L90">
        <f t="shared" si="7"/>
        <v>-1.8575999999999999E-2</v>
      </c>
      <c r="M90">
        <f t="shared" si="8"/>
        <v>-0.17466434748706047</v>
      </c>
      <c r="O90">
        <f t="shared" si="9"/>
        <v>-0.18123234748706046</v>
      </c>
    </row>
    <row r="91" spans="1:15" x14ac:dyDescent="0.2">
      <c r="A91" s="5">
        <v>37407</v>
      </c>
      <c r="B91" s="28">
        <v>1.14289625595717</v>
      </c>
      <c r="C91">
        <v>4</v>
      </c>
      <c r="E91">
        <v>5.901E-3</v>
      </c>
      <c r="F91">
        <v>-2.8990000000000001E-3</v>
      </c>
      <c r="G91">
        <v>-4.6439999999999997E-3</v>
      </c>
      <c r="H91" s="27">
        <v>0.96529600000000004</v>
      </c>
      <c r="J91">
        <f t="shared" si="5"/>
        <v>2.3604E-2</v>
      </c>
      <c r="K91">
        <f t="shared" si="6"/>
        <v>-1.1596E-2</v>
      </c>
      <c r="L91">
        <f t="shared" si="7"/>
        <v>-1.8575999999999999E-2</v>
      </c>
      <c r="M91">
        <f t="shared" si="8"/>
        <v>-0.17494286009986953</v>
      </c>
      <c r="O91">
        <f t="shared" si="9"/>
        <v>-0.18151086009986953</v>
      </c>
    </row>
    <row r="92" spans="1:15" x14ac:dyDescent="0.2">
      <c r="A92" s="5">
        <v>37437</v>
      </c>
      <c r="B92" s="28">
        <v>1.15703166342245</v>
      </c>
      <c r="C92">
        <v>4</v>
      </c>
      <c r="E92">
        <v>5.901E-3</v>
      </c>
      <c r="F92">
        <v>-2.8990000000000001E-3</v>
      </c>
      <c r="G92">
        <v>-4.6439999999999997E-3</v>
      </c>
      <c r="H92" s="27">
        <v>0.96529600000000004</v>
      </c>
      <c r="J92">
        <f t="shared" si="5"/>
        <v>2.3604E-2</v>
      </c>
      <c r="K92">
        <f t="shared" si="6"/>
        <v>-1.1596E-2</v>
      </c>
      <c r="L92">
        <f t="shared" si="7"/>
        <v>-1.8575999999999999E-2</v>
      </c>
      <c r="M92">
        <f t="shared" si="8"/>
        <v>-0.17521170721096366</v>
      </c>
      <c r="O92">
        <f t="shared" si="9"/>
        <v>-0.18177970721096365</v>
      </c>
    </row>
    <row r="93" spans="1:15" x14ac:dyDescent="0.2">
      <c r="A93" s="5">
        <v>37468</v>
      </c>
      <c r="B93" s="28">
        <v>1.17222633454745</v>
      </c>
      <c r="C93">
        <v>4</v>
      </c>
      <c r="E93">
        <v>5.901E-3</v>
      </c>
      <c r="F93">
        <v>-2.8990000000000001E-3</v>
      </c>
      <c r="G93">
        <v>-4.6439999999999997E-3</v>
      </c>
      <c r="H93" s="27">
        <v>0.96529600000000004</v>
      </c>
      <c r="J93">
        <f t="shared" si="5"/>
        <v>2.3604E-2</v>
      </c>
      <c r="K93">
        <f t="shared" si="6"/>
        <v>-1.1596E-2</v>
      </c>
      <c r="L93">
        <f t="shared" si="7"/>
        <v>-1.8575999999999999E-2</v>
      </c>
      <c r="M93">
        <f t="shared" si="8"/>
        <v>-0.17547122425191439</v>
      </c>
      <c r="O93">
        <f t="shared" si="9"/>
        <v>-0.18203922425191438</v>
      </c>
    </row>
    <row r="94" spans="1:15" x14ac:dyDescent="0.2">
      <c r="A94" s="5">
        <v>37499</v>
      </c>
      <c r="B94" s="28">
        <v>1.1884802693321701</v>
      </c>
      <c r="C94">
        <v>4</v>
      </c>
      <c r="E94">
        <v>5.901E-3</v>
      </c>
      <c r="F94">
        <v>-2.8990000000000001E-3</v>
      </c>
      <c r="G94">
        <v>-4.6439999999999997E-3</v>
      </c>
      <c r="H94" s="27">
        <v>0.96529600000000004</v>
      </c>
      <c r="J94">
        <f t="shared" si="5"/>
        <v>2.3604E-2</v>
      </c>
      <c r="K94">
        <f t="shared" si="6"/>
        <v>-1.1596E-2</v>
      </c>
      <c r="L94">
        <f t="shared" si="7"/>
        <v>-1.8575999999999999E-2</v>
      </c>
      <c r="M94">
        <f t="shared" si="8"/>
        <v>-0.17572173501347596</v>
      </c>
      <c r="O94">
        <f t="shared" si="9"/>
        <v>-0.18228973501347595</v>
      </c>
    </row>
    <row r="95" spans="1:15" x14ac:dyDescent="0.2">
      <c r="A95" s="5">
        <v>37529</v>
      </c>
      <c r="B95" s="28">
        <v>1.20579346777662</v>
      </c>
      <c r="C95">
        <v>4</v>
      </c>
      <c r="E95">
        <v>5.901E-3</v>
      </c>
      <c r="F95">
        <v>-2.8990000000000001E-3</v>
      </c>
      <c r="G95">
        <v>-4.6439999999999997E-3</v>
      </c>
      <c r="H95" s="27">
        <v>0.96529600000000004</v>
      </c>
      <c r="J95">
        <f t="shared" si="5"/>
        <v>2.3604E-2</v>
      </c>
      <c r="K95">
        <f t="shared" si="6"/>
        <v>-1.1596E-2</v>
      </c>
      <c r="L95">
        <f t="shared" si="7"/>
        <v>-1.8575999999999999E-2</v>
      </c>
      <c r="M95">
        <f t="shared" si="8"/>
        <v>-0.17596355204956829</v>
      </c>
      <c r="O95">
        <f t="shared" si="9"/>
        <v>-0.18253155204956828</v>
      </c>
    </row>
    <row r="96" spans="1:15" x14ac:dyDescent="0.2">
      <c r="A96" s="5">
        <v>37560</v>
      </c>
      <c r="B96" s="28">
        <v>1.2241659298807801</v>
      </c>
      <c r="C96">
        <v>4</v>
      </c>
      <c r="E96">
        <v>5.901E-3</v>
      </c>
      <c r="F96">
        <v>-2.8990000000000001E-3</v>
      </c>
      <c r="G96">
        <v>-4.6439999999999997E-3</v>
      </c>
      <c r="H96" s="27">
        <v>0.96529600000000004</v>
      </c>
      <c r="J96">
        <f t="shared" si="5"/>
        <v>2.3604E-2</v>
      </c>
      <c r="K96">
        <f t="shared" si="6"/>
        <v>-1.1596E-2</v>
      </c>
      <c r="L96">
        <f t="shared" si="7"/>
        <v>-1.8575999999999999E-2</v>
      </c>
      <c r="M96">
        <f t="shared" si="8"/>
        <v>-0.17619697706724008</v>
      </c>
      <c r="O96">
        <f t="shared" si="9"/>
        <v>-0.18276497706724007</v>
      </c>
    </row>
    <row r="97" spans="1:15" x14ac:dyDescent="0.2">
      <c r="A97" s="5">
        <v>37590</v>
      </c>
      <c r="B97" s="28">
        <v>1.24359765564467</v>
      </c>
      <c r="C97">
        <v>4</v>
      </c>
      <c r="E97">
        <v>5.901E-3</v>
      </c>
      <c r="F97">
        <v>-2.8990000000000001E-3</v>
      </c>
      <c r="G97">
        <v>-4.6439999999999997E-3</v>
      </c>
      <c r="H97" s="27">
        <v>0.96529600000000004</v>
      </c>
      <c r="J97">
        <f t="shared" si="5"/>
        <v>2.3604E-2</v>
      </c>
      <c r="K97">
        <f t="shared" si="6"/>
        <v>-1.1596E-2</v>
      </c>
      <c r="L97">
        <f t="shared" si="7"/>
        <v>-1.8575999999999999E-2</v>
      </c>
      <c r="M97">
        <f t="shared" si="8"/>
        <v>-0.17642230130309858</v>
      </c>
      <c r="O97">
        <f t="shared" si="9"/>
        <v>-0.18299030130309857</v>
      </c>
    </row>
    <row r="98" spans="1:15" x14ac:dyDescent="0.2">
      <c r="A98" s="5">
        <v>37621</v>
      </c>
      <c r="B98" s="28">
        <v>1.26408864506828</v>
      </c>
      <c r="C98">
        <v>4</v>
      </c>
      <c r="E98">
        <v>5.901E-3</v>
      </c>
      <c r="F98">
        <v>-2.8990000000000001E-3</v>
      </c>
      <c r="G98">
        <v>-4.6439999999999997E-3</v>
      </c>
      <c r="H98" s="27">
        <v>0.96529600000000004</v>
      </c>
      <c r="J98">
        <f t="shared" si="5"/>
        <v>2.3604E-2</v>
      </c>
      <c r="K98">
        <f t="shared" si="6"/>
        <v>-1.1596E-2</v>
      </c>
      <c r="L98">
        <f t="shared" si="7"/>
        <v>-1.8575999999999999E-2</v>
      </c>
      <c r="M98">
        <f t="shared" si="8"/>
        <v>-0.17663980588667585</v>
      </c>
      <c r="O98">
        <f t="shared" si="9"/>
        <v>-0.18320780588667585</v>
      </c>
    </row>
    <row r="99" spans="1:15" x14ac:dyDescent="0.2">
      <c r="A99" s="5">
        <v>37652</v>
      </c>
      <c r="B99" s="28">
        <v>1.37336405981597</v>
      </c>
      <c r="C99">
        <v>4</v>
      </c>
      <c r="E99">
        <v>5.901E-3</v>
      </c>
      <c r="F99">
        <v>-2.8990000000000001E-3</v>
      </c>
      <c r="G99">
        <v>-4.6439999999999997E-3</v>
      </c>
      <c r="H99" s="27">
        <v>0.96529600000000004</v>
      </c>
      <c r="J99">
        <f t="shared" si="5"/>
        <v>2.3604E-2</v>
      </c>
      <c r="K99">
        <f t="shared" si="6"/>
        <v>-1.1596E-2</v>
      </c>
      <c r="L99">
        <f t="shared" si="7"/>
        <v>-1.8575999999999999E-2</v>
      </c>
      <c r="M99">
        <f t="shared" si="8"/>
        <v>-0.17684976219118465</v>
      </c>
      <c r="O99">
        <f t="shared" si="9"/>
        <v>-0.18341776219118464</v>
      </c>
    </row>
    <row r="100" spans="1:15" x14ac:dyDescent="0.2">
      <c r="A100" s="5">
        <v>37680</v>
      </c>
      <c r="B100" s="28">
        <v>1.39229280054513</v>
      </c>
      <c r="C100">
        <v>4</v>
      </c>
      <c r="E100">
        <v>5.901E-3</v>
      </c>
      <c r="F100">
        <v>-2.8990000000000001E-3</v>
      </c>
      <c r="G100">
        <v>-4.6439999999999997E-3</v>
      </c>
      <c r="H100" s="27">
        <v>0.96529600000000004</v>
      </c>
      <c r="J100">
        <f t="shared" si="5"/>
        <v>2.3604E-2</v>
      </c>
      <c r="K100">
        <f t="shared" si="6"/>
        <v>-1.1596E-2</v>
      </c>
      <c r="L100">
        <f t="shared" si="7"/>
        <v>-1.8575999999999999E-2</v>
      </c>
      <c r="M100">
        <f t="shared" si="8"/>
        <v>-0.17705243217210176</v>
      </c>
      <c r="O100">
        <f t="shared" si="9"/>
        <v>-0.18362043217210175</v>
      </c>
    </row>
    <row r="101" spans="1:15" x14ac:dyDescent="0.2">
      <c r="A101" s="5">
        <v>37711</v>
      </c>
      <c r="B101" s="28">
        <v>1.4086000289201299</v>
      </c>
      <c r="C101">
        <v>4</v>
      </c>
      <c r="E101">
        <v>5.901E-3</v>
      </c>
      <c r="F101">
        <v>-2.8990000000000001E-3</v>
      </c>
      <c r="G101">
        <v>-4.6439999999999997E-3</v>
      </c>
      <c r="H101" s="27">
        <v>0.96529600000000004</v>
      </c>
      <c r="J101">
        <f t="shared" si="5"/>
        <v>2.3604E-2</v>
      </c>
      <c r="K101">
        <f t="shared" si="6"/>
        <v>-1.1596E-2</v>
      </c>
      <c r="L101">
        <f t="shared" si="7"/>
        <v>-1.8575999999999999E-2</v>
      </c>
      <c r="M101">
        <f t="shared" si="8"/>
        <v>-0.17724806869400114</v>
      </c>
      <c r="O101">
        <f t="shared" si="9"/>
        <v>-0.18381606869400113</v>
      </c>
    </row>
    <row r="102" spans="1:15" x14ac:dyDescent="0.2">
      <c r="A102" s="5">
        <v>37741</v>
      </c>
      <c r="B102" s="28">
        <v>1.42228574494097</v>
      </c>
      <c r="C102">
        <v>4</v>
      </c>
      <c r="E102">
        <v>5.901E-3</v>
      </c>
      <c r="F102">
        <v>-2.8990000000000001E-3</v>
      </c>
      <c r="G102">
        <v>-4.6439999999999997E-3</v>
      </c>
      <c r="H102" s="27">
        <v>0.96529600000000004</v>
      </c>
      <c r="J102">
        <f t="shared" si="5"/>
        <v>2.3604E-2</v>
      </c>
      <c r="K102">
        <f t="shared" si="6"/>
        <v>-1.1596E-2</v>
      </c>
      <c r="L102">
        <f t="shared" si="7"/>
        <v>-1.8575999999999999E-2</v>
      </c>
      <c r="M102">
        <f t="shared" si="8"/>
        <v>-0.17743691584604451</v>
      </c>
      <c r="O102">
        <f t="shared" si="9"/>
        <v>-0.1840049158460445</v>
      </c>
    </row>
    <row r="103" spans="1:15" x14ac:dyDescent="0.2">
      <c r="A103" s="5">
        <v>37772</v>
      </c>
      <c r="B103" s="28">
        <v>1.43334994860763</v>
      </c>
      <c r="C103">
        <v>4</v>
      </c>
      <c r="E103">
        <v>5.901E-3</v>
      </c>
      <c r="F103">
        <v>-2.8990000000000001E-3</v>
      </c>
      <c r="G103">
        <v>-4.6439999999999997E-3</v>
      </c>
      <c r="H103" s="27">
        <v>0.96529600000000004</v>
      </c>
      <c r="J103">
        <f t="shared" si="5"/>
        <v>2.3604E-2</v>
      </c>
      <c r="K103">
        <f t="shared" si="6"/>
        <v>-1.1596E-2</v>
      </c>
      <c r="L103">
        <f t="shared" si="7"/>
        <v>-1.8575999999999999E-2</v>
      </c>
      <c r="M103">
        <f t="shared" si="8"/>
        <v>-0.17761920924652339</v>
      </c>
      <c r="O103">
        <f t="shared" si="9"/>
        <v>-0.18418720924652338</v>
      </c>
    </row>
    <row r="104" spans="1:15" x14ac:dyDescent="0.2">
      <c r="A104" s="5">
        <v>37802</v>
      </c>
      <c r="B104" s="28">
        <v>1.44179263992013</v>
      </c>
      <c r="C104">
        <v>4</v>
      </c>
      <c r="E104">
        <v>5.901E-3</v>
      </c>
      <c r="F104">
        <v>-2.8990000000000001E-3</v>
      </c>
      <c r="G104">
        <v>-4.6439999999999997E-3</v>
      </c>
      <c r="H104" s="27">
        <v>0.96529600000000004</v>
      </c>
      <c r="J104">
        <f t="shared" si="5"/>
        <v>2.3604E-2</v>
      </c>
      <c r="K104">
        <f t="shared" si="6"/>
        <v>-1.1596E-2</v>
      </c>
      <c r="L104">
        <f t="shared" si="7"/>
        <v>-1.8575999999999999E-2</v>
      </c>
      <c r="M104">
        <f t="shared" si="8"/>
        <v>-0.17779517633683203</v>
      </c>
      <c r="O104">
        <f t="shared" si="9"/>
        <v>-0.18436317633683202</v>
      </c>
    </row>
    <row r="105" spans="1:15" x14ac:dyDescent="0.2">
      <c r="A105" s="5">
        <v>37833</v>
      </c>
      <c r="B105" s="28">
        <v>1.44761381887847</v>
      </c>
      <c r="C105">
        <v>4</v>
      </c>
      <c r="E105">
        <v>5.901E-3</v>
      </c>
      <c r="F105">
        <v>-2.8990000000000001E-3</v>
      </c>
      <c r="G105">
        <v>-4.6439999999999997E-3</v>
      </c>
      <c r="H105" s="27">
        <v>0.96529600000000004</v>
      </c>
      <c r="J105">
        <f t="shared" si="5"/>
        <v>2.3604E-2</v>
      </c>
      <c r="K105">
        <f t="shared" si="6"/>
        <v>-1.1596E-2</v>
      </c>
      <c r="L105">
        <f t="shared" si="7"/>
        <v>-1.8575999999999999E-2</v>
      </c>
      <c r="M105">
        <f t="shared" si="8"/>
        <v>-0.17796503666523861</v>
      </c>
      <c r="O105">
        <f t="shared" si="9"/>
        <v>-0.1845330366652386</v>
      </c>
    </row>
    <row r="106" spans="1:15" x14ac:dyDescent="0.2">
      <c r="A106" s="5">
        <v>37864</v>
      </c>
      <c r="B106" s="28">
        <v>1.45081348548263</v>
      </c>
      <c r="C106">
        <v>4</v>
      </c>
      <c r="E106">
        <v>5.901E-3</v>
      </c>
      <c r="F106">
        <v>-2.8990000000000001E-3</v>
      </c>
      <c r="G106">
        <v>-4.6439999999999997E-3</v>
      </c>
      <c r="H106" s="27">
        <v>0.96529600000000004</v>
      </c>
      <c r="J106">
        <f t="shared" si="5"/>
        <v>2.3604E-2</v>
      </c>
      <c r="K106">
        <f t="shared" si="6"/>
        <v>-1.1596E-2</v>
      </c>
      <c r="L106">
        <f t="shared" si="7"/>
        <v>-1.8575999999999999E-2</v>
      </c>
      <c r="M106">
        <f t="shared" si="8"/>
        <v>-0.17812900216080815</v>
      </c>
      <c r="O106">
        <f t="shared" si="9"/>
        <v>-0.18469700216080814</v>
      </c>
    </row>
    <row r="107" spans="1:15" x14ac:dyDescent="0.2">
      <c r="A107" s="5">
        <v>37894</v>
      </c>
      <c r="B107" s="28">
        <v>1.4513916397326301</v>
      </c>
      <c r="C107">
        <v>4</v>
      </c>
      <c r="E107">
        <v>5.901E-3</v>
      </c>
      <c r="F107">
        <v>-2.8990000000000001E-3</v>
      </c>
      <c r="G107">
        <v>-4.6439999999999997E-3</v>
      </c>
      <c r="H107" s="27">
        <v>0.96529600000000004</v>
      </c>
      <c r="J107">
        <f t="shared" si="5"/>
        <v>2.3604E-2</v>
      </c>
      <c r="K107">
        <f t="shared" si="6"/>
        <v>-1.1596E-2</v>
      </c>
      <c r="L107">
        <f t="shared" si="7"/>
        <v>-1.8575999999999999E-2</v>
      </c>
      <c r="M107">
        <f t="shared" si="8"/>
        <v>-0.17828727739781947</v>
      </c>
      <c r="O107">
        <f t="shared" si="9"/>
        <v>-0.18485527739781946</v>
      </c>
    </row>
    <row r="108" spans="1:15" x14ac:dyDescent="0.2">
      <c r="A108" s="5">
        <v>37925</v>
      </c>
      <c r="B108" s="28">
        <v>1.44934828162847</v>
      </c>
      <c r="C108">
        <v>4</v>
      </c>
      <c r="E108">
        <v>5.901E-3</v>
      </c>
      <c r="F108">
        <v>-2.8990000000000001E-3</v>
      </c>
      <c r="G108">
        <v>-4.6439999999999997E-3</v>
      </c>
      <c r="H108" s="27">
        <v>0.96529600000000004</v>
      </c>
      <c r="J108">
        <f t="shared" si="5"/>
        <v>2.3604E-2</v>
      </c>
      <c r="K108">
        <f t="shared" si="6"/>
        <v>-1.1596E-2</v>
      </c>
      <c r="L108">
        <f t="shared" si="7"/>
        <v>-1.8575999999999999E-2</v>
      </c>
      <c r="M108">
        <f t="shared" si="8"/>
        <v>-0.17844005985100553</v>
      </c>
      <c r="O108">
        <f t="shared" si="9"/>
        <v>-0.18500805985100552</v>
      </c>
    </row>
    <row r="109" spans="1:15" x14ac:dyDescent="0.2">
      <c r="A109" s="5">
        <v>37955</v>
      </c>
      <c r="B109" s="28">
        <v>1.4446834111701301</v>
      </c>
      <c r="C109">
        <v>4</v>
      </c>
      <c r="E109">
        <v>5.901E-3</v>
      </c>
      <c r="F109">
        <v>-2.8990000000000001E-3</v>
      </c>
      <c r="G109">
        <v>-4.6439999999999997E-3</v>
      </c>
      <c r="H109" s="27">
        <v>0.96529600000000004</v>
      </c>
      <c r="J109">
        <f t="shared" si="5"/>
        <v>2.3604E-2</v>
      </c>
      <c r="K109">
        <f t="shared" si="6"/>
        <v>-1.1596E-2</v>
      </c>
      <c r="L109">
        <f t="shared" si="7"/>
        <v>-1.8575999999999999E-2</v>
      </c>
      <c r="M109">
        <f t="shared" si="8"/>
        <v>-0.17858754014193623</v>
      </c>
      <c r="O109">
        <f t="shared" si="9"/>
        <v>-0.18515554014193622</v>
      </c>
    </row>
    <row r="110" spans="1:15" x14ac:dyDescent="0.2">
      <c r="A110" s="5">
        <v>37986</v>
      </c>
      <c r="B110" s="28">
        <v>1.4373970283576301</v>
      </c>
      <c r="C110">
        <v>4</v>
      </c>
      <c r="E110">
        <v>5.901E-3</v>
      </c>
      <c r="F110">
        <v>-2.8990000000000001E-3</v>
      </c>
      <c r="G110">
        <v>-4.6439999999999997E-3</v>
      </c>
      <c r="H110" s="27">
        <v>0.96529600000000004</v>
      </c>
      <c r="J110">
        <f t="shared" si="5"/>
        <v>2.3604E-2</v>
      </c>
      <c r="K110">
        <f t="shared" si="6"/>
        <v>-1.1596E-2</v>
      </c>
      <c r="L110">
        <f t="shared" si="7"/>
        <v>-1.8575999999999999E-2</v>
      </c>
      <c r="M110">
        <f t="shared" si="8"/>
        <v>-0.17872990227685048</v>
      </c>
      <c r="O110">
        <f t="shared" si="9"/>
        <v>-0.18529790227685047</v>
      </c>
    </row>
    <row r="111" spans="1:15" x14ac:dyDescent="0.2">
      <c r="A111" s="5">
        <v>38017</v>
      </c>
      <c r="B111" s="28">
        <v>1.32865237681944</v>
      </c>
      <c r="C111">
        <v>4</v>
      </c>
      <c r="E111">
        <v>5.901E-3</v>
      </c>
      <c r="F111">
        <v>-2.8990000000000001E-3</v>
      </c>
      <c r="G111">
        <v>-4.6439999999999997E-3</v>
      </c>
      <c r="H111" s="27">
        <v>0.96529600000000004</v>
      </c>
      <c r="J111">
        <f t="shared" si="5"/>
        <v>2.3604E-2</v>
      </c>
      <c r="K111">
        <f t="shared" si="6"/>
        <v>-1.1596E-2</v>
      </c>
      <c r="L111">
        <f t="shared" si="7"/>
        <v>-1.8575999999999999E-2</v>
      </c>
      <c r="M111">
        <f t="shared" si="8"/>
        <v>-0.17886732387623466</v>
      </c>
      <c r="O111">
        <f t="shared" si="9"/>
        <v>-0.18543532387623465</v>
      </c>
    </row>
    <row r="112" spans="1:15" x14ac:dyDescent="0.2">
      <c r="A112" s="5">
        <v>38046</v>
      </c>
      <c r="B112" s="28">
        <v>1.3202699660694399</v>
      </c>
      <c r="C112">
        <v>4</v>
      </c>
      <c r="E112">
        <v>5.901E-3</v>
      </c>
      <c r="F112">
        <v>-2.8990000000000001E-3</v>
      </c>
      <c r="G112">
        <v>-4.6439999999999997E-3</v>
      </c>
      <c r="H112" s="27">
        <v>0.96529600000000004</v>
      </c>
      <c r="J112">
        <f t="shared" si="5"/>
        <v>2.3604E-2</v>
      </c>
      <c r="K112">
        <f t="shared" si="6"/>
        <v>-1.1596E-2</v>
      </c>
      <c r="L112">
        <f t="shared" si="7"/>
        <v>-1.8575999999999999E-2</v>
      </c>
      <c r="M112">
        <f t="shared" si="8"/>
        <v>-0.17899997639643381</v>
      </c>
      <c r="O112">
        <f t="shared" si="9"/>
        <v>-0.1855679763964338</v>
      </c>
    </row>
    <row r="113" spans="1:15" x14ac:dyDescent="0.2">
      <c r="A113" s="5">
        <v>38077</v>
      </c>
      <c r="B113" s="28">
        <v>1.3134130397361099</v>
      </c>
      <c r="C113">
        <v>4</v>
      </c>
      <c r="E113">
        <v>5.901E-3</v>
      </c>
      <c r="F113">
        <v>-2.8990000000000001E-3</v>
      </c>
      <c r="G113">
        <v>-4.6439999999999997E-3</v>
      </c>
      <c r="H113" s="27">
        <v>0.96529600000000004</v>
      </c>
      <c r="J113">
        <f t="shared" si="5"/>
        <v>2.3604E-2</v>
      </c>
      <c r="K113">
        <f t="shared" si="6"/>
        <v>-1.1596E-2</v>
      </c>
      <c r="L113">
        <f t="shared" si="7"/>
        <v>-1.8575999999999999E-2</v>
      </c>
      <c r="M113">
        <f t="shared" si="8"/>
        <v>-0.17912802534357197</v>
      </c>
      <c r="O113">
        <f t="shared" si="9"/>
        <v>-0.18569602534357196</v>
      </c>
    </row>
    <row r="114" spans="1:15" x14ac:dyDescent="0.2">
      <c r="A114" s="5">
        <v>38107</v>
      </c>
      <c r="B114" s="28">
        <v>1.30808159781944</v>
      </c>
      <c r="C114">
        <v>4</v>
      </c>
      <c r="E114">
        <v>5.901E-3</v>
      </c>
      <c r="F114">
        <v>-2.8990000000000001E-3</v>
      </c>
      <c r="G114">
        <v>-4.6439999999999997E-3</v>
      </c>
      <c r="H114" s="27">
        <v>0.96529600000000004</v>
      </c>
      <c r="J114">
        <f t="shared" si="5"/>
        <v>2.3604E-2</v>
      </c>
      <c r="K114">
        <f t="shared" si="6"/>
        <v>-1.1596E-2</v>
      </c>
      <c r="L114">
        <f t="shared" si="7"/>
        <v>-1.8575999999999999E-2</v>
      </c>
      <c r="M114">
        <f t="shared" si="8"/>
        <v>-0.17925163048004866</v>
      </c>
      <c r="O114">
        <f t="shared" si="9"/>
        <v>-0.18581963048004865</v>
      </c>
    </row>
    <row r="115" spans="1:15" x14ac:dyDescent="0.2">
      <c r="A115" s="5">
        <v>38138</v>
      </c>
      <c r="B115" s="28">
        <v>1.30427564031944</v>
      </c>
      <c r="C115">
        <v>4</v>
      </c>
      <c r="E115">
        <v>5.901E-3</v>
      </c>
      <c r="F115">
        <v>-2.8990000000000001E-3</v>
      </c>
      <c r="G115">
        <v>-4.6439999999999997E-3</v>
      </c>
      <c r="H115" s="27">
        <v>0.96529600000000004</v>
      </c>
      <c r="J115">
        <f t="shared" si="5"/>
        <v>2.3604E-2</v>
      </c>
      <c r="K115">
        <f t="shared" si="6"/>
        <v>-1.1596E-2</v>
      </c>
      <c r="L115">
        <f t="shared" si="7"/>
        <v>-1.8575999999999999E-2</v>
      </c>
      <c r="M115">
        <f t="shared" si="8"/>
        <v>-0.17937094602386905</v>
      </c>
      <c r="O115">
        <f t="shared" si="9"/>
        <v>-0.18593894602386904</v>
      </c>
    </row>
    <row r="116" spans="1:15" x14ac:dyDescent="0.2">
      <c r="A116" s="5">
        <v>38168</v>
      </c>
      <c r="B116" s="28">
        <v>1.3019951672361101</v>
      </c>
      <c r="C116">
        <v>4</v>
      </c>
      <c r="E116">
        <v>5.901E-3</v>
      </c>
      <c r="F116">
        <v>-2.8990000000000001E-3</v>
      </c>
      <c r="G116">
        <v>-4.6439999999999997E-3</v>
      </c>
      <c r="H116" s="27">
        <v>0.96529600000000004</v>
      </c>
      <c r="J116">
        <f t="shared" si="5"/>
        <v>2.3604E-2</v>
      </c>
      <c r="K116">
        <f t="shared" si="6"/>
        <v>-1.1596E-2</v>
      </c>
      <c r="L116">
        <f t="shared" si="7"/>
        <v>-1.8575999999999999E-2</v>
      </c>
      <c r="M116">
        <f t="shared" si="8"/>
        <v>-0.1794861208410567</v>
      </c>
      <c r="O116">
        <f t="shared" si="9"/>
        <v>-0.18605412084105669</v>
      </c>
    </row>
    <row r="117" spans="1:15" x14ac:dyDescent="0.2">
      <c r="A117" s="5">
        <v>38199</v>
      </c>
      <c r="B117" s="28">
        <v>1.3012401785694401</v>
      </c>
      <c r="C117">
        <v>4</v>
      </c>
      <c r="E117">
        <v>5.901E-3</v>
      </c>
      <c r="F117">
        <v>-2.8990000000000001E-3</v>
      </c>
      <c r="G117">
        <v>-4.6439999999999997E-3</v>
      </c>
      <c r="H117" s="27">
        <v>0.96529600000000004</v>
      </c>
      <c r="J117">
        <f t="shared" si="5"/>
        <v>2.3604E-2</v>
      </c>
      <c r="K117">
        <f t="shared" si="6"/>
        <v>-1.1596E-2</v>
      </c>
      <c r="L117">
        <f t="shared" si="7"/>
        <v>-1.8575999999999999E-2</v>
      </c>
      <c r="M117">
        <f t="shared" si="8"/>
        <v>-0.17959729863138865</v>
      </c>
      <c r="O117">
        <f t="shared" si="9"/>
        <v>-0.18616529863138864</v>
      </c>
    </row>
    <row r="118" spans="1:15" x14ac:dyDescent="0.2">
      <c r="A118" s="5">
        <v>38230</v>
      </c>
      <c r="B118" s="28">
        <v>1.30201067431944</v>
      </c>
      <c r="C118">
        <v>4</v>
      </c>
      <c r="E118">
        <v>5.901E-3</v>
      </c>
      <c r="F118">
        <v>-2.8990000000000001E-3</v>
      </c>
      <c r="G118">
        <v>-4.6439999999999997E-3</v>
      </c>
      <c r="H118" s="27">
        <v>0.96529600000000004</v>
      </c>
      <c r="J118">
        <f t="shared" si="5"/>
        <v>2.3604E-2</v>
      </c>
      <c r="K118">
        <f t="shared" si="6"/>
        <v>-1.1596E-2</v>
      </c>
      <c r="L118">
        <f t="shared" si="7"/>
        <v>-1.8575999999999999E-2</v>
      </c>
      <c r="M118">
        <f t="shared" si="8"/>
        <v>-0.17970461810768493</v>
      </c>
      <c r="O118">
        <f t="shared" si="9"/>
        <v>-0.18627261810768492</v>
      </c>
    </row>
    <row r="119" spans="1:15" x14ac:dyDescent="0.2">
      <c r="A119" s="5">
        <v>38260</v>
      </c>
      <c r="B119" s="28">
        <v>1.3043066544861099</v>
      </c>
      <c r="C119">
        <v>4</v>
      </c>
      <c r="E119">
        <v>5.901E-3</v>
      </c>
      <c r="F119">
        <v>-2.8990000000000001E-3</v>
      </c>
      <c r="G119">
        <v>-4.6439999999999997E-3</v>
      </c>
      <c r="H119" s="27">
        <v>0.96529600000000004</v>
      </c>
      <c r="J119">
        <f t="shared" si="5"/>
        <v>2.3604E-2</v>
      </c>
      <c r="K119">
        <f t="shared" si="6"/>
        <v>-1.1596E-2</v>
      </c>
      <c r="L119">
        <f t="shared" si="7"/>
        <v>-1.8575999999999999E-2</v>
      </c>
      <c r="M119">
        <f t="shared" si="8"/>
        <v>-0.17980821316887582</v>
      </c>
      <c r="O119">
        <f t="shared" si="9"/>
        <v>-0.18637621316887582</v>
      </c>
    </row>
    <row r="120" spans="1:15" x14ac:dyDescent="0.2">
      <c r="A120" s="5">
        <v>38291</v>
      </c>
      <c r="B120" s="28">
        <v>1.30812811906944</v>
      </c>
      <c r="C120">
        <v>4</v>
      </c>
      <c r="E120">
        <v>5.901E-3</v>
      </c>
      <c r="F120">
        <v>-2.8990000000000001E-3</v>
      </c>
      <c r="G120">
        <v>-4.6439999999999997E-3</v>
      </c>
      <c r="H120" s="27">
        <v>0.96529600000000004</v>
      </c>
      <c r="J120">
        <f t="shared" si="5"/>
        <v>2.3604E-2</v>
      </c>
      <c r="K120">
        <f t="shared" si="6"/>
        <v>-1.1596E-2</v>
      </c>
      <c r="L120">
        <f t="shared" si="7"/>
        <v>-1.8575999999999999E-2</v>
      </c>
      <c r="M120">
        <f t="shared" si="8"/>
        <v>-0.17990821306706314</v>
      </c>
      <c r="O120">
        <f t="shared" si="9"/>
        <v>-0.18647621306706313</v>
      </c>
    </row>
    <row r="121" spans="1:15" x14ac:dyDescent="0.2">
      <c r="A121" s="5">
        <v>38321</v>
      </c>
      <c r="B121" s="28">
        <v>1.31347506806944</v>
      </c>
      <c r="C121">
        <v>4</v>
      </c>
      <c r="E121">
        <v>5.901E-3</v>
      </c>
      <c r="F121">
        <v>-2.8990000000000001E-3</v>
      </c>
      <c r="G121">
        <v>-4.6439999999999997E-3</v>
      </c>
      <c r="H121" s="27">
        <v>0.96529600000000004</v>
      </c>
      <c r="J121">
        <f t="shared" si="5"/>
        <v>2.3604E-2</v>
      </c>
      <c r="K121">
        <f t="shared" si="6"/>
        <v>-1.1596E-2</v>
      </c>
      <c r="L121">
        <f t="shared" si="7"/>
        <v>-1.8575999999999999E-2</v>
      </c>
      <c r="M121">
        <f t="shared" si="8"/>
        <v>-0.18000474256878379</v>
      </c>
      <c r="O121">
        <f t="shared" si="9"/>
        <v>-0.18657274256878378</v>
      </c>
    </row>
    <row r="122" spans="1:15" x14ac:dyDescent="0.2">
      <c r="A122" s="5">
        <v>38352</v>
      </c>
      <c r="B122" s="28">
        <v>1.3203475014861099</v>
      </c>
      <c r="C122">
        <v>4</v>
      </c>
      <c r="E122">
        <v>5.901E-3</v>
      </c>
      <c r="F122">
        <v>-2.8990000000000001E-3</v>
      </c>
      <c r="G122">
        <v>-4.6439999999999997E-3</v>
      </c>
      <c r="H122" s="27">
        <v>0.96529600000000004</v>
      </c>
      <c r="J122">
        <f t="shared" si="5"/>
        <v>2.3604E-2</v>
      </c>
      <c r="K122">
        <f t="shared" si="6"/>
        <v>-1.1596E-2</v>
      </c>
      <c r="L122">
        <f t="shared" si="7"/>
        <v>-1.8575999999999999E-2</v>
      </c>
      <c r="M122">
        <f t="shared" si="8"/>
        <v>-0.18009792211067671</v>
      </c>
      <c r="O122">
        <f t="shared" si="9"/>
        <v>-0.1866659221106767</v>
      </c>
    </row>
    <row r="123" spans="1:15" x14ac:dyDescent="0.2">
      <c r="A123" s="5">
        <v>38383</v>
      </c>
      <c r="B123" s="28">
        <v>1.40616422242129</v>
      </c>
      <c r="C123">
        <v>4</v>
      </c>
      <c r="E123">
        <v>5.901E-3</v>
      </c>
      <c r="F123">
        <v>-2.8990000000000001E-3</v>
      </c>
      <c r="G123">
        <v>-4.6439999999999997E-3</v>
      </c>
      <c r="H123" s="27">
        <v>0.96529600000000004</v>
      </c>
      <c r="J123">
        <f t="shared" si="5"/>
        <v>2.3604E-2</v>
      </c>
      <c r="K123">
        <f t="shared" si="6"/>
        <v>-1.1596E-2</v>
      </c>
      <c r="L123">
        <f t="shared" si="7"/>
        <v>-1.8575999999999999E-2</v>
      </c>
      <c r="M123">
        <f t="shared" si="8"/>
        <v>-0.18018786794974778</v>
      </c>
      <c r="O123">
        <f t="shared" si="9"/>
        <v>-0.18675586794974777</v>
      </c>
    </row>
    <row r="124" spans="1:15" x14ac:dyDescent="0.2">
      <c r="A124" s="5">
        <v>38411</v>
      </c>
      <c r="B124" s="28">
        <v>1.4128392832823999</v>
      </c>
      <c r="C124">
        <v>4</v>
      </c>
      <c r="E124">
        <v>5.901E-3</v>
      </c>
      <c r="F124">
        <v>-2.8990000000000001E-3</v>
      </c>
      <c r="G124">
        <v>-4.6439999999999997E-3</v>
      </c>
      <c r="H124" s="27">
        <v>0.96529600000000004</v>
      </c>
      <c r="J124">
        <f t="shared" si="5"/>
        <v>2.3604E-2</v>
      </c>
      <c r="K124">
        <f t="shared" si="6"/>
        <v>-1.1596E-2</v>
      </c>
      <c r="L124">
        <f t="shared" si="7"/>
        <v>-1.8575999999999999E-2</v>
      </c>
      <c r="M124">
        <f t="shared" si="8"/>
        <v>-0.18027469230841972</v>
      </c>
      <c r="O124">
        <f t="shared" si="9"/>
        <v>-0.18684269230841971</v>
      </c>
    </row>
    <row r="125" spans="1:15" x14ac:dyDescent="0.2">
      <c r="A125" s="5">
        <v>38442</v>
      </c>
      <c r="B125" s="28">
        <v>1.41779148717129</v>
      </c>
      <c r="C125">
        <v>4</v>
      </c>
      <c r="E125">
        <v>5.901E-3</v>
      </c>
      <c r="F125">
        <v>-2.8990000000000001E-3</v>
      </c>
      <c r="G125">
        <v>-4.6439999999999997E-3</v>
      </c>
      <c r="H125" s="27">
        <v>0.96529600000000004</v>
      </c>
      <c r="J125">
        <f t="shared" si="5"/>
        <v>2.3604E-2</v>
      </c>
      <c r="K125">
        <f t="shared" si="6"/>
        <v>-1.1596E-2</v>
      </c>
      <c r="L125">
        <f t="shared" si="7"/>
        <v>-1.8575999999999999E-2</v>
      </c>
      <c r="M125">
        <f t="shared" si="8"/>
        <v>-0.18035850351454832</v>
      </c>
      <c r="O125">
        <f t="shared" si="9"/>
        <v>-0.18692650351454831</v>
      </c>
    </row>
    <row r="126" spans="1:15" x14ac:dyDescent="0.2">
      <c r="A126" s="5">
        <v>38472</v>
      </c>
      <c r="B126" s="28">
        <v>1.42102083408796</v>
      </c>
      <c r="C126">
        <v>4</v>
      </c>
      <c r="E126">
        <v>5.901E-3</v>
      </c>
      <c r="F126">
        <v>-2.8990000000000001E-3</v>
      </c>
      <c r="G126">
        <v>-4.6439999999999997E-3</v>
      </c>
      <c r="H126" s="27">
        <v>0.96529600000000004</v>
      </c>
      <c r="J126">
        <f t="shared" si="5"/>
        <v>2.3604E-2</v>
      </c>
      <c r="K126">
        <f t="shared" si="6"/>
        <v>-1.1596E-2</v>
      </c>
      <c r="L126">
        <f t="shared" si="7"/>
        <v>-1.8575999999999999E-2</v>
      </c>
      <c r="M126">
        <f t="shared" si="8"/>
        <v>-0.18043940613657944</v>
      </c>
      <c r="O126">
        <f t="shared" si="9"/>
        <v>-0.18700740613657943</v>
      </c>
    </row>
    <row r="127" spans="1:15" x14ac:dyDescent="0.2">
      <c r="A127" s="5">
        <v>38503</v>
      </c>
      <c r="B127" s="28">
        <v>1.4225273240323999</v>
      </c>
      <c r="C127">
        <v>4</v>
      </c>
      <c r="E127">
        <v>5.901E-3</v>
      </c>
      <c r="F127">
        <v>-2.8990000000000001E-3</v>
      </c>
      <c r="G127">
        <v>-4.6439999999999997E-3</v>
      </c>
      <c r="H127" s="27">
        <v>0.96529600000000004</v>
      </c>
      <c r="J127">
        <f t="shared" si="5"/>
        <v>2.3604E-2</v>
      </c>
      <c r="K127">
        <f t="shared" si="6"/>
        <v>-1.1596E-2</v>
      </c>
      <c r="L127">
        <f t="shared" si="7"/>
        <v>-1.8575999999999999E-2</v>
      </c>
      <c r="M127">
        <f t="shared" si="8"/>
        <v>-0.18051750111401557</v>
      </c>
      <c r="O127">
        <f t="shared" si="9"/>
        <v>-0.18708550111401556</v>
      </c>
    </row>
    <row r="128" spans="1:15" x14ac:dyDescent="0.2">
      <c r="A128" s="5">
        <v>38533</v>
      </c>
      <c r="B128" s="28">
        <v>1.4223109570046299</v>
      </c>
      <c r="C128">
        <v>4</v>
      </c>
      <c r="E128">
        <v>5.901E-3</v>
      </c>
      <c r="F128">
        <v>-2.8990000000000001E-3</v>
      </c>
      <c r="G128">
        <v>-4.6439999999999997E-3</v>
      </c>
      <c r="H128" s="27">
        <v>0.96529600000000004</v>
      </c>
      <c r="J128">
        <f t="shared" si="5"/>
        <v>2.3604E-2</v>
      </c>
      <c r="K128">
        <f t="shared" si="6"/>
        <v>-1.1596E-2</v>
      </c>
      <c r="L128">
        <f t="shared" si="7"/>
        <v>-1.8575999999999999E-2</v>
      </c>
      <c r="M128">
        <f t="shared" si="8"/>
        <v>-0.18059288588335479</v>
      </c>
      <c r="O128">
        <f t="shared" si="9"/>
        <v>-0.18716088588335478</v>
      </c>
    </row>
    <row r="129" spans="1:15" x14ac:dyDescent="0.2">
      <c r="A129" s="5">
        <v>38564</v>
      </c>
      <c r="B129" s="28">
        <v>1.4203717330046299</v>
      </c>
      <c r="C129">
        <v>4</v>
      </c>
      <c r="E129">
        <v>5.901E-3</v>
      </c>
      <c r="F129">
        <v>-2.8990000000000001E-3</v>
      </c>
      <c r="G129">
        <v>-4.6439999999999997E-3</v>
      </c>
      <c r="H129" s="27">
        <v>0.96529600000000004</v>
      </c>
      <c r="J129">
        <f t="shared" si="5"/>
        <v>2.3604E-2</v>
      </c>
      <c r="K129">
        <f t="shared" si="6"/>
        <v>-1.1596E-2</v>
      </c>
      <c r="L129">
        <f t="shared" si="7"/>
        <v>-1.8575999999999999E-2</v>
      </c>
      <c r="M129">
        <f t="shared" si="8"/>
        <v>-0.18066565449965885</v>
      </c>
      <c r="O129">
        <f t="shared" si="9"/>
        <v>-0.18723365449965884</v>
      </c>
    </row>
    <row r="130" spans="1:15" x14ac:dyDescent="0.2">
      <c r="A130" s="5">
        <v>38595</v>
      </c>
      <c r="B130" s="28">
        <v>1.4167096520324001</v>
      </c>
      <c r="C130">
        <v>4</v>
      </c>
      <c r="E130">
        <v>5.901E-3</v>
      </c>
      <c r="F130">
        <v>-2.8990000000000001E-3</v>
      </c>
      <c r="G130">
        <v>-4.6439999999999997E-3</v>
      </c>
      <c r="H130" s="27">
        <v>0.96529600000000004</v>
      </c>
      <c r="J130">
        <f t="shared" si="5"/>
        <v>2.3604E-2</v>
      </c>
      <c r="K130">
        <f t="shared" si="6"/>
        <v>-1.1596E-2</v>
      </c>
      <c r="L130">
        <f t="shared" si="7"/>
        <v>-1.8575999999999999E-2</v>
      </c>
      <c r="M130">
        <f t="shared" si="8"/>
        <v>-0.1807358977539027</v>
      </c>
      <c r="O130">
        <f t="shared" si="9"/>
        <v>-0.18730389775390269</v>
      </c>
    </row>
    <row r="131" spans="1:15" x14ac:dyDescent="0.2">
      <c r="A131" s="5">
        <v>38625</v>
      </c>
      <c r="B131" s="28">
        <v>1.4113247140879599</v>
      </c>
      <c r="C131">
        <v>4</v>
      </c>
      <c r="E131">
        <v>5.901E-3</v>
      </c>
      <c r="F131">
        <v>-2.8990000000000001E-3</v>
      </c>
      <c r="G131">
        <v>-4.6439999999999997E-3</v>
      </c>
      <c r="H131" s="27">
        <v>0.96529600000000004</v>
      </c>
      <c r="J131">
        <f t="shared" si="5"/>
        <v>2.3604E-2</v>
      </c>
      <c r="K131">
        <f t="shared" si="6"/>
        <v>-1.1596E-2</v>
      </c>
      <c r="L131">
        <f t="shared" si="7"/>
        <v>-1.8575999999999999E-2</v>
      </c>
      <c r="M131">
        <f t="shared" si="8"/>
        <v>-0.18080370328625125</v>
      </c>
      <c r="O131">
        <f t="shared" si="9"/>
        <v>-0.18737170328625125</v>
      </c>
    </row>
    <row r="132" spans="1:15" x14ac:dyDescent="0.2">
      <c r="A132" s="5">
        <v>38656</v>
      </c>
      <c r="B132" s="28">
        <v>1.4042169191712901</v>
      </c>
      <c r="C132">
        <v>4</v>
      </c>
      <c r="E132">
        <v>5.901E-3</v>
      </c>
      <c r="F132">
        <v>-2.8990000000000001E-3</v>
      </c>
      <c r="G132">
        <v>-4.6439999999999997E-3</v>
      </c>
      <c r="H132" s="27">
        <v>0.96529600000000004</v>
      </c>
      <c r="J132">
        <f t="shared" ref="J132:J195" si="10">C132*E132</f>
        <v>2.3604E-2</v>
      </c>
      <c r="K132">
        <f t="shared" ref="K132:K195" si="11">C133*F132</f>
        <v>-1.1596E-2</v>
      </c>
      <c r="L132">
        <f t="shared" ref="L132:L195" si="12">C131*G132</f>
        <v>-1.8575999999999999E-2</v>
      </c>
      <c r="M132">
        <f t="shared" ref="M132:M195" si="13">H132*O131</f>
        <v>-0.18086915569540518</v>
      </c>
      <c r="O132">
        <f t="shared" ref="O132:O195" si="14">J132+K132+L132+M132</f>
        <v>-0.18743715569540517</v>
      </c>
    </row>
    <row r="133" spans="1:15" x14ac:dyDescent="0.2">
      <c r="A133" s="5">
        <v>38686</v>
      </c>
      <c r="B133" s="28">
        <v>1.3953862672824</v>
      </c>
      <c r="C133">
        <v>4</v>
      </c>
      <c r="E133">
        <v>5.901E-3</v>
      </c>
      <c r="F133">
        <v>-2.8990000000000001E-3</v>
      </c>
      <c r="G133">
        <v>-4.6439999999999997E-3</v>
      </c>
      <c r="H133" s="27">
        <v>0.96529600000000004</v>
      </c>
      <c r="J133">
        <f t="shared" si="10"/>
        <v>2.3604E-2</v>
      </c>
      <c r="K133">
        <f t="shared" si="11"/>
        <v>-1.1596E-2</v>
      </c>
      <c r="L133">
        <f t="shared" si="12"/>
        <v>-1.8575999999999999E-2</v>
      </c>
      <c r="M133">
        <f t="shared" si="13"/>
        <v>-0.18093233664415184</v>
      </c>
      <c r="O133">
        <f t="shared" si="14"/>
        <v>-0.18750033664415183</v>
      </c>
    </row>
    <row r="134" spans="1:15" x14ac:dyDescent="0.2">
      <c r="A134" s="5">
        <v>38717</v>
      </c>
      <c r="B134" s="28">
        <v>1.3848327584212901</v>
      </c>
      <c r="C134">
        <v>4</v>
      </c>
      <c r="E134">
        <v>5.901E-3</v>
      </c>
      <c r="F134">
        <v>-2.8990000000000001E-3</v>
      </c>
      <c r="G134">
        <v>-4.6439999999999997E-3</v>
      </c>
      <c r="H134" s="27">
        <v>0.96529600000000004</v>
      </c>
      <c r="J134">
        <f t="shared" si="10"/>
        <v>2.3604E-2</v>
      </c>
      <c r="K134">
        <f t="shared" si="11"/>
        <v>-1.1596E-2</v>
      </c>
      <c r="L134">
        <f t="shared" si="12"/>
        <v>-1.8575999999999999E-2</v>
      </c>
      <c r="M134">
        <f t="shared" si="13"/>
        <v>-0.1809933249612532</v>
      </c>
      <c r="O134">
        <f t="shared" si="14"/>
        <v>-0.18756132496125319</v>
      </c>
    </row>
    <row r="135" spans="1:15" x14ac:dyDescent="0.2">
      <c r="A135" s="5">
        <v>38748</v>
      </c>
      <c r="B135" s="28">
        <v>1.3046235835300899</v>
      </c>
      <c r="C135">
        <v>4</v>
      </c>
      <c r="E135">
        <v>5.901E-3</v>
      </c>
      <c r="F135">
        <v>-2.8990000000000001E-3</v>
      </c>
      <c r="G135">
        <v>-4.6439999999999997E-3</v>
      </c>
      <c r="H135" s="27">
        <v>0.96529600000000004</v>
      </c>
      <c r="J135">
        <f t="shared" si="10"/>
        <v>2.3604E-2</v>
      </c>
      <c r="K135">
        <f t="shared" si="11"/>
        <v>-1.1596E-2</v>
      </c>
      <c r="L135">
        <f t="shared" si="12"/>
        <v>-1.8575999999999999E-2</v>
      </c>
      <c r="M135">
        <f t="shared" si="13"/>
        <v>-0.18105219673979786</v>
      </c>
      <c r="O135">
        <f t="shared" si="14"/>
        <v>-0.18762019673979785</v>
      </c>
    </row>
    <row r="136" spans="1:15" x14ac:dyDescent="0.2">
      <c r="A136" s="5">
        <v>38776</v>
      </c>
      <c r="B136" s="28">
        <v>1.2934746883773101</v>
      </c>
      <c r="C136">
        <v>4</v>
      </c>
      <c r="E136">
        <v>5.901E-3</v>
      </c>
      <c r="F136">
        <v>-2.8990000000000001E-3</v>
      </c>
      <c r="G136">
        <v>-4.6439999999999997E-3</v>
      </c>
      <c r="H136" s="27">
        <v>0.96529600000000004</v>
      </c>
      <c r="J136">
        <f t="shared" si="10"/>
        <v>2.3604E-2</v>
      </c>
      <c r="K136">
        <f t="shared" si="11"/>
        <v>-1.1596E-2</v>
      </c>
      <c r="L136">
        <f t="shared" si="12"/>
        <v>-1.8575999999999999E-2</v>
      </c>
      <c r="M136">
        <f t="shared" si="13"/>
        <v>-0.18110902543213991</v>
      </c>
      <c r="O136">
        <f t="shared" si="14"/>
        <v>-0.1876770254321399</v>
      </c>
    </row>
    <row r="137" spans="1:15" x14ac:dyDescent="0.2">
      <c r="A137" s="5">
        <v>38807</v>
      </c>
      <c r="B137" s="28">
        <v>1.28345326390509</v>
      </c>
      <c r="C137">
        <v>4</v>
      </c>
      <c r="E137">
        <v>5.901E-3</v>
      </c>
      <c r="F137">
        <v>-2.8990000000000001E-3</v>
      </c>
      <c r="G137">
        <v>-4.6439999999999997E-3</v>
      </c>
      <c r="H137" s="27">
        <v>0.96529600000000004</v>
      </c>
      <c r="J137">
        <f t="shared" si="10"/>
        <v>2.3604E-2</v>
      </c>
      <c r="K137">
        <f t="shared" si="11"/>
        <v>-1.1596E-2</v>
      </c>
      <c r="L137">
        <f t="shared" si="12"/>
        <v>-1.8575999999999999E-2</v>
      </c>
      <c r="M137">
        <f t="shared" si="13"/>
        <v>-0.18116388194154293</v>
      </c>
      <c r="O137">
        <f t="shared" si="14"/>
        <v>-0.18773188194154292</v>
      </c>
    </row>
    <row r="138" spans="1:15" x14ac:dyDescent="0.2">
      <c r="A138" s="5">
        <v>38837</v>
      </c>
      <c r="B138" s="28">
        <v>1.2745593101134201</v>
      </c>
      <c r="C138">
        <v>4</v>
      </c>
      <c r="E138">
        <v>5.901E-3</v>
      </c>
      <c r="F138">
        <v>-2.8990000000000001E-3</v>
      </c>
      <c r="G138">
        <v>-4.6439999999999997E-3</v>
      </c>
      <c r="H138" s="27">
        <v>0.96529600000000004</v>
      </c>
      <c r="J138">
        <f t="shared" si="10"/>
        <v>2.3604E-2</v>
      </c>
      <c r="K138">
        <f t="shared" si="11"/>
        <v>-1.1596E-2</v>
      </c>
      <c r="L138">
        <f t="shared" si="12"/>
        <v>-1.8575999999999999E-2</v>
      </c>
      <c r="M138">
        <f t="shared" si="13"/>
        <v>-0.18121683471064362</v>
      </c>
      <c r="O138">
        <f t="shared" si="14"/>
        <v>-0.18778483471064361</v>
      </c>
    </row>
    <row r="139" spans="1:15" x14ac:dyDescent="0.2">
      <c r="A139" s="5">
        <v>38868</v>
      </c>
      <c r="B139" s="28">
        <v>1.2667928270023101</v>
      </c>
      <c r="C139">
        <v>4</v>
      </c>
      <c r="E139">
        <v>5.901E-3</v>
      </c>
      <c r="F139">
        <v>-2.8990000000000001E-3</v>
      </c>
      <c r="G139">
        <v>-4.6439999999999997E-3</v>
      </c>
      <c r="H139" s="27">
        <v>0.96529600000000004</v>
      </c>
      <c r="J139">
        <f t="shared" si="10"/>
        <v>2.3604E-2</v>
      </c>
      <c r="K139">
        <f t="shared" si="11"/>
        <v>-1.4495000000000001E-2</v>
      </c>
      <c r="L139">
        <f t="shared" si="12"/>
        <v>-1.8575999999999999E-2</v>
      </c>
      <c r="M139">
        <f t="shared" si="13"/>
        <v>-0.18126794980684544</v>
      </c>
      <c r="O139">
        <f t="shared" si="14"/>
        <v>-0.19073494980684544</v>
      </c>
    </row>
    <row r="140" spans="1:15" x14ac:dyDescent="0.2">
      <c r="A140" s="5">
        <v>38898</v>
      </c>
      <c r="B140" s="28">
        <v>1.2601538145717599</v>
      </c>
      <c r="C140">
        <v>5</v>
      </c>
      <c r="E140">
        <v>5.901E-3</v>
      </c>
      <c r="F140">
        <v>-2.8990000000000001E-3</v>
      </c>
      <c r="G140">
        <v>-4.6439999999999997E-3</v>
      </c>
      <c r="H140" s="27">
        <v>0.96529600000000004</v>
      </c>
      <c r="J140">
        <f t="shared" si="10"/>
        <v>2.9505E-2</v>
      </c>
      <c r="K140">
        <f t="shared" si="11"/>
        <v>-1.4495000000000001E-2</v>
      </c>
      <c r="L140">
        <f t="shared" si="12"/>
        <v>-1.8575999999999999E-2</v>
      </c>
      <c r="M140">
        <f t="shared" si="13"/>
        <v>-0.18411568410874868</v>
      </c>
      <c r="O140">
        <f t="shared" si="14"/>
        <v>-0.18768168410874869</v>
      </c>
    </row>
    <row r="141" spans="1:15" x14ac:dyDescent="0.2">
      <c r="A141" s="5">
        <v>38929</v>
      </c>
      <c r="B141" s="28">
        <v>1.2546422728217601</v>
      </c>
      <c r="C141">
        <v>5</v>
      </c>
      <c r="E141">
        <v>5.901E-3</v>
      </c>
      <c r="F141">
        <v>-2.8990000000000001E-3</v>
      </c>
      <c r="G141">
        <v>-4.6439999999999997E-3</v>
      </c>
      <c r="H141" s="27">
        <v>0.96529600000000004</v>
      </c>
      <c r="J141">
        <f t="shared" si="10"/>
        <v>2.9505E-2</v>
      </c>
      <c r="K141">
        <f t="shared" si="11"/>
        <v>-1.4495000000000001E-2</v>
      </c>
      <c r="L141">
        <f t="shared" si="12"/>
        <v>-2.3219999999999998E-2</v>
      </c>
      <c r="M141">
        <f t="shared" si="13"/>
        <v>-0.18116837894343868</v>
      </c>
      <c r="O141">
        <f t="shared" si="14"/>
        <v>-0.18937837894343867</v>
      </c>
    </row>
    <row r="142" spans="1:15" x14ac:dyDescent="0.2">
      <c r="A142" s="5">
        <v>38960</v>
      </c>
      <c r="B142" s="28">
        <v>1.2502582017523101</v>
      </c>
      <c r="C142">
        <v>5</v>
      </c>
      <c r="E142">
        <v>5.901E-3</v>
      </c>
      <c r="F142">
        <v>-2.8990000000000001E-3</v>
      </c>
      <c r="G142">
        <v>-4.6439999999999997E-3</v>
      </c>
      <c r="H142" s="27">
        <v>0.96529600000000004</v>
      </c>
      <c r="J142">
        <f t="shared" si="10"/>
        <v>2.9505E-2</v>
      </c>
      <c r="K142">
        <f t="shared" si="11"/>
        <v>-1.4495000000000001E-2</v>
      </c>
      <c r="L142">
        <f t="shared" si="12"/>
        <v>-2.3219999999999998E-2</v>
      </c>
      <c r="M142">
        <f t="shared" si="13"/>
        <v>-0.18280619168058559</v>
      </c>
      <c r="O142">
        <f t="shared" si="14"/>
        <v>-0.19101619168058559</v>
      </c>
    </row>
    <row r="143" spans="1:15" x14ac:dyDescent="0.2">
      <c r="A143" s="5">
        <v>38990</v>
      </c>
      <c r="B143" s="28">
        <v>1.24700160136342</v>
      </c>
      <c r="C143">
        <v>5</v>
      </c>
      <c r="E143">
        <v>5.901E-3</v>
      </c>
      <c r="F143">
        <v>-2.8990000000000001E-3</v>
      </c>
      <c r="G143">
        <v>-4.6439999999999997E-3</v>
      </c>
      <c r="H143" s="27">
        <v>0.96529600000000004</v>
      </c>
      <c r="J143">
        <f t="shared" si="10"/>
        <v>2.9505E-2</v>
      </c>
      <c r="K143">
        <f t="shared" si="11"/>
        <v>-1.4495000000000001E-2</v>
      </c>
      <c r="L143">
        <f t="shared" si="12"/>
        <v>-2.3219999999999998E-2</v>
      </c>
      <c r="M143">
        <f t="shared" si="13"/>
        <v>-0.18438716576450256</v>
      </c>
      <c r="O143">
        <f t="shared" si="14"/>
        <v>-0.19259716576450256</v>
      </c>
    </row>
    <row r="144" spans="1:15" x14ac:dyDescent="0.2">
      <c r="A144" s="5">
        <v>39021</v>
      </c>
      <c r="B144" s="28">
        <v>1.2448724716550901</v>
      </c>
      <c r="C144">
        <v>5</v>
      </c>
      <c r="E144">
        <v>5.901E-3</v>
      </c>
      <c r="F144">
        <v>-2.8990000000000001E-3</v>
      </c>
      <c r="G144">
        <v>-4.6439999999999997E-3</v>
      </c>
      <c r="H144" s="27">
        <v>0.96529600000000004</v>
      </c>
      <c r="J144">
        <f t="shared" si="10"/>
        <v>2.9505E-2</v>
      </c>
      <c r="K144">
        <f t="shared" si="11"/>
        <v>-1.4495000000000001E-2</v>
      </c>
      <c r="L144">
        <f t="shared" si="12"/>
        <v>-2.3219999999999998E-2</v>
      </c>
      <c r="M144">
        <f t="shared" si="13"/>
        <v>-0.18591327372381128</v>
      </c>
      <c r="O144">
        <f t="shared" si="14"/>
        <v>-0.19412327372381127</v>
      </c>
    </row>
    <row r="145" spans="1:15" x14ac:dyDescent="0.2">
      <c r="A145" s="5">
        <v>39051</v>
      </c>
      <c r="B145" s="28">
        <v>1.2438708126273099</v>
      </c>
      <c r="C145">
        <v>5</v>
      </c>
      <c r="E145">
        <v>5.901E-3</v>
      </c>
      <c r="F145">
        <v>-2.8990000000000001E-3</v>
      </c>
      <c r="G145">
        <v>-4.6439999999999997E-3</v>
      </c>
      <c r="H145" s="27">
        <v>0.96529600000000004</v>
      </c>
      <c r="J145">
        <f t="shared" si="10"/>
        <v>2.9505E-2</v>
      </c>
      <c r="K145">
        <f t="shared" si="11"/>
        <v>-1.4495000000000001E-2</v>
      </c>
      <c r="L145">
        <f t="shared" si="12"/>
        <v>-2.3219999999999998E-2</v>
      </c>
      <c r="M145">
        <f t="shared" si="13"/>
        <v>-0.18738641963250013</v>
      </c>
      <c r="O145">
        <f t="shared" si="14"/>
        <v>-0.19559641963250013</v>
      </c>
    </row>
    <row r="146" spans="1:15" x14ac:dyDescent="0.2">
      <c r="A146" s="5">
        <v>39082</v>
      </c>
      <c r="B146" s="28">
        <v>1.2439966242800899</v>
      </c>
      <c r="C146">
        <v>5</v>
      </c>
      <c r="E146">
        <v>5.901E-3</v>
      </c>
      <c r="F146">
        <v>-2.8990000000000001E-3</v>
      </c>
      <c r="G146">
        <v>-4.6439999999999997E-3</v>
      </c>
      <c r="H146" s="27">
        <v>0.96529600000000004</v>
      </c>
      <c r="J146">
        <f t="shared" si="10"/>
        <v>2.9505E-2</v>
      </c>
      <c r="K146">
        <f t="shared" si="11"/>
        <v>-1.4495000000000001E-2</v>
      </c>
      <c r="L146">
        <f t="shared" si="12"/>
        <v>-2.3219999999999998E-2</v>
      </c>
      <c r="M146">
        <f t="shared" si="13"/>
        <v>-0.18880844148557385</v>
      </c>
      <c r="O146">
        <f t="shared" si="14"/>
        <v>-0.19701844148557385</v>
      </c>
    </row>
    <row r="147" spans="1:15" x14ac:dyDescent="0.2">
      <c r="A147" s="5">
        <v>39113</v>
      </c>
      <c r="B147" s="28">
        <v>1.19523024164699</v>
      </c>
      <c r="C147">
        <v>5</v>
      </c>
      <c r="E147">
        <v>5.901E-3</v>
      </c>
      <c r="F147">
        <v>-2.8990000000000001E-3</v>
      </c>
      <c r="G147">
        <v>-4.6439999999999997E-3</v>
      </c>
      <c r="H147" s="27">
        <v>0.96529600000000004</v>
      </c>
      <c r="J147">
        <f t="shared" si="10"/>
        <v>2.9505E-2</v>
      </c>
      <c r="K147">
        <f t="shared" si="11"/>
        <v>-1.4495000000000001E-2</v>
      </c>
      <c r="L147">
        <f t="shared" si="12"/>
        <v>-2.3219999999999998E-2</v>
      </c>
      <c r="M147">
        <f t="shared" si="13"/>
        <v>-0.1901811134922585</v>
      </c>
      <c r="O147">
        <f t="shared" si="14"/>
        <v>-0.19839111349225849</v>
      </c>
    </row>
    <row r="148" spans="1:15" x14ac:dyDescent="0.2">
      <c r="A148" s="5">
        <v>39141</v>
      </c>
      <c r="B148" s="28">
        <v>1.1997097218622601</v>
      </c>
      <c r="C148">
        <v>5</v>
      </c>
      <c r="E148">
        <v>5.901E-3</v>
      </c>
      <c r="F148">
        <v>-2.8990000000000001E-3</v>
      </c>
      <c r="G148">
        <v>-4.6439999999999997E-3</v>
      </c>
      <c r="H148" s="27">
        <v>0.96529600000000004</v>
      </c>
      <c r="J148">
        <f t="shared" si="10"/>
        <v>2.9505E-2</v>
      </c>
      <c r="K148">
        <f t="shared" si="11"/>
        <v>-1.4495000000000001E-2</v>
      </c>
      <c r="L148">
        <f t="shared" si="12"/>
        <v>-2.3219999999999998E-2</v>
      </c>
      <c r="M148">
        <f t="shared" si="13"/>
        <v>-0.19150614828962317</v>
      </c>
      <c r="O148">
        <f t="shared" si="14"/>
        <v>-0.19971614828962317</v>
      </c>
    </row>
    <row r="149" spans="1:15" x14ac:dyDescent="0.2">
      <c r="A149" s="5">
        <v>39172</v>
      </c>
      <c r="B149" s="28">
        <v>1.2074153999594901</v>
      </c>
      <c r="C149">
        <v>5</v>
      </c>
      <c r="E149">
        <v>5.901E-3</v>
      </c>
      <c r="F149">
        <v>-2.8990000000000001E-3</v>
      </c>
      <c r="G149">
        <v>-4.6439999999999997E-3</v>
      </c>
      <c r="H149" s="27">
        <v>0.96529600000000004</v>
      </c>
      <c r="J149">
        <f t="shared" si="10"/>
        <v>2.9505E-2</v>
      </c>
      <c r="K149">
        <f t="shared" si="11"/>
        <v>-1.4495000000000001E-2</v>
      </c>
      <c r="L149">
        <f t="shared" si="12"/>
        <v>-2.3219999999999998E-2</v>
      </c>
      <c r="M149">
        <f t="shared" si="13"/>
        <v>-0.1927851990793801</v>
      </c>
      <c r="O149">
        <f t="shared" si="14"/>
        <v>-0.2009951990793801</v>
      </c>
    </row>
    <row r="150" spans="1:15" x14ac:dyDescent="0.2">
      <c r="A150" s="5">
        <v>39202</v>
      </c>
      <c r="B150" s="28">
        <v>1.21834727593865</v>
      </c>
      <c r="C150">
        <v>5</v>
      </c>
      <c r="E150">
        <v>5.901E-3</v>
      </c>
      <c r="F150">
        <v>-2.8990000000000001E-3</v>
      </c>
      <c r="G150">
        <v>-4.6439999999999997E-3</v>
      </c>
      <c r="H150" s="27">
        <v>0.96529600000000004</v>
      </c>
      <c r="J150">
        <f t="shared" si="10"/>
        <v>2.9505E-2</v>
      </c>
      <c r="K150">
        <f t="shared" si="11"/>
        <v>-1.4495000000000001E-2</v>
      </c>
      <c r="L150">
        <f t="shared" si="12"/>
        <v>-2.3219999999999998E-2</v>
      </c>
      <c r="M150">
        <f t="shared" si="13"/>
        <v>-0.19401986169052929</v>
      </c>
      <c r="O150">
        <f t="shared" si="14"/>
        <v>-0.20222986169052928</v>
      </c>
    </row>
    <row r="151" spans="1:15" x14ac:dyDescent="0.2">
      <c r="A151" s="5">
        <v>39233</v>
      </c>
      <c r="B151" s="28">
        <v>1.23250534979976</v>
      </c>
      <c r="C151">
        <v>5</v>
      </c>
      <c r="E151">
        <v>5.901E-3</v>
      </c>
      <c r="F151">
        <v>-2.8990000000000001E-3</v>
      </c>
      <c r="G151">
        <v>-4.6439999999999997E-3</v>
      </c>
      <c r="H151" s="27">
        <v>0.96529600000000004</v>
      </c>
      <c r="J151">
        <f t="shared" si="10"/>
        <v>2.9505E-2</v>
      </c>
      <c r="K151">
        <f t="shared" si="11"/>
        <v>-1.4495000000000001E-2</v>
      </c>
      <c r="L151">
        <f t="shared" si="12"/>
        <v>-2.3219999999999998E-2</v>
      </c>
      <c r="M151">
        <f t="shared" si="13"/>
        <v>-0.19521167657042116</v>
      </c>
      <c r="O151">
        <f t="shared" si="14"/>
        <v>-0.20342167657042115</v>
      </c>
    </row>
    <row r="152" spans="1:15" x14ac:dyDescent="0.2">
      <c r="A152" s="5">
        <v>39263</v>
      </c>
      <c r="B152" s="28">
        <v>1.2498896215428199</v>
      </c>
      <c r="C152">
        <v>5</v>
      </c>
      <c r="E152">
        <v>5.901E-3</v>
      </c>
      <c r="F152">
        <v>-2.8990000000000001E-3</v>
      </c>
      <c r="G152">
        <v>-4.6439999999999997E-3</v>
      </c>
      <c r="H152" s="27">
        <v>0.96529600000000004</v>
      </c>
      <c r="J152">
        <f t="shared" si="10"/>
        <v>2.9505E-2</v>
      </c>
      <c r="K152">
        <f t="shared" si="11"/>
        <v>-1.4495000000000001E-2</v>
      </c>
      <c r="L152">
        <f t="shared" si="12"/>
        <v>-2.3219999999999998E-2</v>
      </c>
      <c r="M152">
        <f t="shared" si="13"/>
        <v>-0.19636213070672126</v>
      </c>
      <c r="O152">
        <f t="shared" si="14"/>
        <v>-0.20457213070672126</v>
      </c>
    </row>
    <row r="153" spans="1:15" x14ac:dyDescent="0.2">
      <c r="A153" s="5">
        <v>39294</v>
      </c>
      <c r="B153" s="28">
        <v>1.2705000911678199</v>
      </c>
      <c r="C153">
        <v>5</v>
      </c>
      <c r="E153">
        <v>5.901E-3</v>
      </c>
      <c r="F153">
        <v>-2.8990000000000001E-3</v>
      </c>
      <c r="G153">
        <v>-4.6439999999999997E-3</v>
      </c>
      <c r="H153" s="27">
        <v>0.96529600000000004</v>
      </c>
      <c r="J153">
        <f t="shared" si="10"/>
        <v>2.9505E-2</v>
      </c>
      <c r="K153">
        <f t="shared" si="11"/>
        <v>-1.4495000000000001E-2</v>
      </c>
      <c r="L153">
        <f t="shared" si="12"/>
        <v>-2.3219999999999998E-2</v>
      </c>
      <c r="M153">
        <f t="shared" si="13"/>
        <v>-0.1974726594826752</v>
      </c>
      <c r="O153">
        <f t="shared" si="14"/>
        <v>-0.2056826594826752</v>
      </c>
    </row>
    <row r="154" spans="1:15" x14ac:dyDescent="0.2">
      <c r="A154" s="5">
        <v>39325</v>
      </c>
      <c r="B154" s="28">
        <v>1.2943367586747601</v>
      </c>
      <c r="C154">
        <v>5</v>
      </c>
      <c r="E154">
        <v>5.901E-3</v>
      </c>
      <c r="F154">
        <v>-2.8990000000000001E-3</v>
      </c>
      <c r="G154">
        <v>-4.6439999999999997E-3</v>
      </c>
      <c r="H154" s="27">
        <v>0.96529600000000004</v>
      </c>
      <c r="J154">
        <f t="shared" si="10"/>
        <v>2.9505E-2</v>
      </c>
      <c r="K154">
        <f t="shared" si="11"/>
        <v>-1.4495000000000001E-2</v>
      </c>
      <c r="L154">
        <f t="shared" si="12"/>
        <v>-2.3219999999999998E-2</v>
      </c>
      <c r="M154">
        <f t="shared" si="13"/>
        <v>-0.19854464846798844</v>
      </c>
      <c r="O154">
        <f t="shared" si="14"/>
        <v>-0.20675464846798844</v>
      </c>
    </row>
    <row r="155" spans="1:15" x14ac:dyDescent="0.2">
      <c r="A155" s="5">
        <v>39355</v>
      </c>
      <c r="B155" s="28">
        <v>1.3213996240636501</v>
      </c>
      <c r="C155">
        <v>5</v>
      </c>
      <c r="E155">
        <v>5.901E-3</v>
      </c>
      <c r="F155">
        <v>-2.8990000000000001E-3</v>
      </c>
      <c r="G155">
        <v>-4.6439999999999997E-3</v>
      </c>
      <c r="H155" s="27">
        <v>0.96529600000000004</v>
      </c>
      <c r="J155">
        <f t="shared" si="10"/>
        <v>2.9505E-2</v>
      </c>
      <c r="K155">
        <f t="shared" si="11"/>
        <v>-1.4495000000000001E-2</v>
      </c>
      <c r="L155">
        <f t="shared" si="12"/>
        <v>-2.3219999999999998E-2</v>
      </c>
      <c r="M155">
        <f t="shared" si="13"/>
        <v>-0.19957943514755538</v>
      </c>
      <c r="O155">
        <f t="shared" si="14"/>
        <v>-0.20778943514755538</v>
      </c>
    </row>
    <row r="156" spans="1:15" x14ac:dyDescent="0.2">
      <c r="A156" s="5">
        <v>39386</v>
      </c>
      <c r="B156" s="28">
        <v>1.35168868733449</v>
      </c>
      <c r="C156">
        <v>5</v>
      </c>
      <c r="E156">
        <v>5.901E-3</v>
      </c>
      <c r="F156">
        <v>-2.8990000000000001E-3</v>
      </c>
      <c r="G156">
        <v>-4.6439999999999997E-3</v>
      </c>
      <c r="H156" s="27">
        <v>0.96529600000000004</v>
      </c>
      <c r="J156">
        <f t="shared" si="10"/>
        <v>2.9505E-2</v>
      </c>
      <c r="K156">
        <f t="shared" si="11"/>
        <v>-1.4495000000000001E-2</v>
      </c>
      <c r="L156">
        <f t="shared" si="12"/>
        <v>-2.3219999999999998E-2</v>
      </c>
      <c r="M156">
        <f t="shared" si="13"/>
        <v>-0.20057831059019463</v>
      </c>
      <c r="O156">
        <f t="shared" si="14"/>
        <v>-0.20878831059019462</v>
      </c>
    </row>
    <row r="157" spans="1:15" x14ac:dyDescent="0.2">
      <c r="A157" s="5">
        <v>39416</v>
      </c>
      <c r="B157" s="28">
        <v>1.38520394848726</v>
      </c>
      <c r="C157">
        <v>5</v>
      </c>
      <c r="E157">
        <v>5.901E-3</v>
      </c>
      <c r="F157">
        <v>-2.8990000000000001E-3</v>
      </c>
      <c r="G157">
        <v>-4.6439999999999997E-3</v>
      </c>
      <c r="H157" s="27">
        <v>0.96529600000000004</v>
      </c>
      <c r="J157">
        <f t="shared" si="10"/>
        <v>2.9505E-2</v>
      </c>
      <c r="K157">
        <f t="shared" si="11"/>
        <v>-1.4495000000000001E-2</v>
      </c>
      <c r="L157">
        <f t="shared" si="12"/>
        <v>-2.3219999999999998E-2</v>
      </c>
      <c r="M157">
        <f t="shared" si="13"/>
        <v>-0.20154252105947251</v>
      </c>
      <c r="O157">
        <f t="shared" si="14"/>
        <v>-0.20975252105947251</v>
      </c>
    </row>
    <row r="158" spans="1:15" x14ac:dyDescent="0.2">
      <c r="A158" s="5">
        <v>39447</v>
      </c>
      <c r="B158" s="28">
        <v>1.4219454075219899</v>
      </c>
      <c r="C158">
        <v>5</v>
      </c>
      <c r="E158">
        <v>5.901E-3</v>
      </c>
      <c r="F158">
        <v>-2.8990000000000001E-3</v>
      </c>
      <c r="G158">
        <v>-4.6439999999999997E-3</v>
      </c>
      <c r="H158" s="27">
        <v>0.96529600000000004</v>
      </c>
      <c r="J158">
        <f t="shared" si="10"/>
        <v>2.9505E-2</v>
      </c>
      <c r="K158">
        <f t="shared" si="11"/>
        <v>-1.7394E-2</v>
      </c>
      <c r="L158">
        <f t="shared" si="12"/>
        <v>-2.3219999999999998E-2</v>
      </c>
      <c r="M158">
        <f t="shared" si="13"/>
        <v>-0.20247326956862458</v>
      </c>
      <c r="O158">
        <f t="shared" si="14"/>
        <v>-0.21358226956862458</v>
      </c>
    </row>
    <row r="159" spans="1:15" x14ac:dyDescent="0.2">
      <c r="A159" s="5">
        <v>39478</v>
      </c>
      <c r="B159" s="28">
        <v>1.7348239199178199</v>
      </c>
      <c r="C159">
        <v>6</v>
      </c>
      <c r="E159">
        <v>5.901E-3</v>
      </c>
      <c r="F159">
        <v>-2.8990000000000001E-3</v>
      </c>
      <c r="G159">
        <v>-4.6439999999999997E-3</v>
      </c>
      <c r="H159" s="27">
        <v>0.96529600000000004</v>
      </c>
      <c r="J159">
        <f t="shared" si="10"/>
        <v>3.5406E-2</v>
      </c>
      <c r="K159">
        <f t="shared" si="11"/>
        <v>-1.7394E-2</v>
      </c>
      <c r="L159">
        <f t="shared" si="12"/>
        <v>-2.3219999999999998E-2</v>
      </c>
      <c r="M159">
        <f t="shared" si="13"/>
        <v>-0.20617011048551503</v>
      </c>
      <c r="O159">
        <f t="shared" si="14"/>
        <v>-0.21137811048551503</v>
      </c>
    </row>
    <row r="160" spans="1:15" x14ac:dyDescent="0.2">
      <c r="A160" s="5">
        <v>39507</v>
      </c>
      <c r="B160" s="28">
        <v>1.7665669695914299</v>
      </c>
      <c r="C160">
        <v>6</v>
      </c>
      <c r="E160">
        <v>5.901E-3</v>
      </c>
      <c r="F160">
        <v>-2.8990000000000001E-3</v>
      </c>
      <c r="G160">
        <v>-4.6439999999999997E-3</v>
      </c>
      <c r="H160" s="27">
        <v>0.96529600000000004</v>
      </c>
      <c r="J160">
        <f t="shared" si="10"/>
        <v>3.5406E-2</v>
      </c>
      <c r="K160">
        <f t="shared" si="11"/>
        <v>-1.7394E-2</v>
      </c>
      <c r="L160">
        <f t="shared" si="12"/>
        <v>-2.7864E-2</v>
      </c>
      <c r="M160">
        <f t="shared" si="13"/>
        <v>-0.20404244453922571</v>
      </c>
      <c r="O160">
        <f t="shared" si="14"/>
        <v>-0.21389444453922571</v>
      </c>
    </row>
    <row r="161" spans="1:15" x14ac:dyDescent="0.2">
      <c r="A161" s="5">
        <v>39538</v>
      </c>
      <c r="B161" s="28">
        <v>1.79008541202199</v>
      </c>
      <c r="C161">
        <v>6</v>
      </c>
      <c r="E161">
        <v>5.901E-3</v>
      </c>
      <c r="F161">
        <v>-2.8990000000000001E-3</v>
      </c>
      <c r="G161">
        <v>-4.6439999999999997E-3</v>
      </c>
      <c r="H161" s="27">
        <v>0.96529600000000004</v>
      </c>
      <c r="J161">
        <f t="shared" si="10"/>
        <v>3.5406E-2</v>
      </c>
      <c r="K161">
        <f t="shared" si="11"/>
        <v>-1.7394E-2</v>
      </c>
      <c r="L161">
        <f t="shared" si="12"/>
        <v>-2.7864E-2</v>
      </c>
      <c r="M161">
        <f t="shared" si="13"/>
        <v>-0.20647145173593642</v>
      </c>
      <c r="O161">
        <f t="shared" si="14"/>
        <v>-0.21632345173593642</v>
      </c>
    </row>
    <row r="162" spans="1:15" x14ac:dyDescent="0.2">
      <c r="A162" s="5">
        <v>39568</v>
      </c>
      <c r="B162" s="28">
        <v>1.8053792472094901</v>
      </c>
      <c r="C162">
        <v>6</v>
      </c>
      <c r="E162">
        <v>5.901E-3</v>
      </c>
      <c r="F162">
        <v>-2.8990000000000001E-3</v>
      </c>
      <c r="G162">
        <v>-4.6439999999999997E-3</v>
      </c>
      <c r="H162" s="27">
        <v>0.96529600000000004</v>
      </c>
      <c r="J162">
        <f t="shared" si="10"/>
        <v>3.5406E-2</v>
      </c>
      <c r="K162">
        <f t="shared" si="11"/>
        <v>-1.7394E-2</v>
      </c>
      <c r="L162">
        <f t="shared" si="12"/>
        <v>-2.7864E-2</v>
      </c>
      <c r="M162">
        <f t="shared" si="13"/>
        <v>-0.20881616266689249</v>
      </c>
      <c r="O162">
        <f t="shared" si="14"/>
        <v>-0.21866816266689248</v>
      </c>
    </row>
    <row r="163" spans="1:15" x14ac:dyDescent="0.2">
      <c r="A163" s="5">
        <v>39599</v>
      </c>
      <c r="B163" s="28">
        <v>1.81244847515393</v>
      </c>
      <c r="C163">
        <v>6</v>
      </c>
      <c r="E163">
        <v>5.901E-3</v>
      </c>
      <c r="F163">
        <v>-2.8990000000000001E-3</v>
      </c>
      <c r="G163">
        <v>-4.6439999999999997E-3</v>
      </c>
      <c r="H163" s="27">
        <v>0.96529600000000004</v>
      </c>
      <c r="J163">
        <f t="shared" si="10"/>
        <v>3.5406E-2</v>
      </c>
      <c r="K163">
        <f t="shared" si="11"/>
        <v>-1.7394E-2</v>
      </c>
      <c r="L163">
        <f t="shared" si="12"/>
        <v>-2.7864E-2</v>
      </c>
      <c r="M163">
        <f t="shared" si="13"/>
        <v>-0.21107950274970066</v>
      </c>
      <c r="O163">
        <f t="shared" si="14"/>
        <v>-0.22093150274970066</v>
      </c>
    </row>
    <row r="164" spans="1:15" x14ac:dyDescent="0.2">
      <c r="A164" s="5">
        <v>39629</v>
      </c>
      <c r="B164" s="28">
        <v>1.8112930958553199</v>
      </c>
      <c r="C164">
        <v>6</v>
      </c>
      <c r="E164">
        <v>5.901E-3</v>
      </c>
      <c r="F164">
        <v>-2.8990000000000001E-3</v>
      </c>
      <c r="G164">
        <v>-4.6439999999999997E-3</v>
      </c>
      <c r="H164" s="27">
        <v>0.96529600000000004</v>
      </c>
      <c r="J164">
        <f t="shared" si="10"/>
        <v>3.5406E-2</v>
      </c>
      <c r="K164">
        <f t="shared" si="11"/>
        <v>-1.7394E-2</v>
      </c>
      <c r="L164">
        <f t="shared" si="12"/>
        <v>-2.7864E-2</v>
      </c>
      <c r="M164">
        <f t="shared" si="13"/>
        <v>-0.21326429587827506</v>
      </c>
      <c r="O164">
        <f t="shared" si="14"/>
        <v>-0.22311629587827506</v>
      </c>
    </row>
    <row r="165" spans="1:15" x14ac:dyDescent="0.2">
      <c r="A165" s="5">
        <v>39660</v>
      </c>
      <c r="B165" s="28">
        <v>1.80191310931365</v>
      </c>
      <c r="C165">
        <v>6</v>
      </c>
      <c r="E165">
        <v>5.901E-3</v>
      </c>
      <c r="F165">
        <v>-2.8990000000000001E-3</v>
      </c>
      <c r="G165">
        <v>-4.6439999999999997E-3</v>
      </c>
      <c r="H165" s="27">
        <v>0.96529600000000004</v>
      </c>
      <c r="J165">
        <f t="shared" si="10"/>
        <v>3.5406E-2</v>
      </c>
      <c r="K165">
        <f t="shared" si="11"/>
        <v>-1.7394E-2</v>
      </c>
      <c r="L165">
        <f t="shared" si="12"/>
        <v>-2.7864E-2</v>
      </c>
      <c r="M165">
        <f t="shared" si="13"/>
        <v>-0.21537326794611542</v>
      </c>
      <c r="O165">
        <f t="shared" si="14"/>
        <v>-0.22522526794611542</v>
      </c>
    </row>
    <row r="166" spans="1:15" x14ac:dyDescent="0.2">
      <c r="A166" s="5">
        <v>39691</v>
      </c>
      <c r="B166" s="28">
        <v>1.78430851552893</v>
      </c>
      <c r="C166">
        <v>6</v>
      </c>
      <c r="E166">
        <v>5.901E-3</v>
      </c>
      <c r="F166">
        <v>-2.8990000000000001E-3</v>
      </c>
      <c r="G166">
        <v>-4.6439999999999997E-3</v>
      </c>
      <c r="H166" s="27">
        <v>0.96529600000000004</v>
      </c>
      <c r="J166">
        <f t="shared" si="10"/>
        <v>3.5406E-2</v>
      </c>
      <c r="K166">
        <f t="shared" si="11"/>
        <v>-1.7394E-2</v>
      </c>
      <c r="L166">
        <f t="shared" si="12"/>
        <v>-2.7864E-2</v>
      </c>
      <c r="M166">
        <f t="shared" si="13"/>
        <v>-0.21740905024731344</v>
      </c>
      <c r="O166">
        <f t="shared" si="14"/>
        <v>-0.22726105024731344</v>
      </c>
    </row>
    <row r="167" spans="1:15" x14ac:dyDescent="0.2">
      <c r="A167" s="5">
        <v>39721</v>
      </c>
      <c r="B167" s="28">
        <v>1.7584793145011499</v>
      </c>
      <c r="C167">
        <v>6</v>
      </c>
      <c r="E167">
        <v>5.901E-3</v>
      </c>
      <c r="F167">
        <v>-2.8990000000000001E-3</v>
      </c>
      <c r="G167">
        <v>-4.6439999999999997E-3</v>
      </c>
      <c r="H167" s="27">
        <v>0.96529600000000004</v>
      </c>
      <c r="J167">
        <f t="shared" si="10"/>
        <v>3.5406E-2</v>
      </c>
      <c r="K167">
        <f t="shared" si="11"/>
        <v>-1.7394E-2</v>
      </c>
      <c r="L167">
        <f t="shared" si="12"/>
        <v>-2.7864E-2</v>
      </c>
      <c r="M167">
        <f t="shared" si="13"/>
        <v>-0.21937418275953069</v>
      </c>
      <c r="O167">
        <f t="shared" si="14"/>
        <v>-0.22922618275953069</v>
      </c>
    </row>
    <row r="168" spans="1:15" x14ac:dyDescent="0.2">
      <c r="A168" s="5">
        <v>39752</v>
      </c>
      <c r="B168" s="28">
        <v>1.72442550623032</v>
      </c>
      <c r="C168">
        <v>6</v>
      </c>
      <c r="E168">
        <v>5.901E-3</v>
      </c>
      <c r="F168">
        <v>-2.8990000000000001E-3</v>
      </c>
      <c r="G168">
        <v>-4.6439999999999997E-3</v>
      </c>
      <c r="H168" s="27">
        <v>0.96529600000000004</v>
      </c>
      <c r="J168">
        <f t="shared" si="10"/>
        <v>3.5406E-2</v>
      </c>
      <c r="K168">
        <f t="shared" si="11"/>
        <v>-1.7394E-2</v>
      </c>
      <c r="L168">
        <f t="shared" si="12"/>
        <v>-2.7864E-2</v>
      </c>
      <c r="M168">
        <f t="shared" si="13"/>
        <v>-0.22127111731304394</v>
      </c>
      <c r="O168">
        <f t="shared" si="14"/>
        <v>-0.23112311731304394</v>
      </c>
    </row>
    <row r="169" spans="1:15" x14ac:dyDescent="0.2">
      <c r="A169" s="5">
        <v>39782</v>
      </c>
      <c r="B169" s="28">
        <v>1.68214709071643</v>
      </c>
      <c r="C169">
        <v>6</v>
      </c>
      <c r="E169">
        <v>5.901E-3</v>
      </c>
      <c r="F169">
        <v>-2.8990000000000001E-3</v>
      </c>
      <c r="G169">
        <v>-4.6439999999999997E-3</v>
      </c>
      <c r="H169" s="27">
        <v>0.96529600000000004</v>
      </c>
      <c r="J169">
        <f t="shared" si="10"/>
        <v>3.5406E-2</v>
      </c>
      <c r="K169">
        <f t="shared" si="11"/>
        <v>-1.7394E-2</v>
      </c>
      <c r="L169">
        <f t="shared" si="12"/>
        <v>-2.7864E-2</v>
      </c>
      <c r="M169">
        <f t="shared" si="13"/>
        <v>-0.22310222064981208</v>
      </c>
      <c r="O169">
        <f t="shared" si="14"/>
        <v>-0.23295422064981208</v>
      </c>
    </row>
    <row r="170" spans="1:15" x14ac:dyDescent="0.2">
      <c r="A170" s="5">
        <v>39813</v>
      </c>
      <c r="B170" s="28">
        <v>1.6316440679594899</v>
      </c>
      <c r="C170">
        <v>6</v>
      </c>
      <c r="E170">
        <v>5.901E-3</v>
      </c>
      <c r="F170">
        <v>-2.8990000000000001E-3</v>
      </c>
      <c r="G170">
        <v>-4.6439999999999997E-3</v>
      </c>
      <c r="H170" s="27">
        <v>0.96529600000000004</v>
      </c>
      <c r="J170">
        <f t="shared" si="10"/>
        <v>3.5406E-2</v>
      </c>
      <c r="K170">
        <f t="shared" si="11"/>
        <v>-1.7394E-2</v>
      </c>
      <c r="L170">
        <f t="shared" si="12"/>
        <v>-2.7864E-2</v>
      </c>
      <c r="M170">
        <f t="shared" si="13"/>
        <v>-0.224869777376381</v>
      </c>
      <c r="O170">
        <f t="shared" si="14"/>
        <v>-0.234721777376381</v>
      </c>
    </row>
    <row r="171" spans="1:15" x14ac:dyDescent="0.2">
      <c r="A171" s="5">
        <v>39844</v>
      </c>
      <c r="B171" s="28">
        <v>1.2931813675960599</v>
      </c>
      <c r="C171">
        <v>6</v>
      </c>
      <c r="E171">
        <v>5.901E-3</v>
      </c>
      <c r="F171">
        <v>-2.8990000000000001E-3</v>
      </c>
      <c r="G171">
        <v>-4.6439999999999997E-3</v>
      </c>
      <c r="H171" s="27">
        <v>0.96529600000000004</v>
      </c>
      <c r="J171">
        <f t="shared" si="10"/>
        <v>3.5406E-2</v>
      </c>
      <c r="K171">
        <f t="shared" si="11"/>
        <v>-1.7394E-2</v>
      </c>
      <c r="L171">
        <f t="shared" si="12"/>
        <v>-2.7864E-2</v>
      </c>
      <c r="M171">
        <f t="shared" si="13"/>
        <v>-0.22657599281431109</v>
      </c>
      <c r="O171">
        <f t="shared" si="14"/>
        <v>-0.23642799281431109</v>
      </c>
    </row>
    <row r="172" spans="1:15" x14ac:dyDescent="0.2">
      <c r="A172" s="5">
        <v>39872</v>
      </c>
      <c r="B172" s="28">
        <v>1.23796626617245</v>
      </c>
      <c r="C172">
        <v>6</v>
      </c>
      <c r="E172">
        <v>5.901E-3</v>
      </c>
      <c r="F172">
        <v>-2.8990000000000001E-3</v>
      </c>
      <c r="G172">
        <v>-4.6439999999999997E-3</v>
      </c>
      <c r="H172" s="27">
        <v>0.96529600000000004</v>
      </c>
      <c r="J172">
        <f t="shared" si="10"/>
        <v>3.5406E-2</v>
      </c>
      <c r="K172">
        <f t="shared" si="11"/>
        <v>-1.7394E-2</v>
      </c>
      <c r="L172">
        <f t="shared" si="12"/>
        <v>-2.7864E-2</v>
      </c>
      <c r="M172">
        <f t="shared" si="13"/>
        <v>-0.22822299575168326</v>
      </c>
      <c r="O172">
        <f t="shared" si="14"/>
        <v>-0.23807499575168325</v>
      </c>
    </row>
    <row r="173" spans="1:15" x14ac:dyDescent="0.2">
      <c r="A173" s="5">
        <v>39903</v>
      </c>
      <c r="B173" s="28">
        <v>1.18626369332523</v>
      </c>
      <c r="C173">
        <v>6</v>
      </c>
      <c r="E173">
        <v>5.901E-3</v>
      </c>
      <c r="F173">
        <v>-2.8990000000000001E-3</v>
      </c>
      <c r="G173">
        <v>-4.6439999999999997E-3</v>
      </c>
      <c r="H173" s="27">
        <v>0.96529600000000004</v>
      </c>
      <c r="J173">
        <f t="shared" si="10"/>
        <v>3.5406E-2</v>
      </c>
      <c r="K173">
        <f t="shared" si="11"/>
        <v>-1.7394E-2</v>
      </c>
      <c r="L173">
        <f t="shared" si="12"/>
        <v>-2.7864E-2</v>
      </c>
      <c r="M173">
        <f t="shared" si="13"/>
        <v>-0.22981284109911684</v>
      </c>
      <c r="O173">
        <f t="shared" si="14"/>
        <v>-0.23966484109911684</v>
      </c>
    </row>
    <row r="174" spans="1:15" x14ac:dyDescent="0.2">
      <c r="A174" s="5">
        <v>39933</v>
      </c>
      <c r="B174" s="28">
        <v>1.1380736490543899</v>
      </c>
      <c r="C174">
        <v>6</v>
      </c>
      <c r="E174">
        <v>5.901E-3</v>
      </c>
      <c r="F174">
        <v>-2.8990000000000001E-3</v>
      </c>
      <c r="G174">
        <v>-4.6439999999999997E-3</v>
      </c>
      <c r="H174" s="27">
        <v>0.96529600000000004</v>
      </c>
      <c r="J174">
        <f t="shared" si="10"/>
        <v>3.5406E-2</v>
      </c>
      <c r="K174">
        <f t="shared" si="11"/>
        <v>-2.0293000000000002E-2</v>
      </c>
      <c r="L174">
        <f t="shared" si="12"/>
        <v>-2.7864E-2</v>
      </c>
      <c r="M174">
        <f t="shared" si="13"/>
        <v>-0.2313475124536131</v>
      </c>
      <c r="O174">
        <f t="shared" si="14"/>
        <v>-0.24409851245361311</v>
      </c>
    </row>
    <row r="175" spans="1:15" x14ac:dyDescent="0.2">
      <c r="A175" s="5">
        <v>39964</v>
      </c>
      <c r="B175" s="28">
        <v>1.09339613335995</v>
      </c>
      <c r="C175">
        <v>7</v>
      </c>
      <c r="E175">
        <v>5.901E-3</v>
      </c>
      <c r="F175">
        <v>-2.8990000000000001E-3</v>
      </c>
      <c r="G175">
        <v>-4.6439999999999997E-3</v>
      </c>
      <c r="H175" s="27">
        <v>0.96529600000000004</v>
      </c>
      <c r="J175">
        <f t="shared" si="10"/>
        <v>4.1306999999999996E-2</v>
      </c>
      <c r="K175">
        <f t="shared" si="11"/>
        <v>-2.0293000000000002E-2</v>
      </c>
      <c r="L175">
        <f t="shared" si="12"/>
        <v>-2.7864E-2</v>
      </c>
      <c r="M175">
        <f t="shared" si="13"/>
        <v>-0.23562731767742293</v>
      </c>
      <c r="O175">
        <f t="shared" si="14"/>
        <v>-0.24247731767742292</v>
      </c>
    </row>
    <row r="176" spans="1:15" x14ac:dyDescent="0.2">
      <c r="A176" s="5">
        <v>39994</v>
      </c>
      <c r="B176" s="28">
        <v>1.0522311462418901</v>
      </c>
      <c r="C176">
        <v>7</v>
      </c>
      <c r="E176">
        <v>5.901E-3</v>
      </c>
      <c r="F176">
        <v>-2.8990000000000001E-3</v>
      </c>
      <c r="G176">
        <v>-4.6439999999999997E-3</v>
      </c>
      <c r="H176" s="27">
        <v>0.96529600000000004</v>
      </c>
      <c r="J176">
        <f t="shared" si="10"/>
        <v>4.1306999999999996E-2</v>
      </c>
      <c r="K176">
        <f t="shared" si="11"/>
        <v>-2.0293000000000002E-2</v>
      </c>
      <c r="L176">
        <f t="shared" si="12"/>
        <v>-3.2507999999999995E-2</v>
      </c>
      <c r="M176">
        <f t="shared" si="13"/>
        <v>-0.23406238484474565</v>
      </c>
      <c r="O176">
        <f t="shared" si="14"/>
        <v>-0.24555638484474565</v>
      </c>
    </row>
    <row r="177" spans="1:15" x14ac:dyDescent="0.2">
      <c r="A177" s="5">
        <v>40025</v>
      </c>
      <c r="B177" s="28">
        <v>1.0145786877002301</v>
      </c>
      <c r="C177">
        <v>7</v>
      </c>
      <c r="E177">
        <v>5.901E-3</v>
      </c>
      <c r="F177">
        <v>-2.8990000000000001E-3</v>
      </c>
      <c r="G177">
        <v>-4.6439999999999997E-3</v>
      </c>
      <c r="H177" s="27">
        <v>0.96529600000000004</v>
      </c>
      <c r="J177">
        <f t="shared" si="10"/>
        <v>4.1306999999999996E-2</v>
      </c>
      <c r="K177">
        <f t="shared" si="11"/>
        <v>-2.0293000000000002E-2</v>
      </c>
      <c r="L177">
        <f t="shared" si="12"/>
        <v>-3.2507999999999995E-2</v>
      </c>
      <c r="M177">
        <f t="shared" si="13"/>
        <v>-0.23703459606509361</v>
      </c>
      <c r="O177">
        <f t="shared" si="14"/>
        <v>-0.24852859606509362</v>
      </c>
    </row>
    <row r="178" spans="1:15" x14ac:dyDescent="0.2">
      <c r="A178" s="5">
        <v>40056</v>
      </c>
      <c r="B178" s="28">
        <v>0.98043875773495304</v>
      </c>
      <c r="C178">
        <v>7</v>
      </c>
      <c r="E178">
        <v>5.901E-3</v>
      </c>
      <c r="F178">
        <v>-2.8990000000000001E-3</v>
      </c>
      <c r="G178">
        <v>-4.6439999999999997E-3</v>
      </c>
      <c r="H178" s="27">
        <v>0.96529600000000004</v>
      </c>
      <c r="J178">
        <f t="shared" si="10"/>
        <v>4.1306999999999996E-2</v>
      </c>
      <c r="K178">
        <f t="shared" si="11"/>
        <v>-1.7394E-2</v>
      </c>
      <c r="L178">
        <f t="shared" si="12"/>
        <v>-3.2507999999999995E-2</v>
      </c>
      <c r="M178">
        <f t="shared" si="13"/>
        <v>-0.23990365966725061</v>
      </c>
      <c r="O178">
        <f t="shared" si="14"/>
        <v>-0.2484986596672506</v>
      </c>
    </row>
    <row r="179" spans="1:15" x14ac:dyDescent="0.2">
      <c r="A179" s="5">
        <v>40086</v>
      </c>
      <c r="B179" s="28">
        <v>0.94981135634606395</v>
      </c>
      <c r="C179">
        <v>6</v>
      </c>
      <c r="E179">
        <v>5.901E-3</v>
      </c>
      <c r="F179">
        <v>-2.8990000000000001E-3</v>
      </c>
      <c r="G179">
        <v>-4.6439999999999997E-3</v>
      </c>
      <c r="H179" s="27">
        <v>0.96529600000000004</v>
      </c>
      <c r="J179">
        <f t="shared" si="10"/>
        <v>3.5406E-2</v>
      </c>
      <c r="K179">
        <f t="shared" si="11"/>
        <v>-2.0293000000000002E-2</v>
      </c>
      <c r="L179">
        <f t="shared" si="12"/>
        <v>-3.2507999999999995E-2</v>
      </c>
      <c r="M179">
        <f t="shared" si="13"/>
        <v>-0.23987476218215834</v>
      </c>
      <c r="O179">
        <f t="shared" si="14"/>
        <v>-0.25726976218215836</v>
      </c>
    </row>
    <row r="180" spans="1:15" x14ac:dyDescent="0.2">
      <c r="A180" s="5">
        <v>40117</v>
      </c>
      <c r="B180" s="28">
        <v>0.92269648353356404</v>
      </c>
      <c r="C180">
        <v>7</v>
      </c>
      <c r="E180">
        <v>5.901E-3</v>
      </c>
      <c r="F180">
        <v>-2.8990000000000001E-3</v>
      </c>
      <c r="G180">
        <v>-4.6439999999999997E-3</v>
      </c>
      <c r="H180" s="27">
        <v>0.96529600000000004</v>
      </c>
      <c r="J180">
        <f t="shared" si="10"/>
        <v>4.1306999999999996E-2</v>
      </c>
      <c r="K180">
        <f t="shared" si="11"/>
        <v>-2.0293000000000002E-2</v>
      </c>
      <c r="L180">
        <f t="shared" si="12"/>
        <v>-2.7864E-2</v>
      </c>
      <c r="M180">
        <f t="shared" si="13"/>
        <v>-0.24834147235538875</v>
      </c>
      <c r="O180">
        <f t="shared" si="14"/>
        <v>-0.25519147235538875</v>
      </c>
    </row>
    <row r="181" spans="1:15" x14ac:dyDescent="0.2">
      <c r="A181" s="5">
        <v>40147</v>
      </c>
      <c r="B181" s="28">
        <v>0.89909413929745297</v>
      </c>
      <c r="C181">
        <v>7</v>
      </c>
      <c r="E181">
        <v>5.901E-3</v>
      </c>
      <c r="F181">
        <v>-2.8990000000000001E-3</v>
      </c>
      <c r="G181">
        <v>-4.6439999999999997E-3</v>
      </c>
      <c r="H181" s="27">
        <v>0.96529600000000004</v>
      </c>
      <c r="J181">
        <f t="shared" si="10"/>
        <v>4.1306999999999996E-2</v>
      </c>
      <c r="K181">
        <f t="shared" si="11"/>
        <v>-2.0293000000000002E-2</v>
      </c>
      <c r="L181">
        <f t="shared" si="12"/>
        <v>-3.2507999999999995E-2</v>
      </c>
      <c r="M181">
        <f t="shared" si="13"/>
        <v>-0.24633530749876734</v>
      </c>
      <c r="O181">
        <f t="shared" si="14"/>
        <v>-0.25782930749876731</v>
      </c>
    </row>
    <row r="182" spans="1:15" x14ac:dyDescent="0.2">
      <c r="A182" s="5">
        <v>40178</v>
      </c>
      <c r="B182" s="28">
        <v>0.87900432363773096</v>
      </c>
      <c r="C182">
        <v>7</v>
      </c>
      <c r="E182">
        <v>5.901E-3</v>
      </c>
      <c r="F182">
        <v>-2.8990000000000001E-3</v>
      </c>
      <c r="G182">
        <v>-4.6439999999999997E-3</v>
      </c>
      <c r="H182" s="27">
        <v>0.96529600000000004</v>
      </c>
      <c r="J182">
        <f t="shared" si="10"/>
        <v>4.1306999999999996E-2</v>
      </c>
      <c r="K182">
        <f t="shared" si="11"/>
        <v>-2.0293000000000002E-2</v>
      </c>
      <c r="L182">
        <f t="shared" si="12"/>
        <v>-3.2507999999999995E-2</v>
      </c>
      <c r="M182">
        <f t="shared" si="13"/>
        <v>-0.2488815992113301</v>
      </c>
      <c r="O182">
        <f t="shared" si="14"/>
        <v>-0.26037559921133008</v>
      </c>
    </row>
    <row r="183" spans="1:15" x14ac:dyDescent="0.2">
      <c r="A183" s="5">
        <v>40209</v>
      </c>
      <c r="B183" s="28">
        <v>0.75676455899884298</v>
      </c>
      <c r="C183">
        <v>7</v>
      </c>
      <c r="E183">
        <v>5.901E-3</v>
      </c>
      <c r="F183">
        <v>-2.8990000000000001E-3</v>
      </c>
      <c r="G183">
        <v>-4.6439999999999997E-3</v>
      </c>
      <c r="H183" s="27">
        <v>0.96529600000000004</v>
      </c>
      <c r="J183">
        <f t="shared" si="10"/>
        <v>4.1306999999999996E-2</v>
      </c>
      <c r="K183">
        <f t="shared" si="11"/>
        <v>-2.0293000000000002E-2</v>
      </c>
      <c r="L183">
        <f t="shared" si="12"/>
        <v>-3.2507999999999995E-2</v>
      </c>
      <c r="M183">
        <f t="shared" si="13"/>
        <v>-0.25133952441630009</v>
      </c>
      <c r="O183">
        <f t="shared" si="14"/>
        <v>-0.26283352441630009</v>
      </c>
    </row>
    <row r="184" spans="1:15" x14ac:dyDescent="0.2">
      <c r="A184" s="5">
        <v>40237</v>
      </c>
      <c r="B184" s="28">
        <v>0.74813319115856503</v>
      </c>
      <c r="C184">
        <v>7</v>
      </c>
      <c r="E184">
        <v>5.901E-3</v>
      </c>
      <c r="F184">
        <v>-2.8990000000000001E-3</v>
      </c>
      <c r="G184">
        <v>-4.6439999999999997E-3</v>
      </c>
      <c r="H184" s="27">
        <v>0.96529600000000004</v>
      </c>
      <c r="J184">
        <f t="shared" si="10"/>
        <v>4.1306999999999996E-2</v>
      </c>
      <c r="K184">
        <f t="shared" si="11"/>
        <v>-2.0293000000000002E-2</v>
      </c>
      <c r="L184">
        <f t="shared" si="12"/>
        <v>-3.2507999999999995E-2</v>
      </c>
      <c r="M184">
        <f t="shared" si="13"/>
        <v>-0.25371214978495682</v>
      </c>
      <c r="O184">
        <f t="shared" si="14"/>
        <v>-0.26520614978495682</v>
      </c>
    </row>
    <row r="185" spans="1:15" x14ac:dyDescent="0.2">
      <c r="A185" s="5">
        <v>40268</v>
      </c>
      <c r="B185" s="28">
        <v>0.74744774256134305</v>
      </c>
      <c r="C185">
        <v>7</v>
      </c>
      <c r="E185">
        <v>5.901E-3</v>
      </c>
      <c r="F185">
        <v>-2.8990000000000001E-3</v>
      </c>
      <c r="G185">
        <v>-4.6439999999999997E-3</v>
      </c>
      <c r="H185" s="27">
        <v>0.96529600000000004</v>
      </c>
      <c r="J185">
        <f t="shared" si="10"/>
        <v>4.1306999999999996E-2</v>
      </c>
      <c r="K185">
        <f t="shared" si="11"/>
        <v>-2.0293000000000002E-2</v>
      </c>
      <c r="L185">
        <f t="shared" si="12"/>
        <v>-3.2507999999999995E-2</v>
      </c>
      <c r="M185">
        <f t="shared" si="13"/>
        <v>-0.25600243556281971</v>
      </c>
      <c r="O185">
        <f t="shared" si="14"/>
        <v>-0.26749643556281971</v>
      </c>
    </row>
    <row r="186" spans="1:15" x14ac:dyDescent="0.2">
      <c r="A186" s="5">
        <v>40298</v>
      </c>
      <c r="B186" s="28">
        <v>0.75470821320717596</v>
      </c>
      <c r="C186">
        <v>7</v>
      </c>
      <c r="E186">
        <v>5.901E-3</v>
      </c>
      <c r="F186">
        <v>-2.8990000000000001E-3</v>
      </c>
      <c r="G186">
        <v>-4.6439999999999997E-3</v>
      </c>
      <c r="H186" s="27">
        <v>0.96529600000000004</v>
      </c>
      <c r="J186">
        <f t="shared" si="10"/>
        <v>4.1306999999999996E-2</v>
      </c>
      <c r="K186">
        <f t="shared" si="11"/>
        <v>-2.0293000000000002E-2</v>
      </c>
      <c r="L186">
        <f t="shared" si="12"/>
        <v>-3.2507999999999995E-2</v>
      </c>
      <c r="M186">
        <f t="shared" si="13"/>
        <v>-0.25821323926304762</v>
      </c>
      <c r="O186">
        <f t="shared" si="14"/>
        <v>-0.26970723926304763</v>
      </c>
    </row>
    <row r="187" spans="1:15" x14ac:dyDescent="0.2">
      <c r="A187" s="5">
        <v>40329</v>
      </c>
      <c r="B187" s="28">
        <v>0.76991460309606496</v>
      </c>
      <c r="C187">
        <v>7</v>
      </c>
      <c r="E187">
        <v>5.901E-3</v>
      </c>
      <c r="F187">
        <v>-2.8990000000000001E-3</v>
      </c>
      <c r="G187">
        <v>-4.6439999999999997E-3</v>
      </c>
      <c r="H187" s="27">
        <v>0.96529600000000004</v>
      </c>
      <c r="J187">
        <f t="shared" si="10"/>
        <v>4.1306999999999996E-2</v>
      </c>
      <c r="K187">
        <f t="shared" si="11"/>
        <v>-2.8990000000000002E-2</v>
      </c>
      <c r="L187">
        <f t="shared" si="12"/>
        <v>-3.2507999999999995E-2</v>
      </c>
      <c r="M187">
        <f t="shared" si="13"/>
        <v>-0.26034731923166282</v>
      </c>
      <c r="O187">
        <f t="shared" si="14"/>
        <v>-0.28053831923166284</v>
      </c>
    </row>
    <row r="188" spans="1:15" x14ac:dyDescent="0.2">
      <c r="A188" s="5">
        <v>40359</v>
      </c>
      <c r="B188" s="28">
        <v>0.79306691222800896</v>
      </c>
      <c r="C188">
        <v>10</v>
      </c>
      <c r="E188">
        <v>5.901E-3</v>
      </c>
      <c r="F188">
        <v>-2.8990000000000001E-3</v>
      </c>
      <c r="G188">
        <v>-4.6439999999999997E-3</v>
      </c>
      <c r="H188" s="27">
        <v>0.96529600000000004</v>
      </c>
      <c r="J188">
        <f t="shared" si="10"/>
        <v>5.901E-2</v>
      </c>
      <c r="K188">
        <f t="shared" si="11"/>
        <v>-2.8990000000000002E-2</v>
      </c>
      <c r="L188">
        <f t="shared" si="12"/>
        <v>-3.2507999999999995E-2</v>
      </c>
      <c r="M188">
        <f t="shared" si="13"/>
        <v>-0.27080251740104722</v>
      </c>
      <c r="O188">
        <f t="shared" si="14"/>
        <v>-0.27329051740104721</v>
      </c>
    </row>
    <row r="189" spans="1:15" x14ac:dyDescent="0.2">
      <c r="A189" s="5">
        <v>40390</v>
      </c>
      <c r="B189" s="28">
        <v>0.82416514060300905</v>
      </c>
      <c r="C189">
        <v>10</v>
      </c>
      <c r="E189">
        <v>5.901E-3</v>
      </c>
      <c r="F189">
        <v>-2.8990000000000001E-3</v>
      </c>
      <c r="G189">
        <v>-4.6439999999999997E-3</v>
      </c>
      <c r="H189" s="27">
        <v>0.96529600000000004</v>
      </c>
      <c r="J189">
        <f t="shared" si="10"/>
        <v>5.901E-2</v>
      </c>
      <c r="K189">
        <f t="shared" si="11"/>
        <v>-2.8990000000000002E-2</v>
      </c>
      <c r="L189">
        <f t="shared" si="12"/>
        <v>-4.6439999999999995E-2</v>
      </c>
      <c r="M189">
        <f t="shared" si="13"/>
        <v>-0.26380624328516128</v>
      </c>
      <c r="O189">
        <f t="shared" si="14"/>
        <v>-0.28022624328516127</v>
      </c>
    </row>
    <row r="190" spans="1:15" x14ac:dyDescent="0.2">
      <c r="A190" s="5">
        <v>40421</v>
      </c>
      <c r="B190" s="28">
        <v>0.86320928822106502</v>
      </c>
      <c r="C190">
        <v>10</v>
      </c>
      <c r="E190">
        <v>5.901E-3</v>
      </c>
      <c r="F190">
        <v>-2.8990000000000001E-3</v>
      </c>
      <c r="G190">
        <v>-4.6439999999999997E-3</v>
      </c>
      <c r="H190" s="27">
        <v>0.96529600000000004</v>
      </c>
      <c r="J190">
        <f t="shared" si="10"/>
        <v>5.901E-2</v>
      </c>
      <c r="K190">
        <f t="shared" si="11"/>
        <v>-2.6091E-2</v>
      </c>
      <c r="L190">
        <f t="shared" si="12"/>
        <v>-4.6439999999999995E-2</v>
      </c>
      <c r="M190">
        <f t="shared" si="13"/>
        <v>-0.27050127173819305</v>
      </c>
      <c r="O190">
        <f t="shared" si="14"/>
        <v>-0.28402227173819306</v>
      </c>
    </row>
    <row r="191" spans="1:15" x14ac:dyDescent="0.2">
      <c r="A191" s="5">
        <v>40451</v>
      </c>
      <c r="B191" s="28">
        <v>0.91019935508217598</v>
      </c>
      <c r="C191">
        <v>9</v>
      </c>
      <c r="E191">
        <v>5.901E-3</v>
      </c>
      <c r="F191">
        <v>-2.8990000000000001E-3</v>
      </c>
      <c r="G191">
        <v>-4.6439999999999997E-3</v>
      </c>
      <c r="H191" s="27">
        <v>0.96529600000000004</v>
      </c>
      <c r="J191">
        <f t="shared" si="10"/>
        <v>5.3109000000000003E-2</v>
      </c>
      <c r="K191">
        <f t="shared" si="11"/>
        <v>-2.6091E-2</v>
      </c>
      <c r="L191">
        <f t="shared" si="12"/>
        <v>-4.6439999999999995E-2</v>
      </c>
      <c r="M191">
        <f t="shared" si="13"/>
        <v>-0.27416556281979082</v>
      </c>
      <c r="O191">
        <f t="shared" si="14"/>
        <v>-0.29358756281979081</v>
      </c>
    </row>
    <row r="192" spans="1:15" x14ac:dyDescent="0.2">
      <c r="A192" s="5">
        <v>40482</v>
      </c>
      <c r="B192" s="28">
        <v>0.96513534118634303</v>
      </c>
      <c r="C192">
        <v>9</v>
      </c>
      <c r="E192">
        <v>5.901E-3</v>
      </c>
      <c r="F192">
        <v>-2.8990000000000001E-3</v>
      </c>
      <c r="G192">
        <v>-4.6439999999999997E-3</v>
      </c>
      <c r="H192" s="27">
        <v>0.96529600000000004</v>
      </c>
      <c r="J192">
        <f t="shared" si="10"/>
        <v>5.3109000000000003E-2</v>
      </c>
      <c r="K192">
        <f t="shared" si="11"/>
        <v>-2.6091E-2</v>
      </c>
      <c r="L192">
        <f t="shared" si="12"/>
        <v>-4.1796E-2</v>
      </c>
      <c r="M192">
        <f t="shared" si="13"/>
        <v>-0.28339890003969281</v>
      </c>
      <c r="O192">
        <f t="shared" si="14"/>
        <v>-0.29817690003969283</v>
      </c>
    </row>
    <row r="193" spans="1:15" x14ac:dyDescent="0.2">
      <c r="A193" s="5">
        <v>40512</v>
      </c>
      <c r="B193" s="28">
        <v>1.02801724653356</v>
      </c>
      <c r="C193">
        <v>9</v>
      </c>
      <c r="E193">
        <v>5.901E-3</v>
      </c>
      <c r="F193">
        <v>-2.8990000000000001E-3</v>
      </c>
      <c r="G193">
        <v>-4.6439999999999997E-3</v>
      </c>
      <c r="H193" s="27">
        <v>0.96529600000000004</v>
      </c>
      <c r="J193">
        <f t="shared" si="10"/>
        <v>5.3109000000000003E-2</v>
      </c>
      <c r="K193">
        <f t="shared" si="11"/>
        <v>-2.6091E-2</v>
      </c>
      <c r="L193">
        <f t="shared" si="12"/>
        <v>-4.1796E-2</v>
      </c>
      <c r="M193">
        <f t="shared" si="13"/>
        <v>-0.28782896890071535</v>
      </c>
      <c r="O193">
        <f t="shared" si="14"/>
        <v>-0.30260696890071537</v>
      </c>
    </row>
    <row r="194" spans="1:15" x14ac:dyDescent="0.2">
      <c r="A194" s="5">
        <v>40543</v>
      </c>
      <c r="B194" s="28">
        <v>1.09884507112384</v>
      </c>
      <c r="C194">
        <v>9</v>
      </c>
      <c r="E194">
        <v>5.901E-3</v>
      </c>
      <c r="F194">
        <v>-2.8990000000000001E-3</v>
      </c>
      <c r="G194">
        <v>-4.6439999999999997E-3</v>
      </c>
      <c r="H194" s="27">
        <v>0.96529600000000004</v>
      </c>
      <c r="J194">
        <f t="shared" si="10"/>
        <v>5.3109000000000003E-2</v>
      </c>
      <c r="K194">
        <f t="shared" si="11"/>
        <v>-2.6091E-2</v>
      </c>
      <c r="L194">
        <f t="shared" si="12"/>
        <v>-4.1796E-2</v>
      </c>
      <c r="M194">
        <f t="shared" si="13"/>
        <v>-0.29210529665198498</v>
      </c>
      <c r="O194">
        <f t="shared" si="14"/>
        <v>-0.30688329665198499</v>
      </c>
    </row>
    <row r="195" spans="1:15" x14ac:dyDescent="0.2">
      <c r="A195" s="5">
        <v>40574</v>
      </c>
      <c r="B195" s="28">
        <v>1.67128899692245</v>
      </c>
      <c r="C195">
        <v>9</v>
      </c>
      <c r="E195">
        <v>5.901E-3</v>
      </c>
      <c r="F195">
        <v>-2.8990000000000001E-3</v>
      </c>
      <c r="G195">
        <v>-4.6439999999999997E-3</v>
      </c>
      <c r="H195" s="27">
        <v>0.96529600000000004</v>
      </c>
      <c r="J195">
        <f t="shared" si="10"/>
        <v>5.3109000000000003E-2</v>
      </c>
      <c r="K195">
        <f t="shared" si="11"/>
        <v>-2.6091E-2</v>
      </c>
      <c r="L195">
        <f t="shared" si="12"/>
        <v>-4.1796E-2</v>
      </c>
      <c r="M195">
        <f t="shared" si="13"/>
        <v>-0.29623321872497455</v>
      </c>
      <c r="O195">
        <f t="shared" si="14"/>
        <v>-0.31101121872497456</v>
      </c>
    </row>
    <row r="196" spans="1:15" x14ac:dyDescent="0.2">
      <c r="A196" s="5">
        <v>40602</v>
      </c>
      <c r="B196" s="28">
        <v>1.7372952257905101</v>
      </c>
      <c r="C196">
        <v>9</v>
      </c>
      <c r="E196">
        <v>5.901E-3</v>
      </c>
      <c r="F196">
        <v>-2.8990000000000001E-3</v>
      </c>
      <c r="G196">
        <v>-4.6439999999999997E-3</v>
      </c>
      <c r="H196" s="27">
        <v>0.96529600000000004</v>
      </c>
      <c r="J196">
        <f t="shared" ref="J196:J259" si="15">C196*E196</f>
        <v>5.3109000000000003E-2</v>
      </c>
      <c r="K196">
        <f t="shared" ref="K196:K259" si="16">C197*F196</f>
        <v>-2.6091E-2</v>
      </c>
      <c r="L196">
        <f t="shared" ref="L196:L259" si="17">C195*G196</f>
        <v>-4.1796E-2</v>
      </c>
      <c r="M196">
        <f t="shared" ref="M196:M259" si="18">H196*O195</f>
        <v>-0.30021788539034305</v>
      </c>
      <c r="O196">
        <f t="shared" ref="O196:O259" si="19">J196+K196+L196+M196</f>
        <v>-0.31499588539034307</v>
      </c>
    </row>
    <row r="197" spans="1:15" x14ac:dyDescent="0.2">
      <c r="A197" s="5">
        <v>40633</v>
      </c>
      <c r="B197" s="28">
        <v>1.79053393969328</v>
      </c>
      <c r="C197">
        <v>9</v>
      </c>
      <c r="E197">
        <v>5.901E-3</v>
      </c>
      <c r="F197">
        <v>-2.8990000000000001E-3</v>
      </c>
      <c r="G197">
        <v>-4.6439999999999997E-3</v>
      </c>
      <c r="H197" s="27">
        <v>0.96529600000000004</v>
      </c>
      <c r="J197">
        <f t="shared" si="15"/>
        <v>5.3109000000000003E-2</v>
      </c>
      <c r="K197">
        <f t="shared" si="16"/>
        <v>-2.6091E-2</v>
      </c>
      <c r="L197">
        <f t="shared" si="17"/>
        <v>-4.1796E-2</v>
      </c>
      <c r="M197">
        <f t="shared" si="18"/>
        <v>-0.30406426818375659</v>
      </c>
      <c r="O197">
        <f t="shared" si="19"/>
        <v>-0.31884226818375661</v>
      </c>
    </row>
    <row r="198" spans="1:15" x14ac:dyDescent="0.2">
      <c r="A198" s="5">
        <v>40663</v>
      </c>
      <c r="B198" s="28">
        <v>1.83100513863078</v>
      </c>
      <c r="C198">
        <v>9</v>
      </c>
      <c r="E198">
        <v>5.901E-3</v>
      </c>
      <c r="F198">
        <v>-2.8990000000000001E-3</v>
      </c>
      <c r="G198">
        <v>-4.6439999999999997E-3</v>
      </c>
      <c r="H198" s="27">
        <v>0.96529600000000004</v>
      </c>
      <c r="J198">
        <f t="shared" si="15"/>
        <v>5.3109000000000003E-2</v>
      </c>
      <c r="K198">
        <f t="shared" si="16"/>
        <v>-2.6091E-2</v>
      </c>
      <c r="L198">
        <f t="shared" si="17"/>
        <v>-4.1796E-2</v>
      </c>
      <c r="M198">
        <f t="shared" si="18"/>
        <v>-0.30777716610870753</v>
      </c>
      <c r="O198">
        <f t="shared" si="19"/>
        <v>-0.32255516610870755</v>
      </c>
    </row>
    <row r="199" spans="1:15" x14ac:dyDescent="0.2">
      <c r="A199" s="5">
        <v>40694</v>
      </c>
      <c r="B199" s="28">
        <v>1.85870882260301</v>
      </c>
      <c r="C199">
        <v>9</v>
      </c>
      <c r="E199">
        <v>5.901E-3</v>
      </c>
      <c r="F199">
        <v>-2.8990000000000001E-3</v>
      </c>
      <c r="G199">
        <v>-4.6439999999999997E-3</v>
      </c>
      <c r="H199" s="27">
        <v>0.96529600000000004</v>
      </c>
      <c r="J199">
        <f t="shared" si="15"/>
        <v>5.3109000000000003E-2</v>
      </c>
      <c r="K199">
        <f t="shared" si="16"/>
        <v>-2.6091E-2</v>
      </c>
      <c r="L199">
        <f t="shared" si="17"/>
        <v>-4.1796E-2</v>
      </c>
      <c r="M199">
        <f t="shared" si="18"/>
        <v>-0.31136121162407099</v>
      </c>
      <c r="O199">
        <f t="shared" si="19"/>
        <v>-0.326139211624071</v>
      </c>
    </row>
    <row r="200" spans="1:15" x14ac:dyDescent="0.2">
      <c r="A200" s="5">
        <v>40724</v>
      </c>
      <c r="B200" s="28">
        <v>1.87364499160995</v>
      </c>
      <c r="C200">
        <v>9</v>
      </c>
      <c r="E200">
        <v>5.901E-3</v>
      </c>
      <c r="F200">
        <v>-2.8990000000000001E-3</v>
      </c>
      <c r="G200">
        <v>-4.6439999999999997E-3</v>
      </c>
      <c r="H200" s="27">
        <v>0.96529600000000004</v>
      </c>
      <c r="J200">
        <f t="shared" si="15"/>
        <v>5.3109000000000003E-2</v>
      </c>
      <c r="K200">
        <f t="shared" si="16"/>
        <v>-2.6091E-2</v>
      </c>
      <c r="L200">
        <f t="shared" si="17"/>
        <v>-4.1796E-2</v>
      </c>
      <c r="M200">
        <f t="shared" si="18"/>
        <v>-0.31482087642386924</v>
      </c>
      <c r="O200">
        <f t="shared" si="19"/>
        <v>-0.32959887642386926</v>
      </c>
    </row>
    <row r="201" spans="1:15" x14ac:dyDescent="0.2">
      <c r="A201" s="5">
        <v>40755</v>
      </c>
      <c r="B201" s="28">
        <v>1.8758136456516199</v>
      </c>
      <c r="C201">
        <v>9</v>
      </c>
      <c r="E201">
        <v>5.901E-3</v>
      </c>
      <c r="F201">
        <v>-2.8990000000000001E-3</v>
      </c>
      <c r="G201">
        <v>-4.6439999999999997E-3</v>
      </c>
      <c r="H201" s="27">
        <v>0.96529600000000004</v>
      </c>
      <c r="J201">
        <f t="shared" si="15"/>
        <v>5.3109000000000003E-2</v>
      </c>
      <c r="K201">
        <f t="shared" si="16"/>
        <v>-2.6091E-2</v>
      </c>
      <c r="L201">
        <f t="shared" si="17"/>
        <v>-4.1796E-2</v>
      </c>
      <c r="M201">
        <f t="shared" si="18"/>
        <v>-0.31816047701645533</v>
      </c>
      <c r="O201">
        <f t="shared" si="19"/>
        <v>-0.33293847701645535</v>
      </c>
    </row>
    <row r="202" spans="1:15" x14ac:dyDescent="0.2">
      <c r="A202" s="5">
        <v>40786</v>
      </c>
      <c r="B202" s="28">
        <v>1.8652147847280101</v>
      </c>
      <c r="C202">
        <v>9</v>
      </c>
      <c r="E202">
        <v>5.901E-3</v>
      </c>
      <c r="F202">
        <v>-2.8990000000000001E-3</v>
      </c>
      <c r="G202">
        <v>-4.6439999999999997E-3</v>
      </c>
      <c r="H202" s="27">
        <v>0.96529600000000004</v>
      </c>
      <c r="J202">
        <f t="shared" si="15"/>
        <v>5.3109000000000003E-2</v>
      </c>
      <c r="K202">
        <f t="shared" si="16"/>
        <v>-2.8990000000000002E-2</v>
      </c>
      <c r="L202">
        <f t="shared" si="17"/>
        <v>-4.1796E-2</v>
      </c>
      <c r="M202">
        <f t="shared" si="18"/>
        <v>-0.3213841801100763</v>
      </c>
      <c r="O202">
        <f t="shared" si="19"/>
        <v>-0.3390611801100763</v>
      </c>
    </row>
    <row r="203" spans="1:15" x14ac:dyDescent="0.2">
      <c r="A203" s="5">
        <v>40816</v>
      </c>
      <c r="B203" s="28">
        <v>1.84184840883912</v>
      </c>
      <c r="C203">
        <v>10</v>
      </c>
      <c r="E203">
        <v>5.901E-3</v>
      </c>
      <c r="F203">
        <v>-2.8990000000000001E-3</v>
      </c>
      <c r="G203">
        <v>-4.6439999999999997E-3</v>
      </c>
      <c r="H203" s="27">
        <v>0.96529600000000004</v>
      </c>
      <c r="J203">
        <f t="shared" si="15"/>
        <v>5.901E-2</v>
      </c>
      <c r="K203">
        <f t="shared" si="16"/>
        <v>-2.8990000000000002E-2</v>
      </c>
      <c r="L203">
        <f t="shared" si="17"/>
        <v>-4.1796E-2</v>
      </c>
      <c r="M203">
        <f t="shared" si="18"/>
        <v>-0.32729440091553624</v>
      </c>
      <c r="O203">
        <f t="shared" si="19"/>
        <v>-0.33907040091553625</v>
      </c>
    </row>
    <row r="204" spans="1:15" x14ac:dyDescent="0.2">
      <c r="A204" s="5">
        <v>40847</v>
      </c>
      <c r="B204" s="28">
        <v>1.8057145179849501</v>
      </c>
      <c r="C204">
        <v>10</v>
      </c>
      <c r="E204">
        <v>5.901E-3</v>
      </c>
      <c r="F204">
        <v>-2.8990000000000001E-3</v>
      </c>
      <c r="G204">
        <v>-4.6439999999999997E-3</v>
      </c>
      <c r="H204" s="27">
        <v>0.96529600000000004</v>
      </c>
      <c r="J204">
        <f t="shared" si="15"/>
        <v>5.901E-2</v>
      </c>
      <c r="K204">
        <f t="shared" si="16"/>
        <v>-3.4787999999999999E-2</v>
      </c>
      <c r="L204">
        <f t="shared" si="17"/>
        <v>-4.6439999999999995E-2</v>
      </c>
      <c r="M204">
        <f t="shared" si="18"/>
        <v>-0.32730330172216349</v>
      </c>
      <c r="O204">
        <f t="shared" si="19"/>
        <v>-0.3495213017221635</v>
      </c>
    </row>
    <row r="205" spans="1:15" x14ac:dyDescent="0.2">
      <c r="A205" s="5">
        <v>40877</v>
      </c>
      <c r="B205" s="28">
        <v>1.7568131121655099</v>
      </c>
      <c r="C205">
        <v>12</v>
      </c>
      <c r="E205">
        <v>5.901E-3</v>
      </c>
      <c r="F205">
        <v>-2.8990000000000001E-3</v>
      </c>
      <c r="G205">
        <v>-4.6439999999999997E-3</v>
      </c>
      <c r="H205" s="27">
        <v>0.96529600000000004</v>
      </c>
      <c r="J205">
        <f t="shared" si="15"/>
        <v>7.0812E-2</v>
      </c>
      <c r="K205">
        <f t="shared" si="16"/>
        <v>-3.4787999999999999E-2</v>
      </c>
      <c r="L205">
        <f t="shared" si="17"/>
        <v>-4.6439999999999995E-2</v>
      </c>
      <c r="M205">
        <f t="shared" si="18"/>
        <v>-0.33739151446719756</v>
      </c>
      <c r="O205">
        <f t="shared" si="19"/>
        <v>-0.34780751446719754</v>
      </c>
    </row>
    <row r="206" spans="1:15" x14ac:dyDescent="0.2">
      <c r="A206" s="5">
        <v>40908</v>
      </c>
      <c r="B206" s="28">
        <v>1.6951441913807801</v>
      </c>
      <c r="C206">
        <v>12</v>
      </c>
      <c r="E206">
        <v>5.901E-3</v>
      </c>
      <c r="F206">
        <v>-2.8990000000000001E-3</v>
      </c>
      <c r="G206">
        <v>-4.6439999999999997E-3</v>
      </c>
      <c r="H206" s="27">
        <v>0.96529600000000004</v>
      </c>
      <c r="J206">
        <f t="shared" si="15"/>
        <v>7.0812E-2</v>
      </c>
      <c r="K206">
        <f t="shared" si="16"/>
        <v>-3.4787999999999999E-2</v>
      </c>
      <c r="L206">
        <f t="shared" si="17"/>
        <v>-5.5728E-2</v>
      </c>
      <c r="M206">
        <f t="shared" si="18"/>
        <v>-0.33573720248512795</v>
      </c>
      <c r="O206">
        <f t="shared" si="19"/>
        <v>-0.35544120248512795</v>
      </c>
    </row>
    <row r="207" spans="1:15" x14ac:dyDescent="0.2">
      <c r="A207" s="5">
        <v>40939</v>
      </c>
      <c r="B207" s="28">
        <v>1.1774336861319401</v>
      </c>
      <c r="C207">
        <v>12</v>
      </c>
      <c r="E207">
        <v>5.901E-3</v>
      </c>
      <c r="F207">
        <v>-2.8990000000000001E-3</v>
      </c>
      <c r="G207">
        <v>-4.6439999999999997E-3</v>
      </c>
      <c r="H207" s="27">
        <v>0.96529600000000004</v>
      </c>
      <c r="J207">
        <f t="shared" si="15"/>
        <v>7.0812E-2</v>
      </c>
      <c r="K207">
        <f t="shared" si="16"/>
        <v>-3.4787999999999999E-2</v>
      </c>
      <c r="L207">
        <f t="shared" si="17"/>
        <v>-5.5728E-2</v>
      </c>
      <c r="M207">
        <f t="shared" si="18"/>
        <v>-0.34310597099408408</v>
      </c>
      <c r="O207">
        <f t="shared" si="19"/>
        <v>-0.36280997099408407</v>
      </c>
    </row>
    <row r="208" spans="1:15" x14ac:dyDescent="0.2">
      <c r="A208" s="5">
        <v>40968</v>
      </c>
      <c r="B208" s="28">
        <v>1.10882864742361</v>
      </c>
      <c r="C208">
        <v>12</v>
      </c>
      <c r="E208">
        <v>5.901E-3</v>
      </c>
      <c r="F208">
        <v>-2.8990000000000001E-3</v>
      </c>
      <c r="G208">
        <v>-4.6439999999999997E-3</v>
      </c>
      <c r="H208" s="27">
        <v>0.96529600000000004</v>
      </c>
      <c r="J208">
        <f t="shared" si="15"/>
        <v>7.0812E-2</v>
      </c>
      <c r="K208">
        <f t="shared" si="16"/>
        <v>-3.4787999999999999E-2</v>
      </c>
      <c r="L208">
        <f t="shared" si="17"/>
        <v>-5.5728E-2</v>
      </c>
      <c r="M208">
        <f t="shared" si="18"/>
        <v>-0.35021901376070541</v>
      </c>
      <c r="O208">
        <f t="shared" si="19"/>
        <v>-0.36992301376070541</v>
      </c>
    </row>
    <row r="209" spans="1:15" x14ac:dyDescent="0.2">
      <c r="A209" s="5">
        <v>40999</v>
      </c>
      <c r="B209" s="28">
        <v>1.04605500575694</v>
      </c>
      <c r="C209">
        <v>12</v>
      </c>
      <c r="E209">
        <v>5.901E-3</v>
      </c>
      <c r="F209">
        <v>-2.8990000000000001E-3</v>
      </c>
      <c r="G209">
        <v>-4.6439999999999997E-3</v>
      </c>
      <c r="H209" s="27">
        <v>0.96529600000000004</v>
      </c>
      <c r="J209">
        <f t="shared" si="15"/>
        <v>7.0812E-2</v>
      </c>
      <c r="K209">
        <f t="shared" si="16"/>
        <v>-3.4787999999999999E-2</v>
      </c>
      <c r="L209">
        <f t="shared" si="17"/>
        <v>-5.5728E-2</v>
      </c>
      <c r="M209">
        <f t="shared" si="18"/>
        <v>-0.35708520549115391</v>
      </c>
      <c r="O209">
        <f t="shared" si="19"/>
        <v>-0.37678920549115391</v>
      </c>
    </row>
    <row r="210" spans="1:15" x14ac:dyDescent="0.2">
      <c r="A210" s="5">
        <v>41029</v>
      </c>
      <c r="B210" s="28">
        <v>0.98911276113194402</v>
      </c>
      <c r="C210">
        <v>12</v>
      </c>
      <c r="E210">
        <v>5.901E-3</v>
      </c>
      <c r="F210">
        <v>-2.8990000000000001E-3</v>
      </c>
      <c r="G210">
        <v>-4.6439999999999997E-3</v>
      </c>
      <c r="H210" s="27">
        <v>0.96529600000000004</v>
      </c>
      <c r="J210">
        <f t="shared" si="15"/>
        <v>7.0812E-2</v>
      </c>
      <c r="K210">
        <f t="shared" si="16"/>
        <v>-3.4787999999999999E-2</v>
      </c>
      <c r="L210">
        <f t="shared" si="17"/>
        <v>-5.5728E-2</v>
      </c>
      <c r="M210">
        <f t="shared" si="18"/>
        <v>-0.36371311290378894</v>
      </c>
      <c r="O210">
        <f t="shared" si="19"/>
        <v>-0.38341711290378894</v>
      </c>
    </row>
    <row r="211" spans="1:15" x14ac:dyDescent="0.2">
      <c r="A211" s="5">
        <v>41060</v>
      </c>
      <c r="B211" s="28">
        <v>0.93800191354861095</v>
      </c>
      <c r="C211">
        <v>12</v>
      </c>
      <c r="E211">
        <v>5.901E-3</v>
      </c>
      <c r="F211">
        <v>-2.8990000000000001E-3</v>
      </c>
      <c r="G211">
        <v>-4.6439999999999997E-3</v>
      </c>
      <c r="H211" s="27">
        <v>0.96529600000000004</v>
      </c>
      <c r="J211">
        <f t="shared" si="15"/>
        <v>7.0812E-2</v>
      </c>
      <c r="K211">
        <f t="shared" si="16"/>
        <v>-3.4787999999999999E-2</v>
      </c>
      <c r="L211">
        <f t="shared" si="17"/>
        <v>-5.5728E-2</v>
      </c>
      <c r="M211">
        <f t="shared" si="18"/>
        <v>-0.37011100541757586</v>
      </c>
      <c r="O211">
        <f t="shared" si="19"/>
        <v>-0.38981500541757585</v>
      </c>
    </row>
    <row r="212" spans="1:15" x14ac:dyDescent="0.2">
      <c r="A212" s="5">
        <v>41090</v>
      </c>
      <c r="B212" s="28">
        <v>0.89272246300694402</v>
      </c>
      <c r="C212">
        <v>12</v>
      </c>
      <c r="E212">
        <v>5.901E-3</v>
      </c>
      <c r="F212">
        <v>-2.8990000000000001E-3</v>
      </c>
      <c r="G212">
        <v>-4.6439999999999997E-3</v>
      </c>
      <c r="H212" s="27">
        <v>0.96529600000000004</v>
      </c>
      <c r="J212">
        <f t="shared" si="15"/>
        <v>7.0812E-2</v>
      </c>
      <c r="K212">
        <f t="shared" si="16"/>
        <v>-3.4787999999999999E-2</v>
      </c>
      <c r="L212">
        <f t="shared" si="17"/>
        <v>-5.5728E-2</v>
      </c>
      <c r="M212">
        <f t="shared" si="18"/>
        <v>-0.3762868654695643</v>
      </c>
      <c r="O212">
        <f t="shared" si="19"/>
        <v>-0.3959908654695643</v>
      </c>
    </row>
    <row r="213" spans="1:15" x14ac:dyDescent="0.2">
      <c r="A213" s="5">
        <v>41121</v>
      </c>
      <c r="B213" s="28">
        <v>0.853274409506944</v>
      </c>
      <c r="C213">
        <v>12</v>
      </c>
      <c r="E213">
        <v>5.901E-3</v>
      </c>
      <c r="F213">
        <v>-2.8990000000000001E-3</v>
      </c>
      <c r="G213">
        <v>-4.6439999999999997E-3</v>
      </c>
      <c r="H213" s="27">
        <v>0.96529600000000004</v>
      </c>
      <c r="J213">
        <f t="shared" si="15"/>
        <v>7.0812E-2</v>
      </c>
      <c r="K213">
        <f t="shared" si="16"/>
        <v>-3.4787999999999999E-2</v>
      </c>
      <c r="L213">
        <f t="shared" si="17"/>
        <v>-5.5728E-2</v>
      </c>
      <c r="M213">
        <f t="shared" si="18"/>
        <v>-0.38224839847430858</v>
      </c>
      <c r="O213">
        <f t="shared" si="19"/>
        <v>-0.40195239847430858</v>
      </c>
    </row>
    <row r="214" spans="1:15" x14ac:dyDescent="0.2">
      <c r="A214" s="5">
        <v>41152</v>
      </c>
      <c r="B214" s="28">
        <v>0.81965775304860999</v>
      </c>
      <c r="C214">
        <v>12</v>
      </c>
      <c r="E214">
        <v>5.901E-3</v>
      </c>
      <c r="F214">
        <v>-2.8990000000000001E-3</v>
      </c>
      <c r="G214">
        <v>-4.6439999999999997E-3</v>
      </c>
      <c r="H214" s="27">
        <v>0.96529600000000004</v>
      </c>
      <c r="J214">
        <f t="shared" si="15"/>
        <v>7.0812E-2</v>
      </c>
      <c r="K214">
        <f t="shared" si="16"/>
        <v>-3.4787999999999999E-2</v>
      </c>
      <c r="L214">
        <f t="shared" si="17"/>
        <v>-5.5728E-2</v>
      </c>
      <c r="M214">
        <f t="shared" si="18"/>
        <v>-0.38800304243765621</v>
      </c>
      <c r="O214">
        <f t="shared" si="19"/>
        <v>-0.40770704243765621</v>
      </c>
    </row>
    <row r="215" spans="1:15" x14ac:dyDescent="0.2">
      <c r="A215" s="5">
        <v>41182</v>
      </c>
      <c r="B215" s="28">
        <v>0.79187249363194401</v>
      </c>
      <c r="C215">
        <v>12</v>
      </c>
      <c r="E215">
        <v>5.901E-3</v>
      </c>
      <c r="F215">
        <v>-2.8990000000000001E-3</v>
      </c>
      <c r="G215">
        <v>-4.6439999999999997E-3</v>
      </c>
      <c r="H215" s="27">
        <v>0.96529600000000004</v>
      </c>
      <c r="J215">
        <f t="shared" si="15"/>
        <v>7.0812E-2</v>
      </c>
      <c r="K215">
        <f t="shared" si="16"/>
        <v>-3.4787999999999999E-2</v>
      </c>
      <c r="L215">
        <f t="shared" si="17"/>
        <v>-5.5728E-2</v>
      </c>
      <c r="M215">
        <f t="shared" si="18"/>
        <v>-0.39355797723689978</v>
      </c>
      <c r="O215">
        <f t="shared" si="19"/>
        <v>-0.41326197723689978</v>
      </c>
    </row>
    <row r="216" spans="1:15" x14ac:dyDescent="0.2">
      <c r="A216" s="5">
        <v>41213</v>
      </c>
      <c r="B216" s="28">
        <v>0.76991863125694404</v>
      </c>
      <c r="C216">
        <v>12</v>
      </c>
      <c r="E216">
        <v>5.901E-3</v>
      </c>
      <c r="F216">
        <v>-2.8990000000000001E-3</v>
      </c>
      <c r="G216">
        <v>-4.6439999999999997E-3</v>
      </c>
      <c r="H216" s="27">
        <v>0.96529600000000004</v>
      </c>
      <c r="J216">
        <f t="shared" si="15"/>
        <v>7.0812E-2</v>
      </c>
      <c r="K216">
        <f t="shared" si="16"/>
        <v>-3.4787999999999999E-2</v>
      </c>
      <c r="L216">
        <f t="shared" si="17"/>
        <v>-5.5728E-2</v>
      </c>
      <c r="M216">
        <f t="shared" si="18"/>
        <v>-0.39892013357887041</v>
      </c>
      <c r="O216">
        <f t="shared" si="19"/>
        <v>-0.41862413357887041</v>
      </c>
    </row>
    <row r="217" spans="1:15" x14ac:dyDescent="0.2">
      <c r="A217" s="5">
        <v>41243</v>
      </c>
      <c r="B217" s="28">
        <v>0.75379616592361098</v>
      </c>
      <c r="C217">
        <v>12</v>
      </c>
      <c r="E217">
        <v>5.901E-3</v>
      </c>
      <c r="F217">
        <v>-2.8990000000000001E-3</v>
      </c>
      <c r="G217">
        <v>-4.6439999999999997E-3</v>
      </c>
      <c r="H217" s="27">
        <v>0.96529600000000004</v>
      </c>
      <c r="J217">
        <f t="shared" si="15"/>
        <v>7.0812E-2</v>
      </c>
      <c r="K217">
        <f t="shared" si="16"/>
        <v>-3.7686999999999998E-2</v>
      </c>
      <c r="L217">
        <f t="shared" si="17"/>
        <v>-5.5728E-2</v>
      </c>
      <c r="M217">
        <f t="shared" si="18"/>
        <v>-0.40409620164714932</v>
      </c>
      <c r="O217">
        <f t="shared" si="19"/>
        <v>-0.42669920164714931</v>
      </c>
    </row>
    <row r="218" spans="1:15" x14ac:dyDescent="0.2">
      <c r="A218" s="5">
        <v>41274</v>
      </c>
      <c r="B218" s="28">
        <v>0.74350509763194395</v>
      </c>
      <c r="C218">
        <v>13</v>
      </c>
      <c r="E218">
        <v>5.901E-3</v>
      </c>
      <c r="F218">
        <v>-2.8990000000000001E-3</v>
      </c>
      <c r="G218">
        <v>-4.6439999999999997E-3</v>
      </c>
      <c r="H218" s="27">
        <v>0.96529600000000004</v>
      </c>
      <c r="J218">
        <f t="shared" si="15"/>
        <v>7.6713000000000003E-2</v>
      </c>
      <c r="K218">
        <f t="shared" si="16"/>
        <v>-3.7686999999999998E-2</v>
      </c>
      <c r="L218">
        <f t="shared" si="17"/>
        <v>-5.5728E-2</v>
      </c>
      <c r="M218">
        <f t="shared" si="18"/>
        <v>-0.41189103255318665</v>
      </c>
      <c r="O218">
        <f t="shared" si="19"/>
        <v>-0.42859303255318665</v>
      </c>
    </row>
    <row r="219" spans="1:15" x14ac:dyDescent="0.2">
      <c r="A219" s="5">
        <v>41305</v>
      </c>
      <c r="B219" s="28">
        <v>0.88816926351273096</v>
      </c>
      <c r="C219">
        <v>13</v>
      </c>
      <c r="E219">
        <v>5.901E-3</v>
      </c>
      <c r="F219">
        <v>-2.8990000000000001E-3</v>
      </c>
      <c r="G219">
        <v>-4.6439999999999997E-3</v>
      </c>
      <c r="H219" s="27">
        <v>0.96529600000000004</v>
      </c>
      <c r="J219">
        <f t="shared" si="15"/>
        <v>7.6713000000000003E-2</v>
      </c>
      <c r="K219">
        <f t="shared" si="16"/>
        <v>-3.7686999999999998E-2</v>
      </c>
      <c r="L219">
        <f t="shared" si="17"/>
        <v>-6.0371999999999995E-2</v>
      </c>
      <c r="M219">
        <f t="shared" si="18"/>
        <v>-0.41371913995146087</v>
      </c>
      <c r="O219">
        <f t="shared" si="19"/>
        <v>-0.43506513995146084</v>
      </c>
    </row>
    <row r="220" spans="1:15" x14ac:dyDescent="0.2">
      <c r="A220" s="5">
        <v>41333</v>
      </c>
      <c r="B220" s="28">
        <v>0.88328404508911995</v>
      </c>
      <c r="C220">
        <v>13</v>
      </c>
      <c r="E220">
        <v>5.901E-3</v>
      </c>
      <c r="F220">
        <v>-2.8990000000000001E-3</v>
      </c>
      <c r="G220">
        <v>-4.6439999999999997E-3</v>
      </c>
      <c r="H220" s="27">
        <v>0.96529600000000004</v>
      </c>
      <c r="J220">
        <f t="shared" si="15"/>
        <v>7.6713000000000003E-2</v>
      </c>
      <c r="K220">
        <f t="shared" si="16"/>
        <v>-4.0586000000000004E-2</v>
      </c>
      <c r="L220">
        <f t="shared" si="17"/>
        <v>-6.0371999999999995E-2</v>
      </c>
      <c r="M220">
        <f t="shared" si="18"/>
        <v>-0.41996663933458539</v>
      </c>
      <c r="O220">
        <f t="shared" si="19"/>
        <v>-0.44421163933458541</v>
      </c>
    </row>
    <row r="221" spans="1:15" x14ac:dyDescent="0.2">
      <c r="A221" s="5">
        <v>41364</v>
      </c>
      <c r="B221" s="28">
        <v>0.87797327949189796</v>
      </c>
      <c r="C221">
        <v>14</v>
      </c>
      <c r="E221">
        <v>5.901E-3</v>
      </c>
      <c r="F221">
        <v>-2.8990000000000001E-3</v>
      </c>
      <c r="G221">
        <v>-4.6439999999999997E-3</v>
      </c>
      <c r="H221" s="27">
        <v>0.96529600000000004</v>
      </c>
      <c r="J221">
        <f t="shared" si="15"/>
        <v>8.2613999999999993E-2</v>
      </c>
      <c r="K221">
        <f t="shared" si="16"/>
        <v>-4.0586000000000004E-2</v>
      </c>
      <c r="L221">
        <f t="shared" si="17"/>
        <v>-6.0371999999999995E-2</v>
      </c>
      <c r="M221">
        <f t="shared" si="18"/>
        <v>-0.42879571860311799</v>
      </c>
      <c r="O221">
        <f t="shared" si="19"/>
        <v>-0.44713971860311802</v>
      </c>
    </row>
    <row r="222" spans="1:15" x14ac:dyDescent="0.2">
      <c r="A222" s="5">
        <v>41394</v>
      </c>
      <c r="B222" s="28">
        <v>0.87223696672106399</v>
      </c>
      <c r="C222">
        <v>14</v>
      </c>
      <c r="E222">
        <v>5.901E-3</v>
      </c>
      <c r="F222">
        <v>-2.8990000000000001E-3</v>
      </c>
      <c r="G222">
        <v>-4.6439999999999997E-3</v>
      </c>
      <c r="H222" s="27">
        <v>0.96529600000000004</v>
      </c>
      <c r="J222">
        <f t="shared" si="15"/>
        <v>8.2613999999999993E-2</v>
      </c>
      <c r="K222">
        <f t="shared" si="16"/>
        <v>-4.0586000000000004E-2</v>
      </c>
      <c r="L222">
        <f t="shared" si="17"/>
        <v>-6.501599999999999E-2</v>
      </c>
      <c r="M222">
        <f t="shared" si="18"/>
        <v>-0.43162218180871542</v>
      </c>
      <c r="O222">
        <f t="shared" si="19"/>
        <v>-0.45461018180871543</v>
      </c>
    </row>
    <row r="223" spans="1:15" x14ac:dyDescent="0.2">
      <c r="A223" s="5">
        <v>41425</v>
      </c>
      <c r="B223" s="28">
        <v>0.86607510677662003</v>
      </c>
      <c r="C223">
        <v>14</v>
      </c>
      <c r="E223">
        <v>5.901E-3</v>
      </c>
      <c r="F223">
        <v>-2.8990000000000001E-3</v>
      </c>
      <c r="G223">
        <v>-4.6439999999999997E-3</v>
      </c>
      <c r="H223" s="27">
        <v>0.96529600000000004</v>
      </c>
      <c r="J223">
        <f t="shared" si="15"/>
        <v>8.2613999999999993E-2</v>
      </c>
      <c r="K223">
        <f t="shared" si="16"/>
        <v>-4.3485000000000003E-2</v>
      </c>
      <c r="L223">
        <f t="shared" si="17"/>
        <v>-6.501599999999999E-2</v>
      </c>
      <c r="M223">
        <f t="shared" si="18"/>
        <v>-0.43883339005922578</v>
      </c>
      <c r="O223">
        <f t="shared" si="19"/>
        <v>-0.46472039005922577</v>
      </c>
    </row>
    <row r="224" spans="1:15" x14ac:dyDescent="0.2">
      <c r="A224" s="5">
        <v>41455</v>
      </c>
      <c r="B224" s="28">
        <v>0.85948769965856398</v>
      </c>
      <c r="C224">
        <v>15</v>
      </c>
      <c r="E224">
        <v>5.901E-3</v>
      </c>
      <c r="F224">
        <v>-2.8990000000000001E-3</v>
      </c>
      <c r="G224">
        <v>-4.6439999999999997E-3</v>
      </c>
      <c r="H224" s="27">
        <v>0.96529600000000004</v>
      </c>
      <c r="J224">
        <f t="shared" si="15"/>
        <v>8.8514999999999996E-2</v>
      </c>
      <c r="K224">
        <f t="shared" si="16"/>
        <v>-4.3485000000000003E-2</v>
      </c>
      <c r="L224">
        <f t="shared" si="17"/>
        <v>-6.501599999999999E-2</v>
      </c>
      <c r="M224">
        <f t="shared" si="18"/>
        <v>-0.44859273364261043</v>
      </c>
      <c r="O224">
        <f t="shared" si="19"/>
        <v>-0.46857873364261043</v>
      </c>
    </row>
    <row r="225" spans="1:15" x14ac:dyDescent="0.2">
      <c r="A225" s="5">
        <v>41486</v>
      </c>
      <c r="B225" s="28">
        <v>0.85247474536689705</v>
      </c>
      <c r="C225">
        <v>15</v>
      </c>
      <c r="E225">
        <v>5.901E-3</v>
      </c>
      <c r="F225">
        <v>-2.8990000000000001E-3</v>
      </c>
      <c r="G225">
        <v>-4.6439999999999997E-3</v>
      </c>
      <c r="H225" s="27">
        <v>0.96529600000000004</v>
      </c>
      <c r="J225">
        <f t="shared" si="15"/>
        <v>8.8514999999999996E-2</v>
      </c>
      <c r="K225">
        <f t="shared" si="16"/>
        <v>-4.3485000000000003E-2</v>
      </c>
      <c r="L225">
        <f t="shared" si="17"/>
        <v>-6.966E-2</v>
      </c>
      <c r="M225">
        <f t="shared" si="18"/>
        <v>-0.45231717727027732</v>
      </c>
      <c r="O225">
        <f t="shared" si="19"/>
        <v>-0.4769471772702773</v>
      </c>
    </row>
    <row r="226" spans="1:15" x14ac:dyDescent="0.2">
      <c r="A226" s="5">
        <v>41517</v>
      </c>
      <c r="B226" s="28">
        <v>0.84503624390162002</v>
      </c>
      <c r="C226">
        <v>15</v>
      </c>
      <c r="E226">
        <v>5.901E-3</v>
      </c>
      <c r="F226">
        <v>-2.8990000000000001E-3</v>
      </c>
      <c r="G226">
        <v>-4.6439999999999997E-3</v>
      </c>
      <c r="H226" s="27">
        <v>0.96529600000000004</v>
      </c>
      <c r="J226">
        <f t="shared" si="15"/>
        <v>8.8514999999999996E-2</v>
      </c>
      <c r="K226">
        <f t="shared" si="16"/>
        <v>-4.3485000000000003E-2</v>
      </c>
      <c r="L226">
        <f t="shared" si="17"/>
        <v>-6.966E-2</v>
      </c>
      <c r="M226">
        <f t="shared" si="18"/>
        <v>-0.46039520243028964</v>
      </c>
      <c r="O226">
        <f t="shared" si="19"/>
        <v>-0.48502520243028963</v>
      </c>
    </row>
    <row r="227" spans="1:15" x14ac:dyDescent="0.2">
      <c r="A227" s="5">
        <v>41547</v>
      </c>
      <c r="B227" s="28">
        <v>0.83717219526273101</v>
      </c>
      <c r="C227">
        <v>15</v>
      </c>
      <c r="E227">
        <v>5.901E-3</v>
      </c>
      <c r="F227">
        <v>-2.8990000000000001E-3</v>
      </c>
      <c r="G227">
        <v>-4.6439999999999997E-3</v>
      </c>
      <c r="H227" s="27">
        <v>0.96529600000000004</v>
      </c>
      <c r="J227">
        <f t="shared" si="15"/>
        <v>8.8514999999999996E-2</v>
      </c>
      <c r="K227">
        <f t="shared" si="16"/>
        <v>-4.3485000000000003E-2</v>
      </c>
      <c r="L227">
        <f t="shared" si="17"/>
        <v>-6.966E-2</v>
      </c>
      <c r="M227">
        <f t="shared" si="18"/>
        <v>-0.46819288780514889</v>
      </c>
      <c r="O227">
        <f t="shared" si="19"/>
        <v>-0.49282288780514888</v>
      </c>
    </row>
    <row r="228" spans="1:15" x14ac:dyDescent="0.2">
      <c r="A228" s="5">
        <v>41578</v>
      </c>
      <c r="B228" s="28">
        <v>0.82888259945023102</v>
      </c>
      <c r="C228">
        <v>15</v>
      </c>
      <c r="E228">
        <v>5.901E-3</v>
      </c>
      <c r="F228">
        <v>-2.8990000000000001E-3</v>
      </c>
      <c r="G228">
        <v>-4.6439999999999997E-3</v>
      </c>
      <c r="H228" s="27">
        <v>0.96529600000000004</v>
      </c>
      <c r="J228">
        <f t="shared" si="15"/>
        <v>8.8514999999999996E-2</v>
      </c>
      <c r="K228">
        <f t="shared" si="16"/>
        <v>-4.6384000000000002E-2</v>
      </c>
      <c r="L228">
        <f t="shared" si="17"/>
        <v>-6.966E-2</v>
      </c>
      <c r="M228">
        <f t="shared" si="18"/>
        <v>-0.475719962306759</v>
      </c>
      <c r="O228">
        <f t="shared" si="19"/>
        <v>-0.50324896230675897</v>
      </c>
    </row>
    <row r="229" spans="1:15" x14ac:dyDescent="0.2">
      <c r="A229" s="5">
        <v>41608</v>
      </c>
      <c r="B229" s="28">
        <v>0.82016745646412004</v>
      </c>
      <c r="C229">
        <v>16</v>
      </c>
      <c r="E229">
        <v>5.901E-3</v>
      </c>
      <c r="F229">
        <v>-2.8990000000000001E-3</v>
      </c>
      <c r="G229">
        <v>-4.6439999999999997E-3</v>
      </c>
      <c r="H229" s="27">
        <v>0.96529600000000004</v>
      </c>
      <c r="J229">
        <f t="shared" si="15"/>
        <v>9.4416E-2</v>
      </c>
      <c r="K229">
        <f t="shared" si="16"/>
        <v>-4.9283E-2</v>
      </c>
      <c r="L229">
        <f t="shared" si="17"/>
        <v>-6.966E-2</v>
      </c>
      <c r="M229">
        <f t="shared" si="18"/>
        <v>-0.48578421031886521</v>
      </c>
      <c r="O229">
        <f t="shared" si="19"/>
        <v>-0.51031121031886517</v>
      </c>
    </row>
    <row r="230" spans="1:15" x14ac:dyDescent="0.2">
      <c r="A230" s="5">
        <v>41639</v>
      </c>
      <c r="B230" s="28">
        <v>0.81102676630439696</v>
      </c>
      <c r="C230">
        <v>17</v>
      </c>
      <c r="E230">
        <v>5.901E-3</v>
      </c>
      <c r="F230">
        <v>-2.8990000000000001E-3</v>
      </c>
      <c r="G230">
        <v>-4.6439999999999997E-3</v>
      </c>
      <c r="H230" s="27">
        <v>0.96529600000000004</v>
      </c>
      <c r="J230">
        <f t="shared" si="15"/>
        <v>0.100317</v>
      </c>
      <c r="K230">
        <f t="shared" si="16"/>
        <v>-4.9283E-2</v>
      </c>
      <c r="L230">
        <f t="shared" si="17"/>
        <v>-7.4303999999999995E-2</v>
      </c>
      <c r="M230">
        <f t="shared" si="18"/>
        <v>-0.49260137007595928</v>
      </c>
      <c r="O230">
        <f t="shared" si="19"/>
        <v>-0.51587137007595929</v>
      </c>
    </row>
    <row r="231" spans="1:15" x14ac:dyDescent="0.2">
      <c r="A231" s="5">
        <v>41670</v>
      </c>
      <c r="B231" s="28">
        <v>0.77220957675115698</v>
      </c>
      <c r="C231">
        <v>17</v>
      </c>
      <c r="E231">
        <v>5.901E-3</v>
      </c>
      <c r="F231">
        <v>-2.8990000000000001E-3</v>
      </c>
      <c r="G231">
        <v>-4.6439999999999997E-3</v>
      </c>
      <c r="H231" s="27">
        <v>0.96529600000000004</v>
      </c>
      <c r="J231">
        <f t="shared" si="15"/>
        <v>0.100317</v>
      </c>
      <c r="K231">
        <f t="shared" si="16"/>
        <v>-4.9283E-2</v>
      </c>
      <c r="L231">
        <f t="shared" si="17"/>
        <v>-7.894799999999999E-2</v>
      </c>
      <c r="M231">
        <f t="shared" si="18"/>
        <v>-0.49796857004884321</v>
      </c>
      <c r="O231">
        <f t="shared" si="19"/>
        <v>-0.5258825700488432</v>
      </c>
    </row>
    <row r="232" spans="1:15" x14ac:dyDescent="0.2">
      <c r="A232" s="5">
        <v>41698</v>
      </c>
      <c r="B232" s="28">
        <v>0.76344510492476803</v>
      </c>
      <c r="C232">
        <v>17</v>
      </c>
      <c r="E232">
        <v>5.901E-3</v>
      </c>
      <c r="F232">
        <v>-2.8990000000000001E-3</v>
      </c>
      <c r="G232">
        <v>-4.6439999999999997E-3</v>
      </c>
      <c r="H232" s="27">
        <v>0.96529600000000004</v>
      </c>
      <c r="J232">
        <f t="shared" si="15"/>
        <v>0.100317</v>
      </c>
      <c r="K232">
        <f t="shared" si="16"/>
        <v>-4.9283E-2</v>
      </c>
      <c r="L232">
        <f t="shared" si="17"/>
        <v>-7.894799999999999E-2</v>
      </c>
      <c r="M232">
        <f t="shared" si="18"/>
        <v>-0.50763234133786816</v>
      </c>
      <c r="O232">
        <f t="shared" si="19"/>
        <v>-0.53554634133786816</v>
      </c>
    </row>
    <row r="233" spans="1:15" x14ac:dyDescent="0.2">
      <c r="A233" s="5">
        <v>41729</v>
      </c>
      <c r="B233" s="28">
        <v>0.75548239860532396</v>
      </c>
      <c r="C233">
        <v>17</v>
      </c>
      <c r="E233">
        <v>5.901E-3</v>
      </c>
      <c r="F233">
        <v>-2.8990000000000001E-3</v>
      </c>
      <c r="G233">
        <v>-4.6439999999999997E-3</v>
      </c>
      <c r="H233" s="27">
        <v>0.96529600000000004</v>
      </c>
      <c r="J233">
        <f t="shared" si="15"/>
        <v>0.100317</v>
      </c>
      <c r="K233">
        <f t="shared" si="16"/>
        <v>-4.9283E-2</v>
      </c>
      <c r="L233">
        <f t="shared" si="17"/>
        <v>-7.894799999999999E-2</v>
      </c>
      <c r="M233">
        <f t="shared" si="18"/>
        <v>-0.51696074110807877</v>
      </c>
      <c r="O233">
        <f t="shared" si="19"/>
        <v>-0.54487474110807876</v>
      </c>
    </row>
    <row r="234" spans="1:15" x14ac:dyDescent="0.2">
      <c r="A234" s="5">
        <v>41759</v>
      </c>
      <c r="B234" s="28">
        <v>0.748321457792824</v>
      </c>
      <c r="C234">
        <v>17</v>
      </c>
      <c r="E234">
        <v>5.901E-3</v>
      </c>
      <c r="F234">
        <v>-2.8990000000000001E-3</v>
      </c>
      <c r="G234">
        <v>-4.6439999999999997E-3</v>
      </c>
      <c r="H234" s="27">
        <v>0.96529600000000004</v>
      </c>
      <c r="J234">
        <f t="shared" si="15"/>
        <v>0.100317</v>
      </c>
      <c r="K234">
        <f t="shared" si="16"/>
        <v>-4.9283E-2</v>
      </c>
      <c r="L234">
        <f t="shared" si="17"/>
        <v>-7.894799999999999E-2</v>
      </c>
      <c r="M234">
        <f t="shared" si="18"/>
        <v>-0.52596540809266401</v>
      </c>
      <c r="O234">
        <f t="shared" si="19"/>
        <v>-0.55387940809266401</v>
      </c>
    </row>
    <row r="235" spans="1:15" x14ac:dyDescent="0.2">
      <c r="A235" s="5">
        <v>41790</v>
      </c>
      <c r="B235" s="28">
        <v>0.74196228248726903</v>
      </c>
      <c r="C235">
        <v>17</v>
      </c>
      <c r="E235">
        <v>5.901E-3</v>
      </c>
      <c r="F235">
        <v>-2.8990000000000001E-3</v>
      </c>
      <c r="G235">
        <v>-4.6439999999999997E-3</v>
      </c>
      <c r="H235" s="27">
        <v>0.96529600000000004</v>
      </c>
      <c r="J235">
        <f t="shared" si="15"/>
        <v>0.100317</v>
      </c>
      <c r="K235">
        <f t="shared" si="16"/>
        <v>-5.5081000000000005E-2</v>
      </c>
      <c r="L235">
        <f t="shared" si="17"/>
        <v>-7.894799999999999E-2</v>
      </c>
      <c r="M235">
        <f t="shared" si="18"/>
        <v>-0.53465757711421624</v>
      </c>
      <c r="O235">
        <f t="shared" si="19"/>
        <v>-0.56836957711421621</v>
      </c>
    </row>
    <row r="236" spans="1:15" x14ac:dyDescent="0.2">
      <c r="A236" s="5">
        <v>41820</v>
      </c>
      <c r="B236" s="28">
        <v>0.73640487268865795</v>
      </c>
      <c r="C236">
        <v>19</v>
      </c>
      <c r="E236">
        <v>5.901E-3</v>
      </c>
      <c r="F236">
        <v>-2.8990000000000001E-3</v>
      </c>
      <c r="G236">
        <v>-4.6439999999999997E-3</v>
      </c>
      <c r="H236" s="27">
        <v>0.96529600000000004</v>
      </c>
      <c r="J236">
        <f t="shared" si="15"/>
        <v>0.112119</v>
      </c>
      <c r="K236">
        <f t="shared" si="16"/>
        <v>-5.5081000000000005E-2</v>
      </c>
      <c r="L236">
        <f t="shared" si="17"/>
        <v>-7.894799999999999E-2</v>
      </c>
      <c r="M236">
        <f t="shared" si="18"/>
        <v>-0.54864487931004446</v>
      </c>
      <c r="O236">
        <f t="shared" si="19"/>
        <v>-0.57055487931004445</v>
      </c>
    </row>
    <row r="237" spans="1:15" x14ac:dyDescent="0.2">
      <c r="A237" s="5">
        <v>41851</v>
      </c>
      <c r="B237" s="28">
        <v>0.73164922839699098</v>
      </c>
      <c r="C237">
        <v>19</v>
      </c>
      <c r="E237">
        <v>5.901E-3</v>
      </c>
      <c r="F237">
        <v>-2.8990000000000001E-3</v>
      </c>
      <c r="G237">
        <v>-4.6439999999999997E-3</v>
      </c>
      <c r="H237" s="27">
        <v>0.96529600000000004</v>
      </c>
      <c r="J237">
        <f t="shared" si="15"/>
        <v>0.112119</v>
      </c>
      <c r="K237">
        <f t="shared" si="16"/>
        <v>-5.5081000000000005E-2</v>
      </c>
      <c r="L237">
        <f t="shared" si="17"/>
        <v>-8.8235999999999995E-2</v>
      </c>
      <c r="M237">
        <f t="shared" si="18"/>
        <v>-0.55075434277846869</v>
      </c>
      <c r="O237">
        <f t="shared" si="19"/>
        <v>-0.58195234277846875</v>
      </c>
    </row>
    <row r="238" spans="1:15" x14ac:dyDescent="0.2">
      <c r="A238" s="5">
        <v>41882</v>
      </c>
      <c r="B238" s="28">
        <v>0.727695349612269</v>
      </c>
      <c r="C238">
        <v>19</v>
      </c>
      <c r="E238">
        <v>5.901E-3</v>
      </c>
      <c r="F238">
        <v>-2.8990000000000001E-3</v>
      </c>
      <c r="G238">
        <v>-4.6439999999999997E-3</v>
      </c>
      <c r="H238" s="27">
        <v>0.96529600000000004</v>
      </c>
      <c r="J238">
        <f t="shared" si="15"/>
        <v>0.112119</v>
      </c>
      <c r="K238">
        <f t="shared" si="16"/>
        <v>-5.5081000000000005E-2</v>
      </c>
      <c r="L238">
        <f t="shared" si="17"/>
        <v>-8.8235999999999995E-2</v>
      </c>
      <c r="M238">
        <f t="shared" si="18"/>
        <v>-0.56175626867468476</v>
      </c>
      <c r="O238">
        <f t="shared" si="19"/>
        <v>-0.5929542686746847</v>
      </c>
    </row>
    <row r="239" spans="1:15" x14ac:dyDescent="0.2">
      <c r="A239" s="5">
        <v>41912</v>
      </c>
      <c r="B239" s="28">
        <v>0.72454323633449103</v>
      </c>
      <c r="C239">
        <v>19</v>
      </c>
      <c r="E239">
        <v>5.901E-3</v>
      </c>
      <c r="F239">
        <v>-2.8990000000000001E-3</v>
      </c>
      <c r="G239">
        <v>-4.6439999999999997E-3</v>
      </c>
      <c r="H239" s="27">
        <v>0.96529600000000004</v>
      </c>
      <c r="J239">
        <f t="shared" si="15"/>
        <v>0.112119</v>
      </c>
      <c r="K239">
        <f t="shared" si="16"/>
        <v>-5.5081000000000005E-2</v>
      </c>
      <c r="L239">
        <f t="shared" si="17"/>
        <v>-8.8235999999999995E-2</v>
      </c>
      <c r="M239">
        <f t="shared" si="18"/>
        <v>-0.57237638373459843</v>
      </c>
      <c r="O239">
        <f t="shared" si="19"/>
        <v>-0.60357438373459837</v>
      </c>
    </row>
    <row r="240" spans="1:15" x14ac:dyDescent="0.2">
      <c r="A240" s="5">
        <v>41943</v>
      </c>
      <c r="B240" s="28">
        <v>0.72219288856365804</v>
      </c>
      <c r="C240">
        <v>19</v>
      </c>
      <c r="E240">
        <v>5.901E-3</v>
      </c>
      <c r="F240">
        <v>-2.8990000000000001E-3</v>
      </c>
      <c r="G240">
        <v>-4.6439999999999997E-3</v>
      </c>
      <c r="H240" s="27">
        <v>0.96529600000000004</v>
      </c>
      <c r="J240">
        <f t="shared" si="15"/>
        <v>0.112119</v>
      </c>
      <c r="K240">
        <f t="shared" si="16"/>
        <v>-5.5081000000000005E-2</v>
      </c>
      <c r="L240">
        <f t="shared" si="17"/>
        <v>-8.8235999999999995E-2</v>
      </c>
      <c r="M240">
        <f t="shared" si="18"/>
        <v>-0.58262793832147286</v>
      </c>
      <c r="O240">
        <f t="shared" si="19"/>
        <v>-0.61382593832147281</v>
      </c>
    </row>
    <row r="241" spans="1:15" x14ac:dyDescent="0.2">
      <c r="A241" s="5">
        <v>41973</v>
      </c>
      <c r="B241" s="28">
        <v>0.72064430629976906</v>
      </c>
      <c r="C241">
        <v>19</v>
      </c>
      <c r="E241">
        <v>5.901E-3</v>
      </c>
      <c r="F241">
        <v>-2.8990000000000001E-3</v>
      </c>
      <c r="G241">
        <v>-4.6439999999999997E-3</v>
      </c>
      <c r="H241" s="27">
        <v>0.96529600000000004</v>
      </c>
      <c r="J241">
        <f t="shared" si="15"/>
        <v>0.112119</v>
      </c>
      <c r="K241">
        <f t="shared" si="16"/>
        <v>-5.5081000000000005E-2</v>
      </c>
      <c r="L241">
        <f t="shared" si="17"/>
        <v>-8.8235999999999995E-2</v>
      </c>
      <c r="M241">
        <f t="shared" si="18"/>
        <v>-0.5925237229579644</v>
      </c>
      <c r="O241">
        <f t="shared" si="19"/>
        <v>-0.62372172295796435</v>
      </c>
    </row>
    <row r="242" spans="1:15" x14ac:dyDescent="0.2">
      <c r="A242" s="5">
        <v>42004</v>
      </c>
      <c r="B242" s="28">
        <v>0.71989748954282495</v>
      </c>
      <c r="C242">
        <v>19</v>
      </c>
      <c r="E242">
        <v>5.901E-3</v>
      </c>
      <c r="F242">
        <v>-2.8990000000000001E-3</v>
      </c>
      <c r="G242">
        <v>-4.6439999999999997E-3</v>
      </c>
      <c r="H242" s="27">
        <v>0.96529600000000004</v>
      </c>
      <c r="J242">
        <f t="shared" si="15"/>
        <v>0.112119</v>
      </c>
      <c r="K242">
        <f t="shared" si="16"/>
        <v>-5.5081000000000005E-2</v>
      </c>
      <c r="L242">
        <f t="shared" si="17"/>
        <v>-8.8235999999999995E-2</v>
      </c>
      <c r="M242">
        <f t="shared" si="18"/>
        <v>-0.60207608428443116</v>
      </c>
      <c r="O242">
        <f t="shared" si="19"/>
        <v>-0.6332740842844311</v>
      </c>
    </row>
    <row r="243" spans="1:15" x14ac:dyDescent="0.2">
      <c r="A243" s="5">
        <v>42035</v>
      </c>
      <c r="B243" s="28">
        <v>0.73667743527199003</v>
      </c>
      <c r="C243">
        <v>19</v>
      </c>
      <c r="E243">
        <v>5.901E-3</v>
      </c>
      <c r="F243">
        <v>-2.8990000000000001E-3</v>
      </c>
      <c r="G243">
        <v>-4.6439999999999997E-3</v>
      </c>
      <c r="H243" s="27">
        <v>0.96529600000000004</v>
      </c>
      <c r="J243">
        <f t="shared" si="15"/>
        <v>0.112119</v>
      </c>
      <c r="K243">
        <f t="shared" si="16"/>
        <v>-5.5081000000000005E-2</v>
      </c>
      <c r="L243">
        <f t="shared" si="17"/>
        <v>-8.8235999999999995E-2</v>
      </c>
      <c r="M243">
        <f t="shared" si="18"/>
        <v>-0.6112969404634242</v>
      </c>
      <c r="O243">
        <f t="shared" si="19"/>
        <v>-0.64249494046342415</v>
      </c>
    </row>
    <row r="244" spans="1:15" x14ac:dyDescent="0.2">
      <c r="A244" s="5">
        <v>42063</v>
      </c>
      <c r="B244" s="28">
        <v>0.73683240140393502</v>
      </c>
      <c r="C244">
        <v>19</v>
      </c>
      <c r="E244">
        <v>5.901E-3</v>
      </c>
      <c r="F244">
        <v>-2.8990000000000001E-3</v>
      </c>
      <c r="G244">
        <v>-4.6439999999999997E-3</v>
      </c>
      <c r="H244" s="27">
        <v>0.96529600000000004</v>
      </c>
      <c r="J244">
        <f t="shared" si="15"/>
        <v>0.112119</v>
      </c>
      <c r="K244">
        <f t="shared" si="16"/>
        <v>-5.7980000000000004E-2</v>
      </c>
      <c r="L244">
        <f t="shared" si="17"/>
        <v>-8.8235999999999995E-2</v>
      </c>
      <c r="M244">
        <f t="shared" si="18"/>
        <v>-0.62019779604958147</v>
      </c>
      <c r="O244">
        <f t="shared" si="19"/>
        <v>-0.65429479604958152</v>
      </c>
    </row>
    <row r="245" spans="1:15" x14ac:dyDescent="0.2">
      <c r="A245" s="5">
        <v>42094</v>
      </c>
      <c r="B245" s="28">
        <v>0.737087384917824</v>
      </c>
      <c r="C245">
        <v>20</v>
      </c>
      <c r="E245">
        <v>5.901E-3</v>
      </c>
      <c r="F245">
        <v>-2.8990000000000001E-3</v>
      </c>
      <c r="G245">
        <v>-4.6439999999999997E-3</v>
      </c>
      <c r="H245" s="27">
        <v>0.96529600000000004</v>
      </c>
      <c r="J245">
        <f t="shared" si="15"/>
        <v>0.11802</v>
      </c>
      <c r="K245">
        <f t="shared" si="16"/>
        <v>-5.7980000000000004E-2</v>
      </c>
      <c r="L245">
        <f t="shared" si="17"/>
        <v>-8.8235999999999995E-2</v>
      </c>
      <c r="M245">
        <f t="shared" si="18"/>
        <v>-0.63158814944747688</v>
      </c>
      <c r="O245">
        <f t="shared" si="19"/>
        <v>-0.65978414944747688</v>
      </c>
    </row>
    <row r="246" spans="1:15" x14ac:dyDescent="0.2">
      <c r="A246" s="5">
        <v>42124</v>
      </c>
      <c r="B246" s="28">
        <v>0.73744238581365695</v>
      </c>
      <c r="C246">
        <v>20</v>
      </c>
      <c r="E246">
        <v>5.901E-3</v>
      </c>
      <c r="F246">
        <v>-2.8990000000000001E-3</v>
      </c>
      <c r="G246">
        <v>-4.6439999999999997E-3</v>
      </c>
      <c r="H246" s="27">
        <v>0.96529600000000004</v>
      </c>
      <c r="J246">
        <f t="shared" si="15"/>
        <v>0.11802</v>
      </c>
      <c r="K246">
        <f t="shared" si="16"/>
        <v>-5.7980000000000004E-2</v>
      </c>
      <c r="L246">
        <f t="shared" si="17"/>
        <v>-9.287999999999999E-2</v>
      </c>
      <c r="M246">
        <f t="shared" si="18"/>
        <v>-0.63688700032505163</v>
      </c>
      <c r="O246">
        <f t="shared" si="19"/>
        <v>-0.66972700032505161</v>
      </c>
    </row>
    <row r="247" spans="1:15" x14ac:dyDescent="0.2">
      <c r="A247" s="5">
        <v>42155</v>
      </c>
      <c r="B247" s="28">
        <v>0.73789740409143501</v>
      </c>
      <c r="C247">
        <v>20</v>
      </c>
      <c r="E247">
        <v>5.901E-3</v>
      </c>
      <c r="F247">
        <v>-2.8990000000000001E-3</v>
      </c>
      <c r="G247">
        <v>-4.6439999999999997E-3</v>
      </c>
      <c r="H247" s="27">
        <v>0.96529600000000004</v>
      </c>
      <c r="J247">
        <f t="shared" si="15"/>
        <v>0.11802</v>
      </c>
      <c r="K247">
        <f t="shared" si="16"/>
        <v>-5.7980000000000004E-2</v>
      </c>
      <c r="L247">
        <f t="shared" si="17"/>
        <v>-9.287999999999999E-2</v>
      </c>
      <c r="M247">
        <f t="shared" si="18"/>
        <v>-0.64648479450577101</v>
      </c>
      <c r="O247">
        <f t="shared" si="19"/>
        <v>-0.67932479450577099</v>
      </c>
    </row>
    <row r="248" spans="1:15" x14ac:dyDescent="0.2">
      <c r="A248" s="5">
        <v>42185</v>
      </c>
      <c r="B248" s="28">
        <v>0.73845243975115704</v>
      </c>
      <c r="C248">
        <v>20</v>
      </c>
      <c r="E248">
        <v>5.901E-3</v>
      </c>
      <c r="F248">
        <v>-2.8990000000000001E-3</v>
      </c>
      <c r="G248">
        <v>-4.6439999999999997E-3</v>
      </c>
      <c r="H248" s="27">
        <v>0.96529600000000004</v>
      </c>
      <c r="J248">
        <f t="shared" si="15"/>
        <v>0.11802</v>
      </c>
      <c r="K248">
        <f t="shared" si="16"/>
        <v>-6.0879000000000003E-2</v>
      </c>
      <c r="L248">
        <f t="shared" si="17"/>
        <v>-9.287999999999999E-2</v>
      </c>
      <c r="M248">
        <f t="shared" si="18"/>
        <v>-0.65574950683724276</v>
      </c>
      <c r="O248">
        <f t="shared" si="19"/>
        <v>-0.69148850683724272</v>
      </c>
    </row>
    <row r="249" spans="1:15" x14ac:dyDescent="0.2">
      <c r="A249" s="5">
        <v>42216</v>
      </c>
      <c r="B249" s="28">
        <v>0.73910749279282395</v>
      </c>
      <c r="C249">
        <v>21</v>
      </c>
      <c r="E249">
        <v>5.901E-3</v>
      </c>
      <c r="F249">
        <v>-2.8990000000000001E-3</v>
      </c>
      <c r="G249">
        <v>-4.6439999999999997E-3</v>
      </c>
      <c r="H249" s="27">
        <v>0.96529600000000004</v>
      </c>
      <c r="J249">
        <f t="shared" si="15"/>
        <v>0.123921</v>
      </c>
      <c r="K249">
        <f t="shared" si="16"/>
        <v>-6.0879000000000003E-2</v>
      </c>
      <c r="L249">
        <f t="shared" si="17"/>
        <v>-9.287999999999999E-2</v>
      </c>
      <c r="M249">
        <f t="shared" si="18"/>
        <v>-0.66749108969596305</v>
      </c>
      <c r="O249">
        <f t="shared" si="19"/>
        <v>-0.69732908969596308</v>
      </c>
    </row>
    <row r="250" spans="1:15" x14ac:dyDescent="0.2">
      <c r="A250" s="5">
        <v>42247</v>
      </c>
      <c r="B250" s="28">
        <v>0.73986256321643495</v>
      </c>
      <c r="C250">
        <v>21</v>
      </c>
      <c r="E250">
        <v>5.901E-3</v>
      </c>
      <c r="F250">
        <v>-2.8990000000000001E-3</v>
      </c>
      <c r="G250">
        <v>-4.6439999999999997E-3</v>
      </c>
      <c r="H250" s="27">
        <v>0.96529600000000004</v>
      </c>
      <c r="J250">
        <f t="shared" si="15"/>
        <v>0.123921</v>
      </c>
      <c r="K250">
        <f t="shared" si="16"/>
        <v>-6.0879000000000003E-2</v>
      </c>
      <c r="L250">
        <f t="shared" si="17"/>
        <v>-9.7524E-2</v>
      </c>
      <c r="M250">
        <f t="shared" si="18"/>
        <v>-0.67312898096715446</v>
      </c>
      <c r="O250">
        <f t="shared" si="19"/>
        <v>-0.70761098096715447</v>
      </c>
    </row>
    <row r="251" spans="1:15" x14ac:dyDescent="0.2">
      <c r="A251" s="5">
        <v>42277</v>
      </c>
      <c r="B251" s="28">
        <v>0.74071765102199005</v>
      </c>
      <c r="C251">
        <v>21</v>
      </c>
      <c r="E251">
        <v>5.901E-3</v>
      </c>
      <c r="F251">
        <v>-2.8990000000000001E-3</v>
      </c>
      <c r="G251">
        <v>-4.6439999999999997E-3</v>
      </c>
      <c r="H251" s="27">
        <v>0.96529600000000004</v>
      </c>
      <c r="J251">
        <f t="shared" si="15"/>
        <v>0.123921</v>
      </c>
      <c r="K251">
        <f t="shared" si="16"/>
        <v>-6.0879000000000003E-2</v>
      </c>
      <c r="L251">
        <f t="shared" si="17"/>
        <v>-9.7524E-2</v>
      </c>
      <c r="M251">
        <f t="shared" si="18"/>
        <v>-0.68305404948367032</v>
      </c>
      <c r="O251">
        <f t="shared" si="19"/>
        <v>-0.71753604948367034</v>
      </c>
    </row>
    <row r="252" spans="1:15" x14ac:dyDescent="0.2">
      <c r="A252" s="5">
        <v>42308</v>
      </c>
      <c r="B252" s="28">
        <v>0.74167275620949003</v>
      </c>
      <c r="C252">
        <v>21</v>
      </c>
      <c r="E252">
        <v>5.901E-3</v>
      </c>
      <c r="F252">
        <v>-2.8990000000000001E-3</v>
      </c>
      <c r="G252">
        <v>-4.6439999999999997E-3</v>
      </c>
      <c r="H252" s="27">
        <v>0.96529600000000004</v>
      </c>
      <c r="J252">
        <f t="shared" si="15"/>
        <v>0.123921</v>
      </c>
      <c r="K252">
        <f t="shared" si="16"/>
        <v>-6.0879000000000003E-2</v>
      </c>
      <c r="L252">
        <f t="shared" si="17"/>
        <v>-9.7524E-2</v>
      </c>
      <c r="M252">
        <f t="shared" si="18"/>
        <v>-0.69263467842238902</v>
      </c>
      <c r="O252">
        <f t="shared" si="19"/>
        <v>-0.72711667842238903</v>
      </c>
    </row>
    <row r="253" spans="1:15" x14ac:dyDescent="0.2">
      <c r="A253" s="5">
        <v>42338</v>
      </c>
      <c r="B253" s="28">
        <v>0.74272787877893498</v>
      </c>
      <c r="C253">
        <v>21</v>
      </c>
      <c r="E253">
        <v>5.901E-3</v>
      </c>
      <c r="F253">
        <v>-2.8990000000000001E-3</v>
      </c>
      <c r="G253">
        <v>-4.6439999999999997E-3</v>
      </c>
      <c r="H253" s="27">
        <v>0.96529600000000004</v>
      </c>
      <c r="J253">
        <f t="shared" si="15"/>
        <v>0.123921</v>
      </c>
      <c r="K253">
        <f t="shared" si="16"/>
        <v>-6.3778000000000001E-2</v>
      </c>
      <c r="L253">
        <f t="shared" si="17"/>
        <v>-9.7524E-2</v>
      </c>
      <c r="M253">
        <f t="shared" si="18"/>
        <v>-0.70188282121441847</v>
      </c>
      <c r="O253">
        <f t="shared" si="19"/>
        <v>-0.73926382121441847</v>
      </c>
    </row>
    <row r="254" spans="1:15" x14ac:dyDescent="0.2">
      <c r="A254" s="5">
        <v>42369</v>
      </c>
      <c r="B254" s="28">
        <v>0.74388301873032303</v>
      </c>
      <c r="C254">
        <v>22</v>
      </c>
      <c r="E254">
        <v>5.901E-3</v>
      </c>
      <c r="F254">
        <v>-2.8990000000000001E-3</v>
      </c>
      <c r="G254">
        <v>-4.6439999999999997E-3</v>
      </c>
      <c r="H254" s="27">
        <v>0.96529600000000004</v>
      </c>
      <c r="J254">
        <f t="shared" si="15"/>
        <v>0.12982199999999999</v>
      </c>
      <c r="K254">
        <f t="shared" si="16"/>
        <v>-6.3778000000000001E-2</v>
      </c>
      <c r="L254">
        <f t="shared" si="17"/>
        <v>-9.7524E-2</v>
      </c>
      <c r="M254">
        <f t="shared" si="18"/>
        <v>-0.71360840956299332</v>
      </c>
      <c r="O254">
        <f t="shared" si="19"/>
        <v>-0.74508840956299327</v>
      </c>
    </row>
    <row r="255" spans="1:15" x14ac:dyDescent="0.2">
      <c r="A255" s="5">
        <v>42400</v>
      </c>
      <c r="B255" s="28">
        <v>0.75797266059027701</v>
      </c>
      <c r="C255">
        <v>22</v>
      </c>
      <c r="E255">
        <v>5.901E-3</v>
      </c>
      <c r="F255">
        <v>-2.8990000000000001E-3</v>
      </c>
      <c r="G255">
        <v>-4.6439999999999997E-3</v>
      </c>
      <c r="H255" s="27">
        <v>0.96529600000000004</v>
      </c>
      <c r="J255">
        <f t="shared" si="15"/>
        <v>0.12982199999999999</v>
      </c>
      <c r="K255">
        <f t="shared" si="16"/>
        <v>-6.3778000000000001E-2</v>
      </c>
      <c r="L255">
        <f t="shared" si="17"/>
        <v>-0.10216799999999999</v>
      </c>
      <c r="M255">
        <f t="shared" si="18"/>
        <v>-0.71923086139751924</v>
      </c>
      <c r="O255">
        <f t="shared" si="19"/>
        <v>-0.75535486139751928</v>
      </c>
    </row>
    <row r="256" spans="1:15" x14ac:dyDescent="0.2">
      <c r="A256" s="5">
        <v>42429</v>
      </c>
      <c r="B256" s="28">
        <v>0.758789325465277</v>
      </c>
      <c r="C256">
        <v>22</v>
      </c>
      <c r="E256">
        <v>5.901E-3</v>
      </c>
      <c r="F256">
        <v>-2.8990000000000001E-3</v>
      </c>
      <c r="G256">
        <v>-4.6439999999999997E-3</v>
      </c>
      <c r="H256" s="27">
        <v>0.96529600000000004</v>
      </c>
      <c r="J256">
        <f t="shared" si="15"/>
        <v>0.12982199999999999</v>
      </c>
      <c r="K256">
        <f t="shared" si="16"/>
        <v>-6.9575999999999999E-2</v>
      </c>
      <c r="L256">
        <f t="shared" si="17"/>
        <v>-0.10216799999999999</v>
      </c>
      <c r="M256">
        <f t="shared" si="18"/>
        <v>-0.72914102628757982</v>
      </c>
      <c r="O256">
        <f t="shared" si="19"/>
        <v>-0.77106302628757983</v>
      </c>
    </row>
    <row r="257" spans="1:15" x14ac:dyDescent="0.2">
      <c r="A257" s="5">
        <v>42460</v>
      </c>
      <c r="B257" s="28">
        <v>0.75916749788194404</v>
      </c>
      <c r="C257">
        <v>24</v>
      </c>
      <c r="E257">
        <v>5.901E-3</v>
      </c>
      <c r="F257">
        <v>-2.8990000000000001E-3</v>
      </c>
      <c r="G257">
        <v>-4.6439999999999997E-3</v>
      </c>
      <c r="H257" s="27">
        <v>0.96529600000000004</v>
      </c>
      <c r="J257">
        <f t="shared" si="15"/>
        <v>0.141624</v>
      </c>
      <c r="K257">
        <f t="shared" si="16"/>
        <v>-6.9575999999999999E-2</v>
      </c>
      <c r="L257">
        <f t="shared" si="17"/>
        <v>-0.10216799999999999</v>
      </c>
      <c r="M257">
        <f t="shared" si="18"/>
        <v>-0.74430405502329566</v>
      </c>
      <c r="O257">
        <f t="shared" si="19"/>
        <v>-0.7744240550232957</v>
      </c>
    </row>
    <row r="258" spans="1:15" x14ac:dyDescent="0.2">
      <c r="A258" s="5">
        <v>42490</v>
      </c>
      <c r="B258" s="28">
        <v>0.75910717784027704</v>
      </c>
      <c r="C258">
        <v>24</v>
      </c>
      <c r="E258">
        <v>5.901E-3</v>
      </c>
      <c r="F258">
        <v>-2.8990000000000001E-3</v>
      </c>
      <c r="G258">
        <v>-4.6439999999999997E-3</v>
      </c>
      <c r="H258" s="27">
        <v>0.96529600000000004</v>
      </c>
      <c r="J258">
        <f t="shared" si="15"/>
        <v>0.141624</v>
      </c>
      <c r="K258">
        <f t="shared" si="16"/>
        <v>-6.9575999999999999E-2</v>
      </c>
      <c r="L258">
        <f t="shared" si="17"/>
        <v>-0.111456</v>
      </c>
      <c r="M258">
        <f t="shared" si="18"/>
        <v>-0.74754844261776732</v>
      </c>
      <c r="O258">
        <f t="shared" si="19"/>
        <v>-0.78695644261776732</v>
      </c>
    </row>
    <row r="259" spans="1:15" x14ac:dyDescent="0.2">
      <c r="A259" s="5">
        <v>42521</v>
      </c>
      <c r="B259" s="28">
        <v>0.75860836534027698</v>
      </c>
      <c r="C259">
        <v>24</v>
      </c>
      <c r="E259">
        <v>5.901E-3</v>
      </c>
      <c r="F259">
        <v>-2.8990000000000001E-3</v>
      </c>
      <c r="G259">
        <v>-4.6439999999999997E-3</v>
      </c>
      <c r="H259" s="27">
        <v>0.96529600000000004</v>
      </c>
      <c r="J259">
        <f t="shared" si="15"/>
        <v>0.141624</v>
      </c>
      <c r="K259">
        <f t="shared" si="16"/>
        <v>-6.6677E-2</v>
      </c>
      <c r="L259">
        <f t="shared" si="17"/>
        <v>-0.111456</v>
      </c>
      <c r="M259">
        <f t="shared" si="18"/>
        <v>-0.75964590623316031</v>
      </c>
      <c r="O259">
        <f t="shared" si="19"/>
        <v>-0.79615490623316032</v>
      </c>
    </row>
    <row r="260" spans="1:15" x14ac:dyDescent="0.2">
      <c r="A260" s="5">
        <v>42551</v>
      </c>
      <c r="B260" s="28">
        <v>0.75767106038194398</v>
      </c>
      <c r="C260">
        <v>23</v>
      </c>
      <c r="E260">
        <v>5.901E-3</v>
      </c>
      <c r="F260">
        <v>-2.8990000000000001E-3</v>
      </c>
      <c r="G260">
        <v>-4.6439999999999997E-3</v>
      </c>
      <c r="H260" s="27">
        <v>0.96529600000000004</v>
      </c>
      <c r="J260">
        <f t="shared" ref="J260:J290" si="20">C260*E260</f>
        <v>0.13572300000000001</v>
      </c>
      <c r="K260">
        <f t="shared" ref="K260:K289" si="21">C261*F260</f>
        <v>-6.6677E-2</v>
      </c>
      <c r="L260">
        <f t="shared" ref="L260:L290" si="22">C259*G260</f>
        <v>-0.111456</v>
      </c>
      <c r="M260">
        <f t="shared" ref="M260:M290" si="23">H260*O259</f>
        <v>-0.76852514636724478</v>
      </c>
      <c r="O260">
        <f t="shared" ref="O260:O290" si="24">J260+K260+L260+M260</f>
        <v>-0.81093514636724473</v>
      </c>
    </row>
    <row r="261" spans="1:15" x14ac:dyDescent="0.2">
      <c r="A261" s="5">
        <v>42582</v>
      </c>
      <c r="B261" s="28">
        <v>0.75629526296527705</v>
      </c>
      <c r="C261">
        <v>23</v>
      </c>
      <c r="E261">
        <v>5.901E-3</v>
      </c>
      <c r="F261">
        <v>-2.8990000000000001E-3</v>
      </c>
      <c r="G261">
        <v>-4.6439999999999997E-3</v>
      </c>
      <c r="H261" s="27">
        <v>0.96529600000000004</v>
      </c>
      <c r="J261">
        <f t="shared" si="20"/>
        <v>0.13572300000000001</v>
      </c>
      <c r="K261">
        <f t="shared" si="21"/>
        <v>-6.6677E-2</v>
      </c>
      <c r="L261">
        <f t="shared" si="22"/>
        <v>-0.10681199999999999</v>
      </c>
      <c r="M261">
        <f t="shared" si="23"/>
        <v>-0.78279245304771594</v>
      </c>
      <c r="O261">
        <f t="shared" si="24"/>
        <v>-0.82055845304771591</v>
      </c>
    </row>
    <row r="262" spans="1:15" x14ac:dyDescent="0.2">
      <c r="A262" s="5">
        <v>42613</v>
      </c>
      <c r="B262" s="28">
        <v>0.75448097309027795</v>
      </c>
      <c r="C262">
        <v>23</v>
      </c>
      <c r="E262">
        <v>5.901E-3</v>
      </c>
      <c r="F262">
        <v>-2.8990000000000001E-3</v>
      </c>
      <c r="G262">
        <v>-4.6439999999999997E-3</v>
      </c>
      <c r="H262" s="27">
        <v>0.96529600000000004</v>
      </c>
      <c r="J262">
        <f t="shared" si="20"/>
        <v>0.13572300000000001</v>
      </c>
      <c r="K262">
        <f t="shared" si="21"/>
        <v>-6.6677E-2</v>
      </c>
      <c r="L262">
        <f t="shared" si="22"/>
        <v>-0.10681199999999999</v>
      </c>
      <c r="M262">
        <f t="shared" si="23"/>
        <v>-0.79208179249314803</v>
      </c>
      <c r="O262">
        <f t="shared" si="24"/>
        <v>-0.829847792493148</v>
      </c>
    </row>
    <row r="263" spans="1:15" x14ac:dyDescent="0.2">
      <c r="A263" s="5">
        <v>42643</v>
      </c>
      <c r="B263" s="28">
        <v>0.75222819075694403</v>
      </c>
      <c r="C263">
        <v>23</v>
      </c>
      <c r="E263">
        <v>5.901E-3</v>
      </c>
      <c r="F263">
        <v>-2.8990000000000001E-3</v>
      </c>
      <c r="G263">
        <v>-4.6439999999999997E-3</v>
      </c>
      <c r="H263" s="27">
        <v>0.96529600000000004</v>
      </c>
      <c r="J263">
        <f t="shared" si="20"/>
        <v>0.13572300000000001</v>
      </c>
      <c r="K263">
        <f t="shared" si="21"/>
        <v>-6.6677E-2</v>
      </c>
      <c r="L263">
        <f t="shared" si="22"/>
        <v>-0.10681199999999999</v>
      </c>
      <c r="M263">
        <f t="shared" si="23"/>
        <v>-0.80104875470246584</v>
      </c>
      <c r="O263">
        <f t="shared" si="24"/>
        <v>-0.8388147547024658</v>
      </c>
    </row>
    <row r="264" spans="1:15" x14ac:dyDescent="0.2">
      <c r="A264" s="5">
        <v>42674</v>
      </c>
      <c r="B264" s="28">
        <v>0.74953691596527705</v>
      </c>
      <c r="C264">
        <v>23</v>
      </c>
      <c r="E264">
        <v>5.901E-3</v>
      </c>
      <c r="F264">
        <v>-2.8990000000000001E-3</v>
      </c>
      <c r="G264">
        <v>-4.6439999999999997E-3</v>
      </c>
      <c r="H264" s="27">
        <v>0.96529600000000004</v>
      </c>
      <c r="J264">
        <f t="shared" si="20"/>
        <v>0.13572300000000001</v>
      </c>
      <c r="K264">
        <f t="shared" si="21"/>
        <v>-6.6677E-2</v>
      </c>
      <c r="L264">
        <f t="shared" si="22"/>
        <v>-0.10681199999999999</v>
      </c>
      <c r="M264">
        <f t="shared" si="23"/>
        <v>-0.80970452745527144</v>
      </c>
      <c r="O264">
        <f t="shared" si="24"/>
        <v>-0.84747052745527141</v>
      </c>
    </row>
    <row r="265" spans="1:15" x14ac:dyDescent="0.2">
      <c r="A265" s="5">
        <v>42704</v>
      </c>
      <c r="B265" s="28">
        <v>0.74640714871527702</v>
      </c>
      <c r="C265">
        <v>23</v>
      </c>
      <c r="E265">
        <v>5.901E-3</v>
      </c>
      <c r="F265">
        <v>-2.8990000000000001E-3</v>
      </c>
      <c r="G265">
        <v>-4.6439999999999997E-3</v>
      </c>
      <c r="H265" s="27">
        <v>0.96529600000000004</v>
      </c>
      <c r="J265">
        <f t="shared" si="20"/>
        <v>0.13572300000000001</v>
      </c>
      <c r="K265">
        <f t="shared" si="21"/>
        <v>-6.6677E-2</v>
      </c>
      <c r="L265">
        <f t="shared" si="22"/>
        <v>-0.10681199999999999</v>
      </c>
      <c r="M265">
        <f t="shared" si="23"/>
        <v>-0.81805991027046365</v>
      </c>
      <c r="O265">
        <f t="shared" si="24"/>
        <v>-0.85582591027046362</v>
      </c>
    </row>
    <row r="266" spans="1:15" x14ac:dyDescent="0.2">
      <c r="A266" s="5">
        <v>42735</v>
      </c>
      <c r="B266" s="28">
        <v>0.74283888900694395</v>
      </c>
      <c r="C266">
        <v>23</v>
      </c>
      <c r="E266">
        <v>5.901E-3</v>
      </c>
      <c r="F266">
        <v>-2.8990000000000001E-3</v>
      </c>
      <c r="G266">
        <v>-4.6439999999999997E-3</v>
      </c>
      <c r="H266" s="27">
        <v>0.96529600000000004</v>
      </c>
      <c r="J266">
        <f t="shared" si="20"/>
        <v>0.13572300000000001</v>
      </c>
      <c r="K266">
        <f t="shared" si="21"/>
        <v>-6.6677E-2</v>
      </c>
      <c r="L266">
        <f t="shared" si="22"/>
        <v>-0.10681199999999999</v>
      </c>
      <c r="M266">
        <f t="shared" si="23"/>
        <v>-0.82612532788043747</v>
      </c>
      <c r="O266">
        <f t="shared" si="24"/>
        <v>-0.86389132788043743</v>
      </c>
    </row>
    <row r="267" spans="1:15" x14ac:dyDescent="0.2">
      <c r="A267" s="5">
        <v>42766</v>
      </c>
      <c r="B267" s="28">
        <v>0.71359978700578697</v>
      </c>
      <c r="C267">
        <v>23</v>
      </c>
      <c r="E267">
        <v>5.901E-3</v>
      </c>
      <c r="F267">
        <v>-2.8990000000000001E-3</v>
      </c>
      <c r="G267">
        <v>-4.6439999999999997E-3</v>
      </c>
      <c r="H267" s="27">
        <v>0.96529600000000004</v>
      </c>
      <c r="J267">
        <f t="shared" si="20"/>
        <v>0.13572300000000001</v>
      </c>
      <c r="K267">
        <f t="shared" si="21"/>
        <v>-6.6677E-2</v>
      </c>
      <c r="L267">
        <f t="shared" si="22"/>
        <v>-0.10681199999999999</v>
      </c>
      <c r="M267">
        <f t="shared" si="23"/>
        <v>-0.83391084323767473</v>
      </c>
      <c r="O267">
        <f t="shared" si="24"/>
        <v>-0.87167684323767469</v>
      </c>
    </row>
    <row r="268" spans="1:15" x14ac:dyDescent="0.2">
      <c r="A268" s="5">
        <v>42794</v>
      </c>
      <c r="B268" s="28">
        <v>0.71021324237384198</v>
      </c>
      <c r="C268">
        <v>23</v>
      </c>
      <c r="E268">
        <v>5.901E-3</v>
      </c>
      <c r="F268">
        <v>-2.8990000000000001E-3</v>
      </c>
      <c r="G268">
        <v>-4.6439999999999997E-3</v>
      </c>
      <c r="H268" s="27">
        <v>0.96529600000000004</v>
      </c>
      <c r="J268">
        <f t="shared" si="20"/>
        <v>0.13572300000000001</v>
      </c>
      <c r="K268">
        <f t="shared" si="21"/>
        <v>-6.6677E-2</v>
      </c>
      <c r="L268">
        <f t="shared" si="22"/>
        <v>-0.10681199999999999</v>
      </c>
      <c r="M268">
        <f t="shared" si="23"/>
        <v>-0.84142617006995446</v>
      </c>
      <c r="O268">
        <f t="shared" si="24"/>
        <v>-0.87919217006995443</v>
      </c>
    </row>
    <row r="269" spans="1:15" x14ac:dyDescent="0.2">
      <c r="A269" s="5">
        <v>42825</v>
      </c>
      <c r="B269" s="28">
        <v>0.70744690527662002</v>
      </c>
      <c r="C269">
        <v>23</v>
      </c>
      <c r="E269">
        <v>5.901E-3</v>
      </c>
      <c r="F269">
        <v>-2.8990000000000001E-3</v>
      </c>
      <c r="G269">
        <v>-4.6439999999999997E-3</v>
      </c>
      <c r="H269" s="27">
        <v>0.96529600000000004</v>
      </c>
      <c r="J269">
        <f t="shared" si="20"/>
        <v>0.13572300000000001</v>
      </c>
      <c r="K269">
        <f t="shared" si="21"/>
        <v>-6.6677E-2</v>
      </c>
      <c r="L269">
        <f t="shared" si="22"/>
        <v>-0.10681199999999999</v>
      </c>
      <c r="M269">
        <f t="shared" si="23"/>
        <v>-0.84868068499984672</v>
      </c>
      <c r="O269">
        <f t="shared" si="24"/>
        <v>-0.88644668499984669</v>
      </c>
    </row>
    <row r="270" spans="1:15" x14ac:dyDescent="0.2">
      <c r="A270" s="5">
        <v>42855</v>
      </c>
      <c r="B270" s="28">
        <v>0.70530077571411998</v>
      </c>
      <c r="C270">
        <v>23</v>
      </c>
      <c r="E270">
        <v>5.901E-3</v>
      </c>
      <c r="F270">
        <v>-2.8990000000000001E-3</v>
      </c>
      <c r="G270">
        <v>-4.6439999999999997E-3</v>
      </c>
      <c r="H270" s="27">
        <v>0.96529600000000004</v>
      </c>
      <c r="J270">
        <f t="shared" si="20"/>
        <v>0.13572300000000001</v>
      </c>
      <c r="K270">
        <f t="shared" si="21"/>
        <v>-6.6677E-2</v>
      </c>
      <c r="L270">
        <f t="shared" si="22"/>
        <v>-0.10681199999999999</v>
      </c>
      <c r="M270">
        <f t="shared" si="23"/>
        <v>-0.85568343924361201</v>
      </c>
      <c r="O270">
        <f t="shared" si="24"/>
        <v>-0.89344943924361198</v>
      </c>
    </row>
    <row r="271" spans="1:15" x14ac:dyDescent="0.2">
      <c r="A271" s="5">
        <v>42886</v>
      </c>
      <c r="B271" s="28">
        <v>0.70377485368634196</v>
      </c>
      <c r="C271">
        <v>23</v>
      </c>
      <c r="E271">
        <v>5.901E-3</v>
      </c>
      <c r="F271">
        <v>-2.8990000000000001E-3</v>
      </c>
      <c r="G271">
        <v>-4.6439999999999997E-3</v>
      </c>
      <c r="H271" s="27">
        <v>0.96529600000000004</v>
      </c>
      <c r="J271">
        <f t="shared" si="20"/>
        <v>0.13572300000000001</v>
      </c>
      <c r="K271">
        <f t="shared" si="21"/>
        <v>-7.2474999999999998E-2</v>
      </c>
      <c r="L271">
        <f t="shared" si="22"/>
        <v>-0.10681199999999999</v>
      </c>
      <c r="M271">
        <f t="shared" si="23"/>
        <v>-0.86244316990410175</v>
      </c>
      <c r="O271">
        <f t="shared" si="24"/>
        <v>-0.90600716990410168</v>
      </c>
    </row>
    <row r="272" spans="1:15" x14ac:dyDescent="0.2">
      <c r="A272" s="5">
        <v>42916</v>
      </c>
      <c r="B272" s="28">
        <v>0.70286913919328597</v>
      </c>
      <c r="C272">
        <v>25</v>
      </c>
      <c r="E272">
        <v>5.901E-3</v>
      </c>
      <c r="F272">
        <v>-2.8990000000000001E-3</v>
      </c>
      <c r="G272">
        <v>-4.6439999999999997E-3</v>
      </c>
      <c r="H272" s="27">
        <v>0.96529600000000004</v>
      </c>
      <c r="J272">
        <f t="shared" si="20"/>
        <v>0.14752499999999999</v>
      </c>
      <c r="K272">
        <f t="shared" si="21"/>
        <v>-7.2474999999999998E-2</v>
      </c>
      <c r="L272">
        <f t="shared" si="22"/>
        <v>-0.10681199999999999</v>
      </c>
      <c r="M272">
        <f t="shared" si="23"/>
        <v>-0.87456509707974983</v>
      </c>
      <c r="O272">
        <f t="shared" si="24"/>
        <v>-0.90632709707974979</v>
      </c>
    </row>
    <row r="273" spans="1:15" x14ac:dyDescent="0.2">
      <c r="A273" s="5">
        <v>42947</v>
      </c>
      <c r="B273" s="28">
        <v>0.70258363223495301</v>
      </c>
      <c r="C273">
        <v>25</v>
      </c>
      <c r="E273">
        <v>5.901E-3</v>
      </c>
      <c r="F273">
        <v>-2.8990000000000001E-3</v>
      </c>
      <c r="G273">
        <v>-4.6439999999999997E-3</v>
      </c>
      <c r="H273" s="27">
        <v>0.96529600000000004</v>
      </c>
      <c r="J273">
        <f t="shared" si="20"/>
        <v>0.14752499999999999</v>
      </c>
      <c r="K273">
        <f t="shared" si="21"/>
        <v>-7.2474999999999998E-2</v>
      </c>
      <c r="L273">
        <f t="shared" si="22"/>
        <v>-0.11609999999999999</v>
      </c>
      <c r="M273">
        <f t="shared" si="23"/>
        <v>-0.87487392150269416</v>
      </c>
      <c r="O273">
        <f t="shared" si="24"/>
        <v>-0.91592392150269419</v>
      </c>
    </row>
    <row r="274" spans="1:15" x14ac:dyDescent="0.2">
      <c r="A274" s="5">
        <v>42978</v>
      </c>
      <c r="B274" s="28">
        <v>0.70291833281134197</v>
      </c>
      <c r="C274">
        <v>25</v>
      </c>
      <c r="E274">
        <v>5.901E-3</v>
      </c>
      <c r="F274">
        <v>-2.8990000000000001E-3</v>
      </c>
      <c r="G274">
        <v>-4.6439999999999997E-3</v>
      </c>
      <c r="H274" s="27">
        <v>0.96529600000000004</v>
      </c>
      <c r="J274">
        <f t="shared" si="20"/>
        <v>0.14752499999999999</v>
      </c>
      <c r="K274">
        <f t="shared" si="21"/>
        <v>-7.2474999999999998E-2</v>
      </c>
      <c r="L274">
        <f t="shared" si="22"/>
        <v>-0.11609999999999999</v>
      </c>
      <c r="M274">
        <f t="shared" si="23"/>
        <v>-0.8841376977308647</v>
      </c>
      <c r="O274">
        <f t="shared" si="24"/>
        <v>-0.92518769773086473</v>
      </c>
    </row>
    <row r="275" spans="1:15" x14ac:dyDescent="0.2">
      <c r="A275" s="5">
        <v>43008</v>
      </c>
      <c r="B275" s="28">
        <v>0.70387324092245296</v>
      </c>
      <c r="C275">
        <v>25</v>
      </c>
      <c r="E275">
        <v>5.901E-3</v>
      </c>
      <c r="F275">
        <v>-2.8990000000000001E-3</v>
      </c>
      <c r="G275">
        <v>-4.6439999999999997E-3</v>
      </c>
      <c r="H275" s="27">
        <v>0.96529600000000004</v>
      </c>
      <c r="J275">
        <f t="shared" si="20"/>
        <v>0.14752499999999999</v>
      </c>
      <c r="K275">
        <f t="shared" si="21"/>
        <v>-7.2474999999999998E-2</v>
      </c>
      <c r="L275">
        <f t="shared" si="22"/>
        <v>-0.11609999999999999</v>
      </c>
      <c r="M275">
        <f t="shared" si="23"/>
        <v>-0.89307998386881282</v>
      </c>
      <c r="O275">
        <f t="shared" si="24"/>
        <v>-0.93412998386881285</v>
      </c>
    </row>
    <row r="276" spans="1:15" x14ac:dyDescent="0.2">
      <c r="A276" s="5">
        <v>43039</v>
      </c>
      <c r="B276" s="28">
        <v>0.70544835656828697</v>
      </c>
      <c r="C276">
        <v>25</v>
      </c>
      <c r="E276">
        <v>5.901E-3</v>
      </c>
      <c r="F276">
        <v>-2.8990000000000001E-3</v>
      </c>
      <c r="G276">
        <v>-4.6439999999999997E-3</v>
      </c>
      <c r="H276" s="27">
        <v>0.96529600000000004</v>
      </c>
      <c r="J276">
        <f t="shared" si="20"/>
        <v>0.14752499999999999</v>
      </c>
      <c r="K276">
        <f t="shared" si="21"/>
        <v>-7.5373999999999997E-2</v>
      </c>
      <c r="L276">
        <f t="shared" si="22"/>
        <v>-0.11609999999999999</v>
      </c>
      <c r="M276">
        <f t="shared" si="23"/>
        <v>-0.90171193690862961</v>
      </c>
      <c r="O276">
        <f t="shared" si="24"/>
        <v>-0.94566093690862962</v>
      </c>
    </row>
    <row r="277" spans="1:15" x14ac:dyDescent="0.2">
      <c r="A277" s="5">
        <v>43069</v>
      </c>
      <c r="B277" s="28">
        <v>0.70764367974884201</v>
      </c>
      <c r="C277">
        <v>26</v>
      </c>
      <c r="E277">
        <v>5.901E-3</v>
      </c>
      <c r="F277">
        <v>-2.8990000000000001E-3</v>
      </c>
      <c r="G277">
        <v>-4.6439999999999997E-3</v>
      </c>
      <c r="H277" s="27">
        <v>0.96529600000000004</v>
      </c>
      <c r="J277">
        <f t="shared" si="20"/>
        <v>0.15342600000000001</v>
      </c>
      <c r="K277">
        <f t="shared" si="21"/>
        <v>-7.5373999999999997E-2</v>
      </c>
      <c r="L277">
        <f t="shared" si="22"/>
        <v>-0.11609999999999999</v>
      </c>
      <c r="M277">
        <f t="shared" si="23"/>
        <v>-0.91284271975415254</v>
      </c>
      <c r="O277">
        <f t="shared" si="24"/>
        <v>-0.95089071975415251</v>
      </c>
    </row>
    <row r="278" spans="1:15" x14ac:dyDescent="0.2">
      <c r="A278" s="5">
        <v>43100</v>
      </c>
      <c r="B278" s="28">
        <v>0.71045921046411997</v>
      </c>
      <c r="C278">
        <v>26</v>
      </c>
      <c r="E278">
        <v>5.901E-3</v>
      </c>
      <c r="F278">
        <v>-2.8990000000000001E-3</v>
      </c>
      <c r="G278">
        <v>-4.6439999999999997E-3</v>
      </c>
      <c r="H278" s="27">
        <v>0.96529600000000004</v>
      </c>
      <c r="J278">
        <f t="shared" si="20"/>
        <v>0.15342600000000001</v>
      </c>
      <c r="K278">
        <f t="shared" si="21"/>
        <v>-7.5373999999999997E-2</v>
      </c>
      <c r="L278">
        <f t="shared" si="22"/>
        <v>-0.12074399999999999</v>
      </c>
      <c r="M278">
        <f t="shared" si="23"/>
        <v>-0.91789100821580449</v>
      </c>
      <c r="O278">
        <f t="shared" si="24"/>
        <v>-0.96058300821580445</v>
      </c>
    </row>
    <row r="279" spans="1:15" x14ac:dyDescent="0.2">
      <c r="A279" s="5">
        <v>43131</v>
      </c>
      <c r="B279" s="28">
        <v>0.71389494871411996</v>
      </c>
      <c r="C279">
        <v>26</v>
      </c>
      <c r="E279">
        <v>5.901E-3</v>
      </c>
      <c r="F279">
        <v>-2.8990000000000001E-3</v>
      </c>
      <c r="G279">
        <v>-4.6439999999999997E-3</v>
      </c>
      <c r="H279" s="27">
        <v>0.96529600000000004</v>
      </c>
      <c r="J279">
        <f t="shared" si="20"/>
        <v>0.15342600000000001</v>
      </c>
      <c r="K279">
        <f t="shared" si="21"/>
        <v>-7.5373999999999997E-2</v>
      </c>
      <c r="L279">
        <f t="shared" si="22"/>
        <v>-0.12074399999999999</v>
      </c>
      <c r="M279">
        <f t="shared" si="23"/>
        <v>-0.9272469354986832</v>
      </c>
      <c r="O279">
        <f t="shared" si="24"/>
        <v>-0.96993893549868315</v>
      </c>
    </row>
    <row r="280" spans="1:15" x14ac:dyDescent="0.2">
      <c r="A280" s="5">
        <v>43159</v>
      </c>
      <c r="B280" s="28">
        <v>0.71795089449884197</v>
      </c>
      <c r="C280">
        <v>26</v>
      </c>
      <c r="E280">
        <v>5.901E-3</v>
      </c>
      <c r="F280">
        <v>-2.8990000000000001E-3</v>
      </c>
      <c r="G280">
        <v>-4.6439999999999997E-3</v>
      </c>
      <c r="H280" s="27">
        <v>0.96529600000000004</v>
      </c>
      <c r="J280">
        <f t="shared" si="20"/>
        <v>0.15342600000000001</v>
      </c>
      <c r="K280">
        <f t="shared" si="21"/>
        <v>-7.5373999999999997E-2</v>
      </c>
      <c r="L280">
        <f t="shared" si="22"/>
        <v>-0.12074399999999999</v>
      </c>
      <c r="M280">
        <f t="shared" si="23"/>
        <v>-0.93627817468113694</v>
      </c>
      <c r="O280">
        <f t="shared" si="24"/>
        <v>-0.9789701746811369</v>
      </c>
    </row>
    <row r="281" spans="1:15" x14ac:dyDescent="0.2">
      <c r="A281" s="5">
        <v>43190</v>
      </c>
      <c r="B281" s="28">
        <v>0.72262704781828602</v>
      </c>
      <c r="C281">
        <v>26</v>
      </c>
      <c r="E281">
        <v>5.901E-3</v>
      </c>
      <c r="F281">
        <v>-2.8990000000000001E-3</v>
      </c>
      <c r="G281">
        <v>-4.6439999999999997E-3</v>
      </c>
      <c r="H281" s="27">
        <v>0.96529600000000004</v>
      </c>
      <c r="J281">
        <f t="shared" si="20"/>
        <v>0.15342600000000001</v>
      </c>
      <c r="K281">
        <f t="shared" si="21"/>
        <v>-7.5373999999999997E-2</v>
      </c>
      <c r="L281">
        <f t="shared" si="22"/>
        <v>-0.12074399999999999</v>
      </c>
      <c r="M281">
        <f t="shared" si="23"/>
        <v>-0.94499599373900278</v>
      </c>
      <c r="O281">
        <f t="shared" si="24"/>
        <v>-0.98768799373900273</v>
      </c>
    </row>
    <row r="282" spans="1:15" x14ac:dyDescent="0.2">
      <c r="A282" s="5">
        <v>43220</v>
      </c>
      <c r="B282" s="28">
        <v>0.72792340867245298</v>
      </c>
      <c r="C282">
        <v>26</v>
      </c>
      <c r="E282">
        <v>5.901E-3</v>
      </c>
      <c r="F282">
        <v>-2.8990000000000001E-3</v>
      </c>
      <c r="G282">
        <v>-4.6439999999999997E-3</v>
      </c>
      <c r="H282" s="27">
        <v>0.96529600000000004</v>
      </c>
      <c r="J282">
        <f t="shared" si="20"/>
        <v>0.15342600000000001</v>
      </c>
      <c r="K282">
        <f t="shared" si="21"/>
        <v>-7.5373999999999997E-2</v>
      </c>
      <c r="L282">
        <f t="shared" si="22"/>
        <v>-0.12074399999999999</v>
      </c>
      <c r="M282">
        <f t="shared" si="23"/>
        <v>-0.95341126960428446</v>
      </c>
      <c r="O282">
        <f t="shared" si="24"/>
        <v>-0.99610326960428441</v>
      </c>
    </row>
    <row r="283" spans="1:15" x14ac:dyDescent="0.2">
      <c r="A283" s="5">
        <v>43251</v>
      </c>
      <c r="B283" s="28">
        <v>0.73383997706134196</v>
      </c>
      <c r="C283">
        <v>26</v>
      </c>
      <c r="E283">
        <v>5.901E-3</v>
      </c>
      <c r="F283">
        <v>-2.8990000000000001E-3</v>
      </c>
      <c r="G283">
        <v>-4.6439999999999997E-3</v>
      </c>
      <c r="H283" s="27">
        <v>0.96529600000000004</v>
      </c>
      <c r="J283">
        <f t="shared" si="20"/>
        <v>0.15342600000000001</v>
      </c>
      <c r="K283">
        <f t="shared" si="21"/>
        <v>-7.5373999999999997E-2</v>
      </c>
      <c r="L283">
        <f t="shared" si="22"/>
        <v>-0.12074399999999999</v>
      </c>
      <c r="M283">
        <f t="shared" si="23"/>
        <v>-0.96153450173593735</v>
      </c>
      <c r="O283">
        <f t="shared" si="24"/>
        <v>-1.0042265017359373</v>
      </c>
    </row>
    <row r="284" spans="1:15" x14ac:dyDescent="0.2">
      <c r="A284" s="5">
        <v>43281</v>
      </c>
      <c r="B284" s="28">
        <v>0.74037675298495298</v>
      </c>
      <c r="C284">
        <v>26</v>
      </c>
      <c r="E284">
        <v>5.901E-3</v>
      </c>
      <c r="F284">
        <v>-2.8990000000000001E-3</v>
      </c>
      <c r="G284">
        <v>-4.6439999999999997E-3</v>
      </c>
      <c r="H284" s="27">
        <v>0.96529600000000004</v>
      </c>
      <c r="J284">
        <f t="shared" si="20"/>
        <v>0.15342600000000001</v>
      </c>
      <c r="K284">
        <f t="shared" si="21"/>
        <v>-7.5373999999999997E-2</v>
      </c>
      <c r="L284">
        <f t="shared" si="22"/>
        <v>-0.12074399999999999</v>
      </c>
      <c r="M284">
        <f t="shared" si="23"/>
        <v>-0.96937582521969334</v>
      </c>
      <c r="O284">
        <f t="shared" si="24"/>
        <v>-1.0120678252196933</v>
      </c>
    </row>
    <row r="285" spans="1:15" x14ac:dyDescent="0.2">
      <c r="A285" s="5">
        <v>43312</v>
      </c>
      <c r="B285" s="28">
        <v>0.74753373644328702</v>
      </c>
      <c r="C285">
        <v>26</v>
      </c>
      <c r="E285">
        <v>5.901E-3</v>
      </c>
      <c r="F285">
        <v>-2.8990000000000001E-3</v>
      </c>
      <c r="G285">
        <v>-4.6439999999999997E-3</v>
      </c>
      <c r="H285" s="27">
        <v>0.96529600000000004</v>
      </c>
      <c r="J285">
        <f t="shared" si="20"/>
        <v>0.15342600000000001</v>
      </c>
      <c r="K285">
        <f t="shared" si="21"/>
        <v>-7.5373999999999997E-2</v>
      </c>
      <c r="L285">
        <f t="shared" si="22"/>
        <v>-0.12074399999999999</v>
      </c>
      <c r="M285">
        <f t="shared" si="23"/>
        <v>-0.97694502341326905</v>
      </c>
      <c r="O285">
        <f t="shared" si="24"/>
        <v>-1.019637023413269</v>
      </c>
    </row>
    <row r="286" spans="1:15" x14ac:dyDescent="0.2">
      <c r="A286" s="5">
        <v>43343</v>
      </c>
      <c r="B286" s="28">
        <v>0.75531092743634198</v>
      </c>
      <c r="C286">
        <v>26</v>
      </c>
      <c r="E286">
        <v>5.901E-3</v>
      </c>
      <c r="F286">
        <v>-2.8990000000000001E-3</v>
      </c>
      <c r="G286">
        <v>-4.6439999999999997E-3</v>
      </c>
      <c r="H286" s="27">
        <v>0.96529600000000004</v>
      </c>
      <c r="J286">
        <f t="shared" si="20"/>
        <v>0.15342600000000001</v>
      </c>
      <c r="K286">
        <f t="shared" si="21"/>
        <v>-7.5373999999999997E-2</v>
      </c>
      <c r="L286">
        <f t="shared" si="22"/>
        <v>-0.12074399999999999</v>
      </c>
      <c r="M286">
        <f t="shared" si="23"/>
        <v>-0.98425154015273497</v>
      </c>
      <c r="O286">
        <f t="shared" si="24"/>
        <v>-1.0269435401527349</v>
      </c>
    </row>
    <row r="287" spans="1:15" x14ac:dyDescent="0.2">
      <c r="A287" s="5">
        <v>43373</v>
      </c>
      <c r="B287" s="28">
        <v>0.76370832596411997</v>
      </c>
      <c r="C287">
        <v>26</v>
      </c>
      <c r="E287">
        <v>5.901E-3</v>
      </c>
      <c r="F287">
        <v>-2.8990000000000001E-3</v>
      </c>
      <c r="G287">
        <v>-4.6439999999999997E-3</v>
      </c>
      <c r="H287" s="27">
        <v>0.96529600000000004</v>
      </c>
      <c r="J287">
        <f t="shared" si="20"/>
        <v>0.15342600000000001</v>
      </c>
      <c r="K287">
        <f t="shared" si="21"/>
        <v>-7.5373999999999997E-2</v>
      </c>
      <c r="L287">
        <f t="shared" si="22"/>
        <v>-0.12074399999999999</v>
      </c>
      <c r="M287">
        <f t="shared" si="23"/>
        <v>-0.99130449153527445</v>
      </c>
      <c r="O287">
        <f t="shared" si="24"/>
        <v>-1.0339964915352744</v>
      </c>
    </row>
    <row r="288" spans="1:15" x14ac:dyDescent="0.2">
      <c r="A288" s="5">
        <v>43404</v>
      </c>
      <c r="B288" s="28">
        <v>0.77272593202661999</v>
      </c>
      <c r="C288">
        <v>26</v>
      </c>
      <c r="E288">
        <v>5.901E-3</v>
      </c>
      <c r="F288">
        <v>-2.8990000000000001E-3</v>
      </c>
      <c r="G288">
        <v>-4.6439999999999997E-3</v>
      </c>
      <c r="H288" s="27">
        <v>0.96529600000000004</v>
      </c>
      <c r="J288">
        <f t="shared" si="20"/>
        <v>0.15342600000000001</v>
      </c>
      <c r="K288">
        <f t="shared" si="21"/>
        <v>-7.5373999999999997E-2</v>
      </c>
      <c r="L288">
        <f t="shared" si="22"/>
        <v>-0.12074399999999999</v>
      </c>
      <c r="M288">
        <f t="shared" si="23"/>
        <v>-0.99811267729303432</v>
      </c>
      <c r="O288">
        <f t="shared" si="24"/>
        <v>-1.0408046772930344</v>
      </c>
    </row>
    <row r="289" spans="1:15" x14ac:dyDescent="0.2">
      <c r="A289" s="5">
        <v>43434</v>
      </c>
      <c r="B289" s="28">
        <v>0.78236374562384203</v>
      </c>
      <c r="C289">
        <v>26</v>
      </c>
      <c r="E289">
        <v>5.901E-3</v>
      </c>
      <c r="F289">
        <v>-2.8990000000000001E-3</v>
      </c>
      <c r="G289">
        <v>-4.6439999999999997E-3</v>
      </c>
      <c r="H289" s="27">
        <v>0.96529600000000004</v>
      </c>
      <c r="J289">
        <f t="shared" si="20"/>
        <v>0.15342600000000001</v>
      </c>
      <c r="K289">
        <f t="shared" si="21"/>
        <v>-7.5373999999999997E-2</v>
      </c>
      <c r="L289">
        <f t="shared" si="22"/>
        <v>-0.12074399999999999</v>
      </c>
      <c r="M289">
        <f t="shared" si="23"/>
        <v>-1.0046845917722569</v>
      </c>
      <c r="O289">
        <f t="shared" si="24"/>
        <v>-1.0473765917722568</v>
      </c>
    </row>
    <row r="290" spans="1:15" x14ac:dyDescent="0.2">
      <c r="A290" s="5">
        <v>43465</v>
      </c>
      <c r="B290" s="28">
        <v>0.79262176675578699</v>
      </c>
      <c r="C290">
        <v>26</v>
      </c>
      <c r="E290">
        <v>5.901E-3</v>
      </c>
      <c r="F290">
        <v>-2.8990000000000001E-3</v>
      </c>
      <c r="G290">
        <v>-4.6439999999999997E-3</v>
      </c>
      <c r="H290" s="27">
        <v>0.96529600000000004</v>
      </c>
      <c r="J290">
        <f t="shared" si="20"/>
        <v>0.15342600000000001</v>
      </c>
      <c r="K290">
        <f>C291*F290</f>
        <v>0</v>
      </c>
      <c r="L290">
        <f t="shared" si="22"/>
        <v>-0.12074399999999999</v>
      </c>
      <c r="M290">
        <f t="shared" si="23"/>
        <v>-1.0110284345313925</v>
      </c>
      <c r="O290">
        <f t="shared" si="24"/>
        <v>-0.97834643453139247</v>
      </c>
    </row>
  </sheetData>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E373"/>
  <sheetViews>
    <sheetView topLeftCell="A19" zoomScaleNormal="100" workbookViewId="0">
      <selection activeCell="E17" sqref="E17"/>
    </sheetView>
  </sheetViews>
  <sheetFormatPr baseColWidth="10" defaultColWidth="8.83203125" defaultRowHeight="15" x14ac:dyDescent="0.2"/>
  <cols>
    <col min="1" max="1" width="11.6640625" style="1" customWidth="1"/>
    <col min="2" max="2" width="9.5" customWidth="1"/>
    <col min="5" max="5" width="12.6640625" bestFit="1" customWidth="1"/>
  </cols>
  <sheetData>
    <row r="1" spans="1:5" x14ac:dyDescent="0.2">
      <c r="A1" s="60" t="s">
        <v>0</v>
      </c>
      <c r="B1" t="s">
        <v>1</v>
      </c>
      <c r="C1" t="s">
        <v>2</v>
      </c>
      <c r="D1" t="s">
        <v>3</v>
      </c>
      <c r="E1" t="s">
        <v>317</v>
      </c>
    </row>
    <row r="2" spans="1:5" x14ac:dyDescent="0.2">
      <c r="A2" s="12">
        <v>35674</v>
      </c>
      <c r="B2" s="2">
        <v>1152488</v>
      </c>
      <c r="C2" s="2">
        <v>1146695</v>
      </c>
      <c r="D2" s="2">
        <f t="shared" ref="D2:D65" si="0">C2-B2</f>
        <v>-5793</v>
      </c>
      <c r="E2" s="2">
        <f>D2/C2</f>
        <v>-5.0519100545480707E-3</v>
      </c>
    </row>
    <row r="3" spans="1:5" x14ac:dyDescent="0.2">
      <c r="A3" s="12">
        <v>35704</v>
      </c>
      <c r="B3" s="2">
        <v>1167559</v>
      </c>
      <c r="C3" s="2">
        <v>1165472</v>
      </c>
      <c r="D3" s="2">
        <f t="shared" si="0"/>
        <v>-2087</v>
      </c>
      <c r="E3" s="2">
        <f t="shared" ref="E2:E65" si="1">D3/C3</f>
        <v>-1.7906908102468357E-3</v>
      </c>
    </row>
    <row r="4" spans="1:5" x14ac:dyDescent="0.2">
      <c r="A4" s="12">
        <v>35735</v>
      </c>
      <c r="B4" s="2">
        <v>1182972</v>
      </c>
      <c r="C4" s="2">
        <v>1180317</v>
      </c>
      <c r="D4" s="2">
        <f t="shared" si="0"/>
        <v>-2655</v>
      </c>
      <c r="E4" s="2">
        <f t="shared" si="1"/>
        <v>-2.2493957131855258E-3</v>
      </c>
    </row>
    <row r="5" spans="1:5" x14ac:dyDescent="0.2">
      <c r="A5" s="12">
        <v>35765</v>
      </c>
      <c r="B5" s="2">
        <v>1197856</v>
      </c>
      <c r="C5" s="2">
        <v>1192264</v>
      </c>
      <c r="D5" s="2">
        <f t="shared" si="0"/>
        <v>-5592</v>
      </c>
      <c r="E5" s="2">
        <f t="shared" si="1"/>
        <v>-4.6902363905980552E-3</v>
      </c>
    </row>
    <row r="6" spans="1:5" x14ac:dyDescent="0.2">
      <c r="A6" s="12">
        <v>35796</v>
      </c>
      <c r="B6" s="2">
        <v>1214592</v>
      </c>
      <c r="C6" s="2">
        <v>1212636</v>
      </c>
      <c r="D6" s="2">
        <f t="shared" si="0"/>
        <v>-1956</v>
      </c>
      <c r="E6" s="2">
        <f t="shared" si="1"/>
        <v>-1.6130149525496521E-3</v>
      </c>
    </row>
    <row r="7" spans="1:5" x14ac:dyDescent="0.2">
      <c r="A7" s="12">
        <v>35827</v>
      </c>
      <c r="B7" s="2">
        <v>1228144</v>
      </c>
      <c r="C7" s="2">
        <v>1222244</v>
      </c>
      <c r="D7" s="2">
        <f t="shared" si="0"/>
        <v>-5900</v>
      </c>
      <c r="E7" s="2">
        <f t="shared" si="1"/>
        <v>-4.8271867155821584E-3</v>
      </c>
    </row>
    <row r="8" spans="1:5" x14ac:dyDescent="0.2">
      <c r="A8" s="12">
        <v>35855</v>
      </c>
      <c r="B8" s="2">
        <v>1233242</v>
      </c>
      <c r="C8" s="2">
        <v>1226146</v>
      </c>
      <c r="D8" s="2">
        <f t="shared" si="0"/>
        <v>-7096</v>
      </c>
      <c r="E8" s="2">
        <f t="shared" si="1"/>
        <v>-5.7872390400490643E-3</v>
      </c>
    </row>
    <row r="9" spans="1:5" x14ac:dyDescent="0.2">
      <c r="A9" s="12">
        <v>35886</v>
      </c>
      <c r="B9" s="2">
        <v>1232952</v>
      </c>
      <c r="C9" s="2">
        <v>1222020</v>
      </c>
      <c r="D9" s="2">
        <f t="shared" si="0"/>
        <v>-10932</v>
      </c>
      <c r="E9" s="2">
        <f t="shared" si="1"/>
        <v>-8.9458437668777924E-3</v>
      </c>
    </row>
    <row r="10" spans="1:5" x14ac:dyDescent="0.2">
      <c r="A10" s="12">
        <v>35916</v>
      </c>
      <c r="B10" s="2">
        <v>1237975</v>
      </c>
      <c r="C10" s="2">
        <v>1226833</v>
      </c>
      <c r="D10" s="2">
        <f t="shared" si="0"/>
        <v>-11142</v>
      </c>
      <c r="E10" s="2">
        <f t="shared" si="1"/>
        <v>-9.0819206852114347E-3</v>
      </c>
    </row>
    <row r="11" spans="1:5" x14ac:dyDescent="0.2">
      <c r="A11" s="12">
        <v>35947</v>
      </c>
      <c r="B11" s="2">
        <v>1257487</v>
      </c>
      <c r="C11" s="2">
        <v>1243816</v>
      </c>
      <c r="D11" s="2">
        <f t="shared" si="0"/>
        <v>-13671</v>
      </c>
      <c r="E11" s="2">
        <f t="shared" si="1"/>
        <v>-1.0991175543649543E-2</v>
      </c>
    </row>
    <row r="12" spans="1:5" x14ac:dyDescent="0.2">
      <c r="A12" s="12">
        <v>35977</v>
      </c>
      <c r="B12" s="2">
        <v>1260370</v>
      </c>
      <c r="C12" s="2">
        <v>1245270</v>
      </c>
      <c r="D12" s="2">
        <f t="shared" si="0"/>
        <v>-15100</v>
      </c>
      <c r="E12" s="2">
        <f t="shared" si="1"/>
        <v>-1.2125884346366651E-2</v>
      </c>
    </row>
    <row r="13" spans="1:5" x14ac:dyDescent="0.2">
      <c r="A13" s="12">
        <v>36008</v>
      </c>
      <c r="B13" s="2">
        <v>1276617</v>
      </c>
      <c r="C13" s="2">
        <v>1261991</v>
      </c>
      <c r="D13" s="2">
        <f t="shared" si="0"/>
        <v>-14626</v>
      </c>
      <c r="E13" s="2">
        <f t="shared" si="1"/>
        <v>-1.1589623063872879E-2</v>
      </c>
    </row>
    <row r="14" spans="1:5" x14ac:dyDescent="0.2">
      <c r="A14" s="12">
        <v>36039</v>
      </c>
      <c r="B14" s="2">
        <v>1285743</v>
      </c>
      <c r="C14" s="2">
        <v>1269509</v>
      </c>
      <c r="D14" s="2">
        <f t="shared" si="0"/>
        <v>-16234</v>
      </c>
      <c r="E14" s="2">
        <f t="shared" si="1"/>
        <v>-1.2787621040890613E-2</v>
      </c>
    </row>
    <row r="15" spans="1:5" x14ac:dyDescent="0.2">
      <c r="A15" s="12">
        <v>36069</v>
      </c>
      <c r="B15" s="2">
        <v>1286169</v>
      </c>
      <c r="C15" s="2">
        <v>1269824</v>
      </c>
      <c r="D15" s="2">
        <f t="shared" si="0"/>
        <v>-16345</v>
      </c>
      <c r="E15" s="2">
        <f t="shared" si="1"/>
        <v>-1.287186255733078E-2</v>
      </c>
    </row>
    <row r="16" spans="1:5" x14ac:dyDescent="0.2">
      <c r="A16" s="12">
        <v>36100</v>
      </c>
      <c r="B16" s="2">
        <v>1290963</v>
      </c>
      <c r="C16" s="2">
        <v>1271069</v>
      </c>
      <c r="D16" s="2">
        <f t="shared" si="0"/>
        <v>-19894</v>
      </c>
      <c r="E16" s="2">
        <f t="shared" si="1"/>
        <v>-1.5651392646661984E-2</v>
      </c>
    </row>
    <row r="17" spans="1:5" x14ac:dyDescent="0.2">
      <c r="A17" s="12">
        <v>36130</v>
      </c>
      <c r="B17" s="2">
        <v>1280796</v>
      </c>
      <c r="C17" s="2">
        <v>1257652</v>
      </c>
      <c r="D17" s="2">
        <f t="shared" si="0"/>
        <v>-23144</v>
      </c>
      <c r="E17" s="2">
        <f t="shared" si="1"/>
        <v>-1.8402546968477766E-2</v>
      </c>
    </row>
    <row r="18" spans="1:5" x14ac:dyDescent="0.2">
      <c r="A18" s="12">
        <v>36161</v>
      </c>
      <c r="B18" s="2">
        <v>1305164</v>
      </c>
      <c r="C18" s="2">
        <v>1283116</v>
      </c>
      <c r="D18" s="2">
        <f t="shared" si="0"/>
        <v>-22048</v>
      </c>
      <c r="E18" s="2">
        <f t="shared" si="1"/>
        <v>-1.718316972120993E-2</v>
      </c>
    </row>
    <row r="19" spans="1:5" x14ac:dyDescent="0.2">
      <c r="A19" s="12">
        <v>36192</v>
      </c>
      <c r="B19" s="2">
        <v>1305638</v>
      </c>
      <c r="C19" s="2">
        <v>1289837</v>
      </c>
      <c r="D19" s="2">
        <f t="shared" si="0"/>
        <v>-15801</v>
      </c>
      <c r="E19" s="2">
        <f t="shared" si="1"/>
        <v>-1.225038512618261E-2</v>
      </c>
    </row>
    <row r="20" spans="1:5" x14ac:dyDescent="0.2">
      <c r="A20" s="12">
        <v>36220</v>
      </c>
      <c r="B20" s="2">
        <v>1306455</v>
      </c>
      <c r="C20" s="2">
        <v>1291610</v>
      </c>
      <c r="D20" s="2">
        <f t="shared" si="0"/>
        <v>-14845</v>
      </c>
      <c r="E20" s="2">
        <f t="shared" si="1"/>
        <v>-1.1493407452714054E-2</v>
      </c>
    </row>
    <row r="21" spans="1:5" x14ac:dyDescent="0.2">
      <c r="A21" s="12">
        <v>36251</v>
      </c>
      <c r="B21" s="2">
        <v>1314422</v>
      </c>
      <c r="C21" s="2">
        <v>1301191</v>
      </c>
      <c r="D21" s="2">
        <f t="shared" si="0"/>
        <v>-13231</v>
      </c>
      <c r="E21" s="2">
        <f t="shared" si="1"/>
        <v>-1.0168376510443125E-2</v>
      </c>
    </row>
    <row r="22" spans="1:5" x14ac:dyDescent="0.2">
      <c r="A22" s="12">
        <v>36281</v>
      </c>
      <c r="B22" s="2">
        <v>1312309</v>
      </c>
      <c r="C22" s="2">
        <v>1297541</v>
      </c>
      <c r="D22" s="2">
        <f t="shared" si="0"/>
        <v>-14768</v>
      </c>
      <c r="E22" s="2">
        <f t="shared" si="1"/>
        <v>-1.138152859909629E-2</v>
      </c>
    </row>
    <row r="23" spans="1:5" x14ac:dyDescent="0.2">
      <c r="A23" s="12">
        <v>36312</v>
      </c>
      <c r="B23" s="2">
        <v>1316682</v>
      </c>
      <c r="C23" s="2">
        <v>1298005</v>
      </c>
      <c r="D23" s="2">
        <f t="shared" si="0"/>
        <v>-18677</v>
      </c>
      <c r="E23" s="2">
        <f t="shared" si="1"/>
        <v>-1.438900466485106E-2</v>
      </c>
    </row>
    <row r="24" spans="1:5" x14ac:dyDescent="0.2">
      <c r="A24" s="12">
        <v>36342</v>
      </c>
      <c r="B24" s="2">
        <v>1323232</v>
      </c>
      <c r="C24" s="2">
        <v>1307144</v>
      </c>
      <c r="D24" s="2">
        <f t="shared" si="0"/>
        <v>-16088</v>
      </c>
      <c r="E24" s="2">
        <f t="shared" si="1"/>
        <v>-1.2307748801968261E-2</v>
      </c>
    </row>
    <row r="25" spans="1:5" x14ac:dyDescent="0.2">
      <c r="A25" s="12">
        <v>36373</v>
      </c>
      <c r="B25" s="2">
        <v>1322765</v>
      </c>
      <c r="C25" s="2">
        <v>1309438</v>
      </c>
      <c r="D25" s="2">
        <f t="shared" si="0"/>
        <v>-13327</v>
      </c>
      <c r="E25" s="2">
        <f t="shared" si="1"/>
        <v>-1.0177648731745986E-2</v>
      </c>
    </row>
    <row r="26" spans="1:5" x14ac:dyDescent="0.2">
      <c r="A26" s="12">
        <v>36404</v>
      </c>
      <c r="B26" s="2">
        <v>1318111</v>
      </c>
      <c r="C26" s="2">
        <v>1307023</v>
      </c>
      <c r="D26" s="2">
        <f t="shared" si="0"/>
        <v>-11088</v>
      </c>
      <c r="E26" s="2">
        <f t="shared" si="1"/>
        <v>-8.4834008276824507E-3</v>
      </c>
    </row>
    <row r="27" spans="1:5" x14ac:dyDescent="0.2">
      <c r="A27" s="12">
        <v>36434</v>
      </c>
      <c r="B27" s="2">
        <v>1336590</v>
      </c>
      <c r="C27" s="2">
        <v>1325092</v>
      </c>
      <c r="D27" s="2">
        <f t="shared" si="0"/>
        <v>-11498</v>
      </c>
      <c r="E27" s="2">
        <f t="shared" si="1"/>
        <v>-8.6771333613062333E-3</v>
      </c>
    </row>
    <row r="28" spans="1:5" x14ac:dyDescent="0.2">
      <c r="A28" s="12">
        <v>36465</v>
      </c>
      <c r="B28" s="2">
        <v>1351825</v>
      </c>
      <c r="C28" s="2">
        <v>1343671</v>
      </c>
      <c r="D28" s="2">
        <f t="shared" si="0"/>
        <v>-8154</v>
      </c>
      <c r="E28" s="2">
        <f t="shared" si="1"/>
        <v>-6.0684497916528675E-3</v>
      </c>
    </row>
    <row r="29" spans="1:5" x14ac:dyDescent="0.2">
      <c r="A29" s="12">
        <v>36495</v>
      </c>
      <c r="B29" s="2">
        <v>1326769</v>
      </c>
      <c r="C29" s="2">
        <v>1321486</v>
      </c>
      <c r="D29" s="2">
        <f t="shared" si="0"/>
        <v>-5283</v>
      </c>
      <c r="E29" s="2">
        <f t="shared" si="1"/>
        <v>-3.9977722049268777E-3</v>
      </c>
    </row>
    <row r="30" spans="1:5" x14ac:dyDescent="0.2">
      <c r="A30" s="12">
        <v>36526</v>
      </c>
      <c r="B30" s="2">
        <v>1352344</v>
      </c>
      <c r="C30" s="2">
        <v>1352398</v>
      </c>
      <c r="D30" s="2">
        <f t="shared" si="0"/>
        <v>54</v>
      </c>
      <c r="E30" s="2">
        <f t="shared" si="1"/>
        <v>3.9929074133502122E-5</v>
      </c>
    </row>
    <row r="31" spans="1:5" x14ac:dyDescent="0.2">
      <c r="A31" s="12">
        <v>36557</v>
      </c>
      <c r="B31" s="2">
        <v>1352711</v>
      </c>
      <c r="C31" s="2">
        <v>1355582</v>
      </c>
      <c r="D31" s="2">
        <f t="shared" si="0"/>
        <v>2871</v>
      </c>
      <c r="E31" s="2">
        <f t="shared" si="1"/>
        <v>2.1179095030769072E-3</v>
      </c>
    </row>
    <row r="32" spans="1:5" x14ac:dyDescent="0.2">
      <c r="A32" s="12">
        <v>36586</v>
      </c>
      <c r="B32" s="2">
        <v>1381987</v>
      </c>
      <c r="C32" s="2">
        <v>1386276</v>
      </c>
      <c r="D32" s="2">
        <f t="shared" si="0"/>
        <v>4289</v>
      </c>
      <c r="E32" s="2">
        <f t="shared" si="1"/>
        <v>3.0939004931196962E-3</v>
      </c>
    </row>
    <row r="33" spans="1:5" x14ac:dyDescent="0.2">
      <c r="A33" s="12">
        <v>36617</v>
      </c>
      <c r="B33" s="2">
        <v>1398286</v>
      </c>
      <c r="C33" s="2">
        <v>1403741</v>
      </c>
      <c r="D33" s="2">
        <f t="shared" si="0"/>
        <v>5455</v>
      </c>
      <c r="E33" s="2">
        <f t="shared" si="1"/>
        <v>3.8860445053610316E-3</v>
      </c>
    </row>
    <row r="34" spans="1:5" x14ac:dyDescent="0.2">
      <c r="A34" s="12">
        <v>36647</v>
      </c>
      <c r="B34" s="2">
        <v>1421083</v>
      </c>
      <c r="C34" s="2">
        <v>1419657</v>
      </c>
      <c r="D34" s="2">
        <f t="shared" si="0"/>
        <v>-1426</v>
      </c>
      <c r="E34" s="2">
        <f t="shared" si="1"/>
        <v>-1.0044679806460292E-3</v>
      </c>
    </row>
    <row r="35" spans="1:5" x14ac:dyDescent="0.2">
      <c r="A35" s="12">
        <v>36678</v>
      </c>
      <c r="B35" s="2">
        <v>1415714</v>
      </c>
      <c r="C35" s="2">
        <v>1417091</v>
      </c>
      <c r="D35" s="2">
        <f t="shared" si="0"/>
        <v>1377</v>
      </c>
      <c r="E35" s="2">
        <f t="shared" si="1"/>
        <v>9.7170894459142E-4</v>
      </c>
    </row>
    <row r="36" spans="1:5" x14ac:dyDescent="0.2">
      <c r="A36" s="12">
        <v>36708</v>
      </c>
      <c r="B36" s="2">
        <v>1422151</v>
      </c>
      <c r="C36" s="2">
        <v>1419130</v>
      </c>
      <c r="D36" s="2">
        <f t="shared" si="0"/>
        <v>-3021</v>
      </c>
      <c r="E36" s="2">
        <f t="shared" si="1"/>
        <v>-2.1287690345493365E-3</v>
      </c>
    </row>
    <row r="37" spans="1:5" x14ac:dyDescent="0.2">
      <c r="A37" s="12">
        <v>36739</v>
      </c>
      <c r="B37" s="2">
        <v>1453916</v>
      </c>
      <c r="C37" s="2">
        <v>1455177</v>
      </c>
      <c r="D37" s="2">
        <f t="shared" si="0"/>
        <v>1261</v>
      </c>
      <c r="E37" s="2">
        <f t="shared" si="1"/>
        <v>8.6656124993729283E-4</v>
      </c>
    </row>
    <row r="38" spans="1:5" x14ac:dyDescent="0.2">
      <c r="A38" s="12">
        <v>36770</v>
      </c>
      <c r="B38" s="2">
        <v>1464577</v>
      </c>
      <c r="C38" s="2">
        <v>1463539</v>
      </c>
      <c r="D38" s="2">
        <f t="shared" si="0"/>
        <v>-1038</v>
      </c>
      <c r="E38" s="2">
        <f t="shared" si="1"/>
        <v>-7.0923972644391443E-4</v>
      </c>
    </row>
    <row r="39" spans="1:5" x14ac:dyDescent="0.2">
      <c r="A39" s="12">
        <v>36800</v>
      </c>
      <c r="B39" s="2">
        <v>1466171</v>
      </c>
      <c r="C39" s="2">
        <v>1463231</v>
      </c>
      <c r="D39" s="2">
        <f t="shared" si="0"/>
        <v>-2940</v>
      </c>
      <c r="E39" s="2">
        <f t="shared" si="1"/>
        <v>-2.0092521276544851E-3</v>
      </c>
    </row>
    <row r="40" spans="1:5" x14ac:dyDescent="0.2">
      <c r="A40" s="12">
        <v>36831</v>
      </c>
      <c r="B40" s="2">
        <v>1490030</v>
      </c>
      <c r="C40" s="2">
        <v>1479348</v>
      </c>
      <c r="D40" s="2">
        <f t="shared" si="0"/>
        <v>-10682</v>
      </c>
      <c r="E40" s="2">
        <f t="shared" si="1"/>
        <v>-7.2207486000589452E-3</v>
      </c>
    </row>
    <row r="41" spans="1:5" x14ac:dyDescent="0.2">
      <c r="A41" s="12">
        <v>36861</v>
      </c>
      <c r="B41" s="2">
        <v>1484130</v>
      </c>
      <c r="C41" s="2">
        <v>1468527</v>
      </c>
      <c r="D41" s="2">
        <f t="shared" si="0"/>
        <v>-15603</v>
      </c>
      <c r="E41" s="2">
        <f t="shared" si="1"/>
        <v>-1.0624932330151233E-2</v>
      </c>
    </row>
    <row r="42" spans="1:5" x14ac:dyDescent="0.2">
      <c r="A42" s="12">
        <v>36892</v>
      </c>
      <c r="B42" s="2">
        <v>1529526</v>
      </c>
      <c r="C42" s="2">
        <v>1519116</v>
      </c>
      <c r="D42" s="2">
        <f t="shared" si="0"/>
        <v>-10410</v>
      </c>
      <c r="E42" s="2">
        <f t="shared" si="1"/>
        <v>-6.8526695788866682E-3</v>
      </c>
    </row>
    <row r="43" spans="1:5" x14ac:dyDescent="0.2">
      <c r="A43" s="12">
        <v>36923</v>
      </c>
      <c r="B43" s="2">
        <v>1537246</v>
      </c>
      <c r="C43" s="2">
        <v>1529693</v>
      </c>
      <c r="D43" s="2">
        <f t="shared" si="0"/>
        <v>-7553</v>
      </c>
      <c r="E43" s="2">
        <f t="shared" si="1"/>
        <v>-4.937592052784448E-3</v>
      </c>
    </row>
    <row r="44" spans="1:5" x14ac:dyDescent="0.2">
      <c r="A44" s="12">
        <v>36951</v>
      </c>
      <c r="B44" s="2">
        <v>1563353</v>
      </c>
      <c r="C44" s="2">
        <v>1551227</v>
      </c>
      <c r="D44" s="2">
        <f t="shared" si="0"/>
        <v>-12126</v>
      </c>
      <c r="E44" s="2">
        <f t="shared" si="1"/>
        <v>-7.8170377385128036E-3</v>
      </c>
    </row>
    <row r="45" spans="1:5" x14ac:dyDescent="0.2">
      <c r="A45" s="12">
        <v>36982</v>
      </c>
      <c r="B45" s="2">
        <v>1555094</v>
      </c>
      <c r="C45" s="2">
        <v>1544921</v>
      </c>
      <c r="D45" s="2">
        <f t="shared" si="0"/>
        <v>-10173</v>
      </c>
      <c r="E45" s="2">
        <f t="shared" si="1"/>
        <v>-6.5848027180677848E-3</v>
      </c>
    </row>
    <row r="46" spans="1:5" x14ac:dyDescent="0.2">
      <c r="A46" s="12">
        <v>37012</v>
      </c>
      <c r="B46" s="2">
        <v>1558726</v>
      </c>
      <c r="C46" s="2">
        <v>1548915</v>
      </c>
      <c r="D46" s="2">
        <f t="shared" si="0"/>
        <v>-9811</v>
      </c>
      <c r="E46" s="2">
        <f t="shared" si="1"/>
        <v>-6.3341112972629225E-3</v>
      </c>
    </row>
    <row r="47" spans="1:5" x14ac:dyDescent="0.2">
      <c r="A47" s="12">
        <v>37043</v>
      </c>
      <c r="B47" s="2">
        <v>1552804</v>
      </c>
      <c r="C47" s="2">
        <v>1546086</v>
      </c>
      <c r="D47" s="2">
        <f t="shared" si="0"/>
        <v>-6718</v>
      </c>
      <c r="E47" s="2">
        <f t="shared" si="1"/>
        <v>-4.3451657928472286E-3</v>
      </c>
    </row>
    <row r="48" spans="1:5" x14ac:dyDescent="0.2">
      <c r="A48" s="12">
        <v>37073</v>
      </c>
      <c r="B48" s="2">
        <v>1547527</v>
      </c>
      <c r="C48" s="2">
        <v>1539183</v>
      </c>
      <c r="D48" s="2">
        <f t="shared" si="0"/>
        <v>-8344</v>
      </c>
      <c r="E48" s="2">
        <f t="shared" si="1"/>
        <v>-5.4210577949470595E-3</v>
      </c>
    </row>
    <row r="49" spans="1:5" x14ac:dyDescent="0.2">
      <c r="A49" s="12">
        <v>37104</v>
      </c>
      <c r="B49" s="2">
        <v>1588969</v>
      </c>
      <c r="C49" s="2">
        <v>1587618</v>
      </c>
      <c r="D49" s="2">
        <f t="shared" si="0"/>
        <v>-1351</v>
      </c>
      <c r="E49" s="2">
        <f t="shared" si="1"/>
        <v>-8.5096036955993192E-4</v>
      </c>
    </row>
    <row r="50" spans="1:5" x14ac:dyDescent="0.2">
      <c r="A50" s="12">
        <v>37135</v>
      </c>
      <c r="B50" s="2">
        <v>1603955</v>
      </c>
      <c r="C50" s="2">
        <v>1601945</v>
      </c>
      <c r="D50" s="2">
        <f t="shared" si="0"/>
        <v>-2010</v>
      </c>
      <c r="E50" s="2">
        <f t="shared" si="1"/>
        <v>-1.2547247252558608E-3</v>
      </c>
    </row>
    <row r="51" spans="1:5" x14ac:dyDescent="0.2">
      <c r="A51" s="12">
        <v>37165</v>
      </c>
      <c r="B51" s="2">
        <v>1616354</v>
      </c>
      <c r="C51" s="2">
        <v>1618988</v>
      </c>
      <c r="D51" s="2">
        <f t="shared" si="0"/>
        <v>2634</v>
      </c>
      <c r="E51" s="2">
        <f t="shared" si="1"/>
        <v>1.6269422626974382E-3</v>
      </c>
    </row>
    <row r="52" spans="1:5" x14ac:dyDescent="0.2">
      <c r="A52" s="12">
        <v>37196</v>
      </c>
      <c r="B52" s="2">
        <v>1629944</v>
      </c>
      <c r="C52" s="2">
        <v>1633067</v>
      </c>
      <c r="D52" s="2">
        <f t="shared" si="0"/>
        <v>3123</v>
      </c>
      <c r="E52" s="2">
        <f t="shared" si="1"/>
        <v>1.912352646890789E-3</v>
      </c>
    </row>
    <row r="53" spans="1:5" x14ac:dyDescent="0.2">
      <c r="A53" s="12">
        <v>37226</v>
      </c>
      <c r="B53" s="2">
        <v>1588618</v>
      </c>
      <c r="C53" s="2">
        <v>1595380</v>
      </c>
      <c r="D53" s="2">
        <f t="shared" si="0"/>
        <v>6762</v>
      </c>
      <c r="E53" s="2">
        <f t="shared" si="1"/>
        <v>4.2384886359362658E-3</v>
      </c>
    </row>
    <row r="54" spans="1:5" x14ac:dyDescent="0.2">
      <c r="A54" s="12">
        <v>37257</v>
      </c>
      <c r="B54" s="2">
        <v>1585333</v>
      </c>
      <c r="C54" s="2">
        <v>1592079</v>
      </c>
      <c r="D54" s="2">
        <f t="shared" si="0"/>
        <v>6746</v>
      </c>
      <c r="E54" s="2">
        <f t="shared" si="1"/>
        <v>4.2372269215283911E-3</v>
      </c>
    </row>
    <row r="55" spans="1:5" x14ac:dyDescent="0.2">
      <c r="A55" s="12">
        <v>37288</v>
      </c>
      <c r="B55" s="2">
        <v>1607137</v>
      </c>
      <c r="C55" s="2">
        <v>1617399</v>
      </c>
      <c r="D55" s="2">
        <f t="shared" si="0"/>
        <v>10262</v>
      </c>
      <c r="E55" s="2">
        <f t="shared" si="1"/>
        <v>6.3447547574840843E-3</v>
      </c>
    </row>
    <row r="56" spans="1:5" x14ac:dyDescent="0.2">
      <c r="A56" s="12">
        <v>37316</v>
      </c>
      <c r="B56" s="2">
        <v>1621829</v>
      </c>
      <c r="C56" s="2">
        <v>1635761</v>
      </c>
      <c r="D56" s="2">
        <f t="shared" si="0"/>
        <v>13932</v>
      </c>
      <c r="E56" s="2">
        <f t="shared" si="1"/>
        <v>8.5171366721666555E-3</v>
      </c>
    </row>
    <row r="57" spans="1:5" x14ac:dyDescent="0.2">
      <c r="A57" s="12">
        <v>37347</v>
      </c>
      <c r="B57" s="2">
        <v>1642437</v>
      </c>
      <c r="C57" s="2">
        <v>1657606</v>
      </c>
      <c r="D57" s="2">
        <f t="shared" si="0"/>
        <v>15169</v>
      </c>
      <c r="E57" s="2">
        <f t="shared" si="1"/>
        <v>9.1511493080985475E-3</v>
      </c>
    </row>
    <row r="58" spans="1:5" x14ac:dyDescent="0.2">
      <c r="A58" s="12">
        <v>37377</v>
      </c>
      <c r="B58" s="2">
        <v>1670031</v>
      </c>
      <c r="C58" s="2">
        <v>1689850</v>
      </c>
      <c r="D58" s="2">
        <f t="shared" si="0"/>
        <v>19819</v>
      </c>
      <c r="E58" s="2">
        <f t="shared" si="1"/>
        <v>1.1728259904725272E-2</v>
      </c>
    </row>
    <row r="59" spans="1:5" x14ac:dyDescent="0.2">
      <c r="A59" s="12">
        <v>37408</v>
      </c>
      <c r="B59" s="2">
        <v>1670871</v>
      </c>
      <c r="C59" s="2">
        <v>1676803</v>
      </c>
      <c r="D59" s="2">
        <f t="shared" si="0"/>
        <v>5932</v>
      </c>
      <c r="E59" s="2">
        <f t="shared" si="1"/>
        <v>3.5376845103449839E-3</v>
      </c>
    </row>
    <row r="60" spans="1:5" x14ac:dyDescent="0.2">
      <c r="A60" s="12">
        <v>37438</v>
      </c>
      <c r="B60" s="2">
        <v>1697958</v>
      </c>
      <c r="C60" s="2">
        <v>1693329</v>
      </c>
      <c r="D60" s="2">
        <f t="shared" si="0"/>
        <v>-4629</v>
      </c>
      <c r="E60" s="2">
        <f t="shared" si="1"/>
        <v>-2.7336684129309779E-3</v>
      </c>
    </row>
    <row r="61" spans="1:5" x14ac:dyDescent="0.2">
      <c r="A61" s="12">
        <v>37469</v>
      </c>
      <c r="B61" s="2">
        <v>1693147</v>
      </c>
      <c r="C61" s="2">
        <v>1697781</v>
      </c>
      <c r="D61" s="2">
        <f t="shared" si="0"/>
        <v>4634</v>
      </c>
      <c r="E61" s="2">
        <f t="shared" si="1"/>
        <v>2.729445081550565E-3</v>
      </c>
    </row>
    <row r="62" spans="1:5" x14ac:dyDescent="0.2">
      <c r="A62" s="12">
        <v>37500</v>
      </c>
      <c r="B62" s="2">
        <v>1708793</v>
      </c>
      <c r="C62" s="2">
        <v>1713620</v>
      </c>
      <c r="D62" s="2">
        <f t="shared" si="0"/>
        <v>4827</v>
      </c>
      <c r="E62" s="2">
        <f t="shared" si="1"/>
        <v>2.8168438743712142E-3</v>
      </c>
    </row>
    <row r="63" spans="1:5" x14ac:dyDescent="0.2">
      <c r="A63" s="12">
        <v>37530</v>
      </c>
      <c r="B63" s="2">
        <v>1716643</v>
      </c>
      <c r="C63" s="2">
        <v>1732305</v>
      </c>
      <c r="D63" s="2">
        <f t="shared" si="0"/>
        <v>15662</v>
      </c>
      <c r="E63" s="2">
        <f t="shared" si="1"/>
        <v>9.0411330568231345E-3</v>
      </c>
    </row>
    <row r="64" spans="1:5" x14ac:dyDescent="0.2">
      <c r="A64" s="12">
        <v>37561</v>
      </c>
      <c r="B64" s="2">
        <v>1730986</v>
      </c>
      <c r="C64" s="2">
        <v>1751443</v>
      </c>
      <c r="D64" s="2">
        <f t="shared" si="0"/>
        <v>20457</v>
      </c>
      <c r="E64" s="2">
        <f t="shared" si="1"/>
        <v>1.1680083222805424E-2</v>
      </c>
    </row>
    <row r="65" spans="1:5" x14ac:dyDescent="0.2">
      <c r="A65" s="12">
        <v>37591</v>
      </c>
      <c r="B65" s="2">
        <v>1709535</v>
      </c>
      <c r="C65" s="2">
        <v>1727136</v>
      </c>
      <c r="D65" s="2">
        <f t="shared" si="0"/>
        <v>17601</v>
      </c>
      <c r="E65" s="2">
        <f t="shared" si="1"/>
        <v>1.0190859318548164E-2</v>
      </c>
    </row>
    <row r="66" spans="1:5" x14ac:dyDescent="0.2">
      <c r="A66" s="12">
        <v>37622</v>
      </c>
      <c r="B66" s="2">
        <v>1744211</v>
      </c>
      <c r="C66" s="2">
        <v>1758667</v>
      </c>
      <c r="D66" s="2">
        <f t="shared" ref="D66:D129" si="2">C66-B66</f>
        <v>14456</v>
      </c>
      <c r="E66" s="2">
        <f t="shared" ref="E66:E129" si="3">D66/C66</f>
        <v>8.2198619750072071E-3</v>
      </c>
    </row>
    <row r="67" spans="1:5" x14ac:dyDescent="0.2">
      <c r="A67" s="12">
        <v>37653</v>
      </c>
      <c r="B67" s="2">
        <v>1739702</v>
      </c>
      <c r="C67" s="2">
        <v>1759150</v>
      </c>
      <c r="D67" s="2">
        <f t="shared" si="2"/>
        <v>19448</v>
      </c>
      <c r="E67" s="2">
        <f t="shared" si="3"/>
        <v>1.1055339226330899E-2</v>
      </c>
    </row>
    <row r="68" spans="1:5" x14ac:dyDescent="0.2">
      <c r="A68" s="12">
        <v>37681</v>
      </c>
      <c r="B68" s="2">
        <v>1782328</v>
      </c>
      <c r="C68" s="2">
        <v>1794474</v>
      </c>
      <c r="D68" s="2">
        <f t="shared" si="2"/>
        <v>12146</v>
      </c>
      <c r="E68" s="2">
        <f t="shared" si="3"/>
        <v>6.7685572485307668E-3</v>
      </c>
    </row>
    <row r="69" spans="1:5" x14ac:dyDescent="0.2">
      <c r="A69" s="12">
        <v>37712</v>
      </c>
      <c r="B69" s="2">
        <v>1806693</v>
      </c>
      <c r="C69" s="2">
        <v>1815844</v>
      </c>
      <c r="D69" s="2">
        <f t="shared" si="2"/>
        <v>9151</v>
      </c>
      <c r="E69" s="2">
        <f t="shared" si="3"/>
        <v>5.0395298274521381E-3</v>
      </c>
    </row>
    <row r="70" spans="1:5" x14ac:dyDescent="0.2">
      <c r="A70" s="12">
        <v>37742</v>
      </c>
      <c r="B70" s="2">
        <v>1830293</v>
      </c>
      <c r="C70" s="2">
        <v>1838303</v>
      </c>
      <c r="D70" s="2">
        <f t="shared" si="2"/>
        <v>8010</v>
      </c>
      <c r="E70" s="2">
        <f t="shared" si="3"/>
        <v>4.3572795126809892E-3</v>
      </c>
    </row>
    <row r="71" spans="1:5" x14ac:dyDescent="0.2">
      <c r="A71" s="12">
        <v>37773</v>
      </c>
      <c r="B71" s="2">
        <v>1839656</v>
      </c>
      <c r="C71" s="2">
        <v>1853157</v>
      </c>
      <c r="D71" s="2">
        <f t="shared" si="2"/>
        <v>13501</v>
      </c>
      <c r="E71" s="2">
        <f t="shared" si="3"/>
        <v>7.2854053919878346E-3</v>
      </c>
    </row>
    <row r="72" spans="1:5" x14ac:dyDescent="0.2">
      <c r="A72" s="12">
        <v>37803</v>
      </c>
      <c r="B72" s="2">
        <v>1881803</v>
      </c>
      <c r="C72" s="2">
        <v>1890685</v>
      </c>
      <c r="D72" s="2">
        <f t="shared" si="2"/>
        <v>8882</v>
      </c>
      <c r="E72" s="2">
        <f t="shared" si="3"/>
        <v>4.697768269172284E-3</v>
      </c>
    </row>
    <row r="73" spans="1:5" x14ac:dyDescent="0.2">
      <c r="A73" s="12">
        <v>37834</v>
      </c>
      <c r="B73" s="2">
        <v>1846804</v>
      </c>
      <c r="C73" s="2">
        <v>1864644</v>
      </c>
      <c r="D73" s="2">
        <f t="shared" si="2"/>
        <v>17840</v>
      </c>
      <c r="E73" s="2">
        <f t="shared" si="3"/>
        <v>9.5675099375537639E-3</v>
      </c>
    </row>
    <row r="74" spans="1:5" x14ac:dyDescent="0.2">
      <c r="A74" s="12">
        <v>37865</v>
      </c>
      <c r="B74" s="2">
        <v>1882423</v>
      </c>
      <c r="C74" s="2">
        <v>1887910</v>
      </c>
      <c r="D74" s="2">
        <f t="shared" si="2"/>
        <v>5487</v>
      </c>
      <c r="E74" s="2">
        <f t="shared" si="3"/>
        <v>2.9063885460641663E-3</v>
      </c>
    </row>
    <row r="75" spans="1:5" x14ac:dyDescent="0.2">
      <c r="A75" s="12">
        <v>37895</v>
      </c>
      <c r="B75" s="2">
        <v>1903815</v>
      </c>
      <c r="C75" s="2">
        <v>1928072</v>
      </c>
      <c r="D75" s="2">
        <f t="shared" si="2"/>
        <v>24257</v>
      </c>
      <c r="E75" s="2">
        <f t="shared" si="3"/>
        <v>1.2580961706824226E-2</v>
      </c>
    </row>
    <row r="76" spans="1:5" x14ac:dyDescent="0.2">
      <c r="A76" s="12">
        <v>37926</v>
      </c>
      <c r="B76" s="2">
        <v>1914237</v>
      </c>
      <c r="C76" s="2">
        <v>1937802</v>
      </c>
      <c r="D76" s="2">
        <f t="shared" si="2"/>
        <v>23565</v>
      </c>
      <c r="E76" s="2">
        <f t="shared" si="3"/>
        <v>1.216068514739896E-2</v>
      </c>
    </row>
    <row r="77" spans="1:5" x14ac:dyDescent="0.2">
      <c r="A77" s="12">
        <v>37956</v>
      </c>
      <c r="B77" s="2">
        <v>1857123</v>
      </c>
      <c r="C77" s="2">
        <v>1889200</v>
      </c>
      <c r="D77" s="2">
        <f t="shared" si="2"/>
        <v>32077</v>
      </c>
      <c r="E77" s="2">
        <f t="shared" si="3"/>
        <v>1.6979144611475757E-2</v>
      </c>
    </row>
    <row r="78" spans="1:5" x14ac:dyDescent="0.2">
      <c r="A78" s="12">
        <v>37987</v>
      </c>
      <c r="B78" s="2">
        <v>1928595</v>
      </c>
      <c r="C78" s="2">
        <v>1954211</v>
      </c>
      <c r="D78" s="2">
        <f t="shared" si="2"/>
        <v>25616</v>
      </c>
      <c r="E78" s="2">
        <f t="shared" si="3"/>
        <v>1.3108103475008584E-2</v>
      </c>
    </row>
    <row r="79" spans="1:5" x14ac:dyDescent="0.2">
      <c r="A79" s="12">
        <v>38018</v>
      </c>
      <c r="B79" s="2">
        <v>1940664</v>
      </c>
      <c r="C79" s="2">
        <v>1959570</v>
      </c>
      <c r="D79" s="2">
        <f t="shared" si="2"/>
        <v>18906</v>
      </c>
      <c r="E79" s="2">
        <f t="shared" si="3"/>
        <v>9.6480350280928988E-3</v>
      </c>
    </row>
    <row r="80" spans="1:5" x14ac:dyDescent="0.2">
      <c r="A80" s="12">
        <v>38047</v>
      </c>
      <c r="B80" s="2">
        <v>1984244</v>
      </c>
      <c r="C80" s="2">
        <v>1991652</v>
      </c>
      <c r="D80" s="2">
        <f t="shared" si="2"/>
        <v>7408</v>
      </c>
      <c r="E80" s="2">
        <f t="shared" si="3"/>
        <v>3.7195252985963412E-3</v>
      </c>
    </row>
    <row r="81" spans="1:5" x14ac:dyDescent="0.2">
      <c r="A81" s="12">
        <v>38078</v>
      </c>
      <c r="B81" s="2">
        <v>1994599</v>
      </c>
      <c r="C81" s="2">
        <v>1997279</v>
      </c>
      <c r="D81" s="2">
        <f t="shared" si="2"/>
        <v>2680</v>
      </c>
      <c r="E81" s="2">
        <f t="shared" si="3"/>
        <v>1.3418255536657624E-3</v>
      </c>
    </row>
    <row r="82" spans="1:5" x14ac:dyDescent="0.2">
      <c r="A82" s="12">
        <v>38108</v>
      </c>
      <c r="B82" s="2">
        <v>2008099</v>
      </c>
      <c r="C82" s="2">
        <v>2008212</v>
      </c>
      <c r="D82" s="2">
        <f t="shared" si="2"/>
        <v>113</v>
      </c>
      <c r="E82" s="2">
        <f t="shared" si="3"/>
        <v>5.626895965167024E-5</v>
      </c>
    </row>
    <row r="83" spans="1:5" x14ac:dyDescent="0.2">
      <c r="A83" s="12">
        <v>38139</v>
      </c>
      <c r="B83" s="2">
        <v>2021718</v>
      </c>
      <c r="C83" s="2">
        <v>2020003</v>
      </c>
      <c r="D83" s="2">
        <f t="shared" si="2"/>
        <v>-1715</v>
      </c>
      <c r="E83" s="2">
        <f t="shared" si="3"/>
        <v>-8.4900864008617813E-4</v>
      </c>
    </row>
    <row r="84" spans="1:5" x14ac:dyDescent="0.2">
      <c r="A84" s="12">
        <v>38169</v>
      </c>
      <c r="B84" s="2">
        <v>2030380</v>
      </c>
      <c r="C84" s="2">
        <v>2023454</v>
      </c>
      <c r="D84" s="2">
        <f t="shared" si="2"/>
        <v>-6926</v>
      </c>
      <c r="E84" s="2">
        <f t="shared" si="3"/>
        <v>-3.4228601193800304E-3</v>
      </c>
    </row>
    <row r="85" spans="1:5" x14ac:dyDescent="0.2">
      <c r="A85" s="12">
        <v>38200</v>
      </c>
      <c r="B85" s="2">
        <v>2035958</v>
      </c>
      <c r="C85" s="2">
        <v>2023094</v>
      </c>
      <c r="D85" s="2">
        <f t="shared" si="2"/>
        <v>-12864</v>
      </c>
      <c r="E85" s="2">
        <f t="shared" si="3"/>
        <v>-6.3585775055434897E-3</v>
      </c>
    </row>
    <row r="86" spans="1:5" x14ac:dyDescent="0.2">
      <c r="A86" s="12">
        <v>38231</v>
      </c>
      <c r="B86" s="2">
        <v>2053947</v>
      </c>
      <c r="C86" s="2">
        <v>2042799</v>
      </c>
      <c r="D86" s="2">
        <f t="shared" si="2"/>
        <v>-11148</v>
      </c>
      <c r="E86" s="2">
        <f t="shared" si="3"/>
        <v>-5.4572182578902766E-3</v>
      </c>
    </row>
    <row r="87" spans="1:5" x14ac:dyDescent="0.2">
      <c r="A87" s="12">
        <v>38261</v>
      </c>
      <c r="B87" s="2">
        <v>2114705</v>
      </c>
      <c r="C87" s="2">
        <v>2109389</v>
      </c>
      <c r="D87" s="2">
        <f t="shared" si="2"/>
        <v>-5316</v>
      </c>
      <c r="E87" s="2">
        <f t="shared" si="3"/>
        <v>-2.5201610513755405E-3</v>
      </c>
    </row>
    <row r="88" spans="1:5" x14ac:dyDescent="0.2">
      <c r="A88" s="12">
        <v>38292</v>
      </c>
      <c r="B88" s="2">
        <v>2130806</v>
      </c>
      <c r="C88" s="2">
        <v>2130342</v>
      </c>
      <c r="D88" s="2">
        <f t="shared" si="2"/>
        <v>-464</v>
      </c>
      <c r="E88" s="2">
        <f t="shared" si="3"/>
        <v>-2.1780540401494219E-4</v>
      </c>
    </row>
    <row r="89" spans="1:5" x14ac:dyDescent="0.2">
      <c r="A89" s="12">
        <v>38322</v>
      </c>
      <c r="B89" s="2">
        <v>2111607</v>
      </c>
      <c r="C89" s="2">
        <v>2107562</v>
      </c>
      <c r="D89" s="2">
        <f t="shared" si="2"/>
        <v>-4045</v>
      </c>
      <c r="E89" s="2">
        <f t="shared" si="3"/>
        <v>-1.9192792430305727E-3</v>
      </c>
    </row>
    <row r="90" spans="1:5" x14ac:dyDescent="0.2">
      <c r="A90" s="12">
        <v>38353</v>
      </c>
      <c r="B90" s="2">
        <v>2148228</v>
      </c>
      <c r="C90" s="2">
        <v>2155604</v>
      </c>
      <c r="D90" s="2">
        <f t="shared" si="2"/>
        <v>7376</v>
      </c>
      <c r="E90" s="2">
        <f t="shared" si="3"/>
        <v>3.421778768270981E-3</v>
      </c>
    </row>
    <row r="91" spans="1:5" x14ac:dyDescent="0.2">
      <c r="A91" s="12">
        <v>38384</v>
      </c>
      <c r="B91" s="2">
        <v>2179311</v>
      </c>
      <c r="C91" s="2">
        <v>2182530</v>
      </c>
      <c r="D91" s="2">
        <f t="shared" si="2"/>
        <v>3219</v>
      </c>
      <c r="E91" s="2">
        <f t="shared" si="3"/>
        <v>1.474893815892565E-3</v>
      </c>
    </row>
    <row r="92" spans="1:5" x14ac:dyDescent="0.2">
      <c r="A92" s="12">
        <v>38412</v>
      </c>
      <c r="B92" s="2">
        <v>2211874</v>
      </c>
      <c r="C92" s="2">
        <v>2205876</v>
      </c>
      <c r="D92" s="2">
        <f t="shared" si="2"/>
        <v>-5998</v>
      </c>
      <c r="E92" s="2">
        <f t="shared" si="3"/>
        <v>-2.7191011643446865E-3</v>
      </c>
    </row>
    <row r="93" spans="1:5" x14ac:dyDescent="0.2">
      <c r="A93" s="12">
        <v>38443</v>
      </c>
      <c r="B93" s="2">
        <v>2234289</v>
      </c>
      <c r="C93" s="2">
        <v>2231331</v>
      </c>
      <c r="D93" s="2">
        <f t="shared" si="2"/>
        <v>-2958</v>
      </c>
      <c r="E93" s="2">
        <f t="shared" si="3"/>
        <v>-1.3256661606906371E-3</v>
      </c>
    </row>
    <row r="94" spans="1:5" x14ac:dyDescent="0.2">
      <c r="A94" s="12">
        <v>38473</v>
      </c>
      <c r="B94" s="2">
        <v>2264804</v>
      </c>
      <c r="C94" s="2">
        <v>2250906</v>
      </c>
      <c r="D94" s="2">
        <f t="shared" si="2"/>
        <v>-13898</v>
      </c>
      <c r="E94" s="2">
        <f t="shared" si="3"/>
        <v>-6.1744026627500214E-3</v>
      </c>
    </row>
    <row r="95" spans="1:5" x14ac:dyDescent="0.2">
      <c r="A95" s="12">
        <v>38504</v>
      </c>
      <c r="B95" s="2">
        <v>2285158</v>
      </c>
      <c r="C95" s="2">
        <v>2266464</v>
      </c>
      <c r="D95" s="2">
        <f t="shared" si="2"/>
        <v>-18694</v>
      </c>
      <c r="E95" s="2">
        <f t="shared" si="3"/>
        <v>-8.2480904174961518E-3</v>
      </c>
    </row>
    <row r="96" spans="1:5" x14ac:dyDescent="0.2">
      <c r="A96" s="12">
        <v>38534</v>
      </c>
      <c r="B96" s="2">
        <v>2310077</v>
      </c>
      <c r="C96" s="2">
        <v>2293566</v>
      </c>
      <c r="D96" s="2">
        <f t="shared" si="2"/>
        <v>-16511</v>
      </c>
      <c r="E96" s="2">
        <f t="shared" si="3"/>
        <v>-7.1988336067067612E-3</v>
      </c>
    </row>
    <row r="97" spans="1:5" x14ac:dyDescent="0.2">
      <c r="A97" s="12">
        <v>38565</v>
      </c>
      <c r="B97" s="2">
        <v>2305896</v>
      </c>
      <c r="C97" s="2">
        <v>2293180</v>
      </c>
      <c r="D97" s="2">
        <f t="shared" si="2"/>
        <v>-12716</v>
      </c>
      <c r="E97" s="2">
        <f t="shared" si="3"/>
        <v>-5.5451381923791419E-3</v>
      </c>
    </row>
    <row r="98" spans="1:5" x14ac:dyDescent="0.2">
      <c r="A98" s="12">
        <v>38596</v>
      </c>
      <c r="B98" s="2">
        <v>2353701</v>
      </c>
      <c r="C98" s="2">
        <v>2336677</v>
      </c>
      <c r="D98" s="2">
        <f t="shared" si="2"/>
        <v>-17024</v>
      </c>
      <c r="E98" s="2">
        <f t="shared" si="3"/>
        <v>-7.2855597928168933E-3</v>
      </c>
    </row>
    <row r="99" spans="1:5" x14ac:dyDescent="0.2">
      <c r="A99" s="12">
        <v>38626</v>
      </c>
      <c r="B99" s="2">
        <v>2397722</v>
      </c>
      <c r="C99" s="2">
        <v>2382984</v>
      </c>
      <c r="D99" s="2">
        <f t="shared" si="2"/>
        <v>-14738</v>
      </c>
      <c r="E99" s="2">
        <f t="shared" si="3"/>
        <v>-6.1846827339168036E-3</v>
      </c>
    </row>
    <row r="100" spans="1:5" x14ac:dyDescent="0.2">
      <c r="A100" s="12">
        <v>38657</v>
      </c>
      <c r="B100" s="2">
        <v>2432101</v>
      </c>
      <c r="C100" s="2">
        <v>2420716</v>
      </c>
      <c r="D100" s="2">
        <f t="shared" si="2"/>
        <v>-11385</v>
      </c>
      <c r="E100" s="2">
        <f t="shared" si="3"/>
        <v>-4.7031539428830146E-3</v>
      </c>
    </row>
    <row r="101" spans="1:5" x14ac:dyDescent="0.2">
      <c r="A101" s="12">
        <v>38687</v>
      </c>
      <c r="B101" s="2">
        <v>2451625</v>
      </c>
      <c r="C101" s="2">
        <v>2436032</v>
      </c>
      <c r="D101" s="2">
        <f t="shared" si="2"/>
        <v>-15593</v>
      </c>
      <c r="E101" s="2">
        <f t="shared" si="3"/>
        <v>-6.4009832383154245E-3</v>
      </c>
    </row>
    <row r="102" spans="1:5" x14ac:dyDescent="0.2">
      <c r="A102" s="12">
        <v>38718</v>
      </c>
      <c r="B102" s="2">
        <v>2534494</v>
      </c>
      <c r="C102" s="2">
        <v>2504155</v>
      </c>
      <c r="D102" s="2">
        <f t="shared" si="2"/>
        <v>-30339</v>
      </c>
      <c r="E102" s="2">
        <f t="shared" si="3"/>
        <v>-1.2115464098668014E-2</v>
      </c>
    </row>
    <row r="103" spans="1:5" x14ac:dyDescent="0.2">
      <c r="A103" s="12">
        <v>38749</v>
      </c>
      <c r="B103" s="2">
        <v>2529381</v>
      </c>
      <c r="C103" s="2">
        <v>2506755</v>
      </c>
      <c r="D103" s="2">
        <f t="shared" si="2"/>
        <v>-22626</v>
      </c>
      <c r="E103" s="2">
        <f t="shared" si="3"/>
        <v>-9.0260117163424424E-3</v>
      </c>
    </row>
    <row r="104" spans="1:5" x14ac:dyDescent="0.2">
      <c r="A104" s="12">
        <v>38777</v>
      </c>
      <c r="B104" s="2">
        <v>2616217</v>
      </c>
      <c r="C104" s="2">
        <v>2581827</v>
      </c>
      <c r="D104" s="2">
        <f t="shared" si="2"/>
        <v>-34390</v>
      </c>
      <c r="E104" s="2">
        <f t="shared" si="3"/>
        <v>-1.3320024928083872E-2</v>
      </c>
    </row>
    <row r="105" spans="1:5" x14ac:dyDescent="0.2">
      <c r="A105" s="12">
        <v>38808</v>
      </c>
      <c r="B105" s="2">
        <v>2651829</v>
      </c>
      <c r="C105" s="2">
        <v>2625276</v>
      </c>
      <c r="D105" s="2">
        <f t="shared" si="2"/>
        <v>-26553</v>
      </c>
      <c r="E105" s="2">
        <f t="shared" si="3"/>
        <v>-1.011436511818186E-2</v>
      </c>
    </row>
    <row r="106" spans="1:5" x14ac:dyDescent="0.2">
      <c r="A106" s="12">
        <v>38838</v>
      </c>
      <c r="B106" s="2">
        <v>2646446</v>
      </c>
      <c r="C106" s="2">
        <v>2648565</v>
      </c>
      <c r="D106" s="2">
        <f t="shared" si="2"/>
        <v>2119</v>
      </c>
      <c r="E106" s="2">
        <f t="shared" si="3"/>
        <v>8.0005587931578038E-4</v>
      </c>
    </row>
    <row r="107" spans="1:5" x14ac:dyDescent="0.2">
      <c r="A107" s="12">
        <v>38869</v>
      </c>
      <c r="B107" s="2">
        <v>2713515</v>
      </c>
      <c r="C107" s="2">
        <v>2720253</v>
      </c>
      <c r="D107" s="2">
        <f t="shared" si="2"/>
        <v>6738</v>
      </c>
      <c r="E107" s="2">
        <f t="shared" si="3"/>
        <v>2.476975487206521E-3</v>
      </c>
    </row>
    <row r="108" spans="1:5" x14ac:dyDescent="0.2">
      <c r="A108" s="12">
        <v>38899</v>
      </c>
      <c r="B108" s="2">
        <v>2762972</v>
      </c>
      <c r="C108" s="2">
        <v>2767050</v>
      </c>
      <c r="D108" s="2">
        <f t="shared" si="2"/>
        <v>4078</v>
      </c>
      <c r="E108" s="2">
        <f t="shared" si="3"/>
        <v>1.4737717063298458E-3</v>
      </c>
    </row>
    <row r="109" spans="1:5" x14ac:dyDescent="0.2">
      <c r="A109" s="12">
        <v>38930</v>
      </c>
      <c r="B109" s="2">
        <v>2752014</v>
      </c>
      <c r="C109" s="2">
        <v>2762684</v>
      </c>
      <c r="D109" s="2">
        <f t="shared" si="2"/>
        <v>10670</v>
      </c>
      <c r="E109" s="2">
        <f t="shared" si="3"/>
        <v>3.8621861928472456E-3</v>
      </c>
    </row>
    <row r="110" spans="1:5" x14ac:dyDescent="0.2">
      <c r="A110" s="12">
        <v>38961</v>
      </c>
      <c r="B110" s="2">
        <v>2793004</v>
      </c>
      <c r="C110" s="2">
        <v>2793009</v>
      </c>
      <c r="D110" s="2">
        <f t="shared" si="2"/>
        <v>5</v>
      </c>
      <c r="E110" s="2">
        <f t="shared" si="3"/>
        <v>1.7901839915302815E-6</v>
      </c>
    </row>
    <row r="111" spans="1:5" x14ac:dyDescent="0.2">
      <c r="A111" s="12">
        <v>38991</v>
      </c>
      <c r="B111" s="2">
        <v>2834129</v>
      </c>
      <c r="C111" s="2">
        <v>2841642</v>
      </c>
      <c r="D111" s="2">
        <f t="shared" si="2"/>
        <v>7513</v>
      </c>
      <c r="E111" s="2">
        <f t="shared" si="3"/>
        <v>2.6438939176715434E-3</v>
      </c>
    </row>
    <row r="112" spans="1:5" x14ac:dyDescent="0.2">
      <c r="A112" s="12">
        <v>39022</v>
      </c>
      <c r="B112" s="2">
        <v>2966718</v>
      </c>
      <c r="C112" s="2">
        <v>2966169</v>
      </c>
      <c r="D112" s="2">
        <f t="shared" si="2"/>
        <v>-549</v>
      </c>
      <c r="E112" s="2">
        <f t="shared" si="3"/>
        <v>-1.8508722867779955E-4</v>
      </c>
    </row>
    <row r="113" spans="1:5" x14ac:dyDescent="0.2">
      <c r="A113" s="12">
        <v>39052</v>
      </c>
      <c r="B113" s="2">
        <v>2941199</v>
      </c>
      <c r="C113" s="2">
        <v>2943591</v>
      </c>
      <c r="D113" s="2">
        <f t="shared" si="2"/>
        <v>2392</v>
      </c>
      <c r="E113" s="2">
        <f t="shared" si="3"/>
        <v>8.1261289357115174E-4</v>
      </c>
    </row>
    <row r="114" spans="1:5" x14ac:dyDescent="0.2">
      <c r="A114" s="12">
        <v>39083</v>
      </c>
      <c r="B114" s="2">
        <v>2997846</v>
      </c>
      <c r="C114" s="2">
        <v>2999890</v>
      </c>
      <c r="D114" s="2">
        <f t="shared" si="2"/>
        <v>2044</v>
      </c>
      <c r="E114" s="2">
        <f t="shared" si="3"/>
        <v>6.8135831647160399E-4</v>
      </c>
    </row>
    <row r="115" spans="1:5" x14ac:dyDescent="0.2">
      <c r="A115" s="12">
        <v>39114</v>
      </c>
      <c r="B115" s="2">
        <v>3113229</v>
      </c>
      <c r="C115" s="2">
        <v>3109881</v>
      </c>
      <c r="D115" s="2">
        <f t="shared" si="2"/>
        <v>-3348</v>
      </c>
      <c r="E115" s="2">
        <f t="shared" si="3"/>
        <v>-1.0765685246477276E-3</v>
      </c>
    </row>
    <row r="116" spans="1:5" x14ac:dyDescent="0.2">
      <c r="A116" s="12">
        <v>39142</v>
      </c>
      <c r="B116" s="2">
        <v>3116107</v>
      </c>
      <c r="C116" s="2">
        <v>3123141</v>
      </c>
      <c r="D116" s="2">
        <f t="shared" si="2"/>
        <v>7034</v>
      </c>
      <c r="E116" s="2">
        <f t="shared" si="3"/>
        <v>2.2522198005149301E-3</v>
      </c>
    </row>
    <row r="117" spans="1:5" x14ac:dyDescent="0.2">
      <c r="A117" s="12">
        <v>39173</v>
      </c>
      <c r="B117" s="2">
        <v>3179192</v>
      </c>
      <c r="C117" s="2">
        <v>3190463</v>
      </c>
      <c r="D117" s="2">
        <f t="shared" si="2"/>
        <v>11271</v>
      </c>
      <c r="E117" s="2">
        <f t="shared" si="3"/>
        <v>3.5327160979456585E-3</v>
      </c>
    </row>
    <row r="118" spans="1:5" x14ac:dyDescent="0.2">
      <c r="A118" s="12">
        <v>39203</v>
      </c>
      <c r="B118" s="2">
        <v>3238417</v>
      </c>
      <c r="C118" s="2">
        <v>3240600</v>
      </c>
      <c r="D118" s="2">
        <f t="shared" si="2"/>
        <v>2183</v>
      </c>
      <c r="E118" s="2">
        <f t="shared" si="3"/>
        <v>6.7364068382398321E-4</v>
      </c>
    </row>
    <row r="119" spans="1:5" x14ac:dyDescent="0.2">
      <c r="A119" s="12">
        <v>39234</v>
      </c>
      <c r="B119" s="2">
        <v>3150293</v>
      </c>
      <c r="C119" s="2">
        <v>3158944</v>
      </c>
      <c r="D119" s="2">
        <f t="shared" si="2"/>
        <v>8651</v>
      </c>
      <c r="E119" s="2">
        <f t="shared" si="3"/>
        <v>2.7385733966793966E-3</v>
      </c>
    </row>
    <row r="120" spans="1:5" x14ac:dyDescent="0.2">
      <c r="A120" s="12">
        <v>39264</v>
      </c>
      <c r="B120" s="2">
        <v>3204672</v>
      </c>
      <c r="C120" s="2">
        <v>3231092</v>
      </c>
      <c r="D120" s="2">
        <f t="shared" si="2"/>
        <v>26420</v>
      </c>
      <c r="E120" s="2">
        <f t="shared" si="3"/>
        <v>8.1768021461474938E-3</v>
      </c>
    </row>
    <row r="121" spans="1:5" x14ac:dyDescent="0.2">
      <c r="A121" s="12">
        <v>39295</v>
      </c>
      <c r="B121" s="2">
        <v>3221188</v>
      </c>
      <c r="C121" s="2">
        <v>3244613</v>
      </c>
      <c r="D121" s="2">
        <f t="shared" si="2"/>
        <v>23425</v>
      </c>
      <c r="E121" s="2">
        <f t="shared" si="3"/>
        <v>7.2196591704465213E-3</v>
      </c>
    </row>
    <row r="122" spans="1:5" x14ac:dyDescent="0.2">
      <c r="A122" s="12">
        <v>39326</v>
      </c>
      <c r="B122" s="2">
        <v>2863224</v>
      </c>
      <c r="C122" s="2">
        <v>2876462</v>
      </c>
      <c r="D122" s="2">
        <f t="shared" si="2"/>
        <v>13238</v>
      </c>
      <c r="E122" s="2">
        <f t="shared" si="3"/>
        <v>4.602181429825946E-3</v>
      </c>
    </row>
    <row r="123" spans="1:5" x14ac:dyDescent="0.2">
      <c r="A123" s="12">
        <v>39356</v>
      </c>
      <c r="B123" s="2">
        <v>2805212</v>
      </c>
      <c r="C123" s="2">
        <v>2821493</v>
      </c>
      <c r="D123" s="2">
        <f t="shared" si="2"/>
        <v>16281</v>
      </c>
      <c r="E123" s="2">
        <f t="shared" si="3"/>
        <v>5.7703492441767536E-3</v>
      </c>
    </row>
    <row r="124" spans="1:5" x14ac:dyDescent="0.2">
      <c r="A124" s="12">
        <v>39387</v>
      </c>
      <c r="B124" s="2">
        <v>2860046</v>
      </c>
      <c r="C124" s="2">
        <v>2861268</v>
      </c>
      <c r="D124" s="2">
        <f t="shared" si="2"/>
        <v>1222</v>
      </c>
      <c r="E124" s="2">
        <f t="shared" si="3"/>
        <v>4.2708337702025814E-4</v>
      </c>
    </row>
    <row r="125" spans="1:5" x14ac:dyDescent="0.2">
      <c r="A125" s="12">
        <v>39417</v>
      </c>
      <c r="B125" s="2">
        <v>2871307</v>
      </c>
      <c r="C125" s="2">
        <v>2851472</v>
      </c>
      <c r="D125" s="2">
        <f t="shared" si="2"/>
        <v>-19835</v>
      </c>
      <c r="E125" s="2">
        <f t="shared" si="3"/>
        <v>-6.9560563807044224E-3</v>
      </c>
    </row>
    <row r="126" spans="1:5" x14ac:dyDescent="0.2">
      <c r="A126" s="12">
        <v>39448</v>
      </c>
      <c r="B126" s="2">
        <v>2976689</v>
      </c>
      <c r="C126" s="2">
        <v>2944251</v>
      </c>
      <c r="D126" s="2">
        <f t="shared" si="2"/>
        <v>-32438</v>
      </c>
      <c r="E126" s="2">
        <f t="shared" si="3"/>
        <v>-1.1017403067877025E-2</v>
      </c>
    </row>
    <row r="127" spans="1:5" x14ac:dyDescent="0.2">
      <c r="A127" s="12">
        <v>39479</v>
      </c>
      <c r="B127" s="2">
        <v>2995372</v>
      </c>
      <c r="C127" s="2">
        <v>2996993</v>
      </c>
      <c r="D127" s="2">
        <f t="shared" si="2"/>
        <v>1621</v>
      </c>
      <c r="E127" s="2">
        <f t="shared" si="3"/>
        <v>5.4087547084694554E-4</v>
      </c>
    </row>
    <row r="128" spans="1:5" x14ac:dyDescent="0.2">
      <c r="A128" s="12">
        <v>39508</v>
      </c>
      <c r="B128" s="2">
        <v>2989033</v>
      </c>
      <c r="C128" s="2">
        <v>2950156</v>
      </c>
      <c r="D128" s="2">
        <f t="shared" si="2"/>
        <v>-38877</v>
      </c>
      <c r="E128" s="2">
        <f t="shared" si="3"/>
        <v>-1.3177947200080267E-2</v>
      </c>
    </row>
    <row r="129" spans="1:5" x14ac:dyDescent="0.2">
      <c r="A129" s="12">
        <v>39539</v>
      </c>
      <c r="B129" s="2">
        <v>3009860</v>
      </c>
      <c r="C129" s="2">
        <v>2987472</v>
      </c>
      <c r="D129" s="2">
        <f t="shared" si="2"/>
        <v>-22388</v>
      </c>
      <c r="E129" s="2">
        <f t="shared" si="3"/>
        <v>-7.4939614496805328E-3</v>
      </c>
    </row>
    <row r="130" spans="1:5" x14ac:dyDescent="0.2">
      <c r="A130" s="12">
        <v>39569</v>
      </c>
      <c r="B130" s="2">
        <v>2940798</v>
      </c>
      <c r="C130" s="2">
        <v>2921192</v>
      </c>
      <c r="D130" s="2">
        <f t="shared" ref="D130:D193" si="4">C130-B130</f>
        <v>-19606</v>
      </c>
      <c r="E130" s="2">
        <f t="shared" ref="E130:E193" si="5">D130/C130</f>
        <v>-6.7116437399527317E-3</v>
      </c>
    </row>
    <row r="131" spans="1:5" x14ac:dyDescent="0.2">
      <c r="A131" s="12">
        <v>39600</v>
      </c>
      <c r="B131" s="2">
        <v>2952250</v>
      </c>
      <c r="C131" s="2">
        <v>2930383</v>
      </c>
      <c r="D131" s="2">
        <f t="shared" si="4"/>
        <v>-21867</v>
      </c>
      <c r="E131" s="2">
        <f t="shared" si="5"/>
        <v>-7.4621645020463197E-3</v>
      </c>
    </row>
    <row r="132" spans="1:5" x14ac:dyDescent="0.2">
      <c r="A132" s="12">
        <v>39630</v>
      </c>
      <c r="B132" s="2">
        <v>2982477</v>
      </c>
      <c r="C132" s="2">
        <v>2963150</v>
      </c>
      <c r="D132" s="2">
        <f t="shared" si="4"/>
        <v>-19327</v>
      </c>
      <c r="E132" s="2">
        <f t="shared" si="5"/>
        <v>-6.5224507702951254E-3</v>
      </c>
    </row>
    <row r="133" spans="1:5" x14ac:dyDescent="0.2">
      <c r="A133" s="12">
        <v>39661</v>
      </c>
      <c r="B133" s="2">
        <v>3021259</v>
      </c>
      <c r="C133" s="2">
        <v>2983077</v>
      </c>
      <c r="D133" s="2">
        <f t="shared" si="4"/>
        <v>-38182</v>
      </c>
      <c r="E133" s="2">
        <f t="shared" si="5"/>
        <v>-1.2799535513163086E-2</v>
      </c>
    </row>
    <row r="134" spans="1:5" x14ac:dyDescent="0.2">
      <c r="A134" s="12">
        <v>39692</v>
      </c>
      <c r="B134" s="2">
        <v>3121991</v>
      </c>
      <c r="C134" s="2">
        <v>3094834</v>
      </c>
      <c r="D134" s="2">
        <f t="shared" si="4"/>
        <v>-27157</v>
      </c>
      <c r="E134" s="2">
        <f t="shared" si="5"/>
        <v>-8.7749456028982497E-3</v>
      </c>
    </row>
    <row r="135" spans="1:5" x14ac:dyDescent="0.2">
      <c r="A135" s="12">
        <v>39722</v>
      </c>
      <c r="B135" s="2">
        <v>3109854</v>
      </c>
      <c r="C135" s="2">
        <v>3058391</v>
      </c>
      <c r="D135" s="2">
        <f t="shared" si="4"/>
        <v>-51463</v>
      </c>
      <c r="E135" s="2">
        <f t="shared" si="5"/>
        <v>-1.682682168499711E-2</v>
      </c>
    </row>
    <row r="136" spans="1:5" x14ac:dyDescent="0.2">
      <c r="A136" s="12">
        <v>39753</v>
      </c>
      <c r="B136" s="2">
        <v>3193839</v>
      </c>
      <c r="C136" s="2">
        <v>3123690</v>
      </c>
      <c r="D136" s="2">
        <f t="shared" si="4"/>
        <v>-70149</v>
      </c>
      <c r="E136" s="2">
        <f t="shared" si="5"/>
        <v>-2.2457094013810588E-2</v>
      </c>
    </row>
    <row r="137" spans="1:5" x14ac:dyDescent="0.2">
      <c r="A137" s="12">
        <v>39783</v>
      </c>
      <c r="B137" s="2">
        <v>3272866</v>
      </c>
      <c r="C137" s="2">
        <v>3085474</v>
      </c>
      <c r="D137" s="2">
        <f t="shared" si="4"/>
        <v>-187392</v>
      </c>
      <c r="E137" s="2">
        <f t="shared" si="5"/>
        <v>-6.0733618238235032E-2</v>
      </c>
    </row>
    <row r="138" spans="1:5" x14ac:dyDescent="0.2">
      <c r="A138" s="12">
        <v>39814</v>
      </c>
      <c r="B138" s="2">
        <v>3225682</v>
      </c>
      <c r="C138" s="2">
        <v>3156744</v>
      </c>
      <c r="D138" s="2">
        <f t="shared" si="4"/>
        <v>-68938</v>
      </c>
      <c r="E138" s="2">
        <f t="shared" si="5"/>
        <v>-2.1838324552133463E-2</v>
      </c>
    </row>
    <row r="139" spans="1:5" x14ac:dyDescent="0.2">
      <c r="A139" s="12">
        <v>39845</v>
      </c>
      <c r="B139" s="2">
        <v>3269100</v>
      </c>
      <c r="C139" s="2">
        <v>3201577</v>
      </c>
      <c r="D139" s="2">
        <f t="shared" si="4"/>
        <v>-67523</v>
      </c>
      <c r="E139" s="2">
        <f t="shared" si="5"/>
        <v>-2.1090543816375491E-2</v>
      </c>
    </row>
    <row r="140" spans="1:5" x14ac:dyDescent="0.2">
      <c r="A140" s="12">
        <v>39873</v>
      </c>
      <c r="B140" s="2">
        <v>3286281</v>
      </c>
      <c r="C140" s="2">
        <v>3205456</v>
      </c>
      <c r="D140" s="2">
        <f t="shared" si="4"/>
        <v>-80825</v>
      </c>
      <c r="E140" s="2">
        <f t="shared" si="5"/>
        <v>-2.5214821229803185E-2</v>
      </c>
    </row>
    <row r="141" spans="1:5" x14ac:dyDescent="0.2">
      <c r="A141" s="12">
        <v>39904</v>
      </c>
      <c r="B141" s="2">
        <v>3245053</v>
      </c>
      <c r="C141" s="2">
        <v>3218786</v>
      </c>
      <c r="D141" s="2">
        <f t="shared" si="4"/>
        <v>-26267</v>
      </c>
      <c r="E141" s="2">
        <f t="shared" si="5"/>
        <v>-8.1605300880518306E-3</v>
      </c>
    </row>
    <row r="142" spans="1:5" x14ac:dyDescent="0.2">
      <c r="A142" s="12">
        <v>39934</v>
      </c>
      <c r="B142" s="2">
        <v>3236703</v>
      </c>
      <c r="C142" s="2">
        <v>3218291</v>
      </c>
      <c r="D142" s="2">
        <f t="shared" si="4"/>
        <v>-18412</v>
      </c>
      <c r="E142" s="2">
        <f t="shared" si="5"/>
        <v>-5.7210488423824939E-3</v>
      </c>
    </row>
    <row r="143" spans="1:5" x14ac:dyDescent="0.2">
      <c r="A143" s="12">
        <v>39965</v>
      </c>
      <c r="B143" s="2">
        <v>3231217</v>
      </c>
      <c r="C143" s="2">
        <v>3209933</v>
      </c>
      <c r="D143" s="2">
        <f t="shared" si="4"/>
        <v>-21284</v>
      </c>
      <c r="E143" s="2">
        <f t="shared" si="5"/>
        <v>-6.6306679921356616E-3</v>
      </c>
    </row>
    <row r="144" spans="1:5" x14ac:dyDescent="0.2">
      <c r="A144" s="12">
        <v>39995</v>
      </c>
      <c r="B144" s="2">
        <v>3260042</v>
      </c>
      <c r="C144" s="2">
        <v>3224187</v>
      </c>
      <c r="D144" s="2">
        <f t="shared" si="4"/>
        <v>-35855</v>
      </c>
      <c r="E144" s="2">
        <f t="shared" si="5"/>
        <v>-1.1120632891330435E-2</v>
      </c>
    </row>
    <row r="145" spans="1:5" x14ac:dyDescent="0.2">
      <c r="A145" s="12">
        <v>40026</v>
      </c>
      <c r="B145" s="2">
        <v>3305071</v>
      </c>
      <c r="C145" s="2">
        <v>3265721</v>
      </c>
      <c r="D145" s="2">
        <f t="shared" si="4"/>
        <v>-39350</v>
      </c>
      <c r="E145" s="2">
        <f t="shared" si="5"/>
        <v>-1.2049406547589337E-2</v>
      </c>
    </row>
    <row r="146" spans="1:5" x14ac:dyDescent="0.2">
      <c r="A146" s="12">
        <v>40057</v>
      </c>
      <c r="B146" s="2">
        <v>3378978</v>
      </c>
      <c r="C146" s="2">
        <v>3337926</v>
      </c>
      <c r="D146" s="2">
        <f t="shared" si="4"/>
        <v>-41052</v>
      </c>
      <c r="E146" s="2">
        <f t="shared" si="5"/>
        <v>-1.229865491326051E-2</v>
      </c>
    </row>
    <row r="147" spans="1:5" x14ac:dyDescent="0.2">
      <c r="A147" s="12">
        <v>40087</v>
      </c>
      <c r="B147" s="2">
        <v>3390072</v>
      </c>
      <c r="C147" s="2">
        <v>3371018</v>
      </c>
      <c r="D147" s="2">
        <f t="shared" si="4"/>
        <v>-19054</v>
      </c>
      <c r="E147" s="2">
        <f t="shared" si="5"/>
        <v>-5.6522985044873686E-3</v>
      </c>
    </row>
    <row r="148" spans="1:5" x14ac:dyDescent="0.2">
      <c r="A148" s="12">
        <v>40118</v>
      </c>
      <c r="B148" s="2">
        <v>3491637</v>
      </c>
      <c r="C148" s="2">
        <v>3462883</v>
      </c>
      <c r="D148" s="2">
        <f t="shared" si="4"/>
        <v>-28754</v>
      </c>
      <c r="E148" s="2">
        <f t="shared" si="5"/>
        <v>-8.30348585268402E-3</v>
      </c>
    </row>
    <row r="149" spans="1:5" x14ac:dyDescent="0.2">
      <c r="A149" s="12">
        <v>40148</v>
      </c>
      <c r="B149" s="2">
        <v>3514196</v>
      </c>
      <c r="C149" s="2">
        <v>3508092</v>
      </c>
      <c r="D149" s="2">
        <f t="shared" si="4"/>
        <v>-6104</v>
      </c>
      <c r="E149" s="2">
        <f t="shared" si="5"/>
        <v>-1.7399771727765407E-3</v>
      </c>
    </row>
    <row r="150" spans="1:5" x14ac:dyDescent="0.2">
      <c r="A150" s="11">
        <v>40179</v>
      </c>
      <c r="B150">
        <v>4065588</v>
      </c>
      <c r="C150">
        <v>4060273</v>
      </c>
      <c r="D150">
        <f t="shared" si="4"/>
        <v>-5315</v>
      </c>
      <c r="E150">
        <f t="shared" si="5"/>
        <v>-1.3090252798272431E-3</v>
      </c>
    </row>
    <row r="151" spans="1:5" x14ac:dyDescent="0.2">
      <c r="A151" s="11">
        <v>40210</v>
      </c>
      <c r="B151">
        <v>4066771</v>
      </c>
      <c r="C151">
        <v>4032959</v>
      </c>
      <c r="D151">
        <f t="shared" si="4"/>
        <v>-33812</v>
      </c>
      <c r="E151">
        <f t="shared" si="5"/>
        <v>-8.3839186066607674E-3</v>
      </c>
    </row>
    <row r="152" spans="1:5" x14ac:dyDescent="0.2">
      <c r="A152" s="11">
        <v>40238</v>
      </c>
      <c r="B152">
        <v>4050652</v>
      </c>
      <c r="C152">
        <v>4014506</v>
      </c>
      <c r="D152">
        <f t="shared" si="4"/>
        <v>-36146</v>
      </c>
      <c r="E152">
        <f t="shared" si="5"/>
        <v>-9.0038475468712711E-3</v>
      </c>
    </row>
    <row r="153" spans="1:5" x14ac:dyDescent="0.2">
      <c r="A153" s="11">
        <v>40269</v>
      </c>
      <c r="B153">
        <v>3985385</v>
      </c>
      <c r="C153">
        <v>3958407</v>
      </c>
      <c r="D153">
        <f t="shared" si="4"/>
        <v>-26978</v>
      </c>
      <c r="E153">
        <f t="shared" si="5"/>
        <v>-6.8153678992584647E-3</v>
      </c>
    </row>
    <row r="154" spans="1:5" x14ac:dyDescent="0.2">
      <c r="A154" s="11">
        <v>40299</v>
      </c>
      <c r="B154">
        <v>3839003</v>
      </c>
      <c r="C154">
        <v>3802811</v>
      </c>
      <c r="D154">
        <f t="shared" si="4"/>
        <v>-36192</v>
      </c>
      <c r="E154">
        <f t="shared" si="5"/>
        <v>-9.5171703247939488E-3</v>
      </c>
    </row>
    <row r="155" spans="1:5" x14ac:dyDescent="0.2">
      <c r="A155" s="11">
        <v>40330</v>
      </c>
      <c r="B155">
        <v>3801010</v>
      </c>
      <c r="C155">
        <v>3785138</v>
      </c>
      <c r="D155">
        <f t="shared" si="4"/>
        <v>-15872</v>
      </c>
      <c r="E155">
        <f t="shared" si="5"/>
        <v>-4.1932420957967714E-3</v>
      </c>
    </row>
    <row r="156" spans="1:5" x14ac:dyDescent="0.2">
      <c r="A156" s="11">
        <v>40360</v>
      </c>
      <c r="B156">
        <v>3807791</v>
      </c>
      <c r="C156">
        <v>3801468</v>
      </c>
      <c r="D156">
        <f t="shared" si="4"/>
        <v>-6323</v>
      </c>
      <c r="E156">
        <f t="shared" si="5"/>
        <v>-1.6633048075112035E-3</v>
      </c>
    </row>
    <row r="157" spans="1:5" x14ac:dyDescent="0.2">
      <c r="A157" s="11">
        <v>40391</v>
      </c>
      <c r="B157">
        <v>3739672</v>
      </c>
      <c r="C157">
        <v>3714174</v>
      </c>
      <c r="D157">
        <f t="shared" si="4"/>
        <v>-25498</v>
      </c>
      <c r="E157">
        <f t="shared" si="5"/>
        <v>-6.8650526335061312E-3</v>
      </c>
    </row>
    <row r="158" spans="1:5" x14ac:dyDescent="0.2">
      <c r="A158" s="11">
        <v>40422</v>
      </c>
      <c r="B158">
        <v>3755338</v>
      </c>
      <c r="C158">
        <v>3713119</v>
      </c>
      <c r="D158">
        <f t="shared" si="4"/>
        <v>-42219</v>
      </c>
      <c r="E158">
        <f t="shared" si="5"/>
        <v>-1.1370225408881321E-2</v>
      </c>
    </row>
    <row r="159" spans="1:5" x14ac:dyDescent="0.2">
      <c r="A159" s="11">
        <v>40452</v>
      </c>
      <c r="B159">
        <v>3764789</v>
      </c>
      <c r="C159">
        <v>3750589</v>
      </c>
      <c r="D159">
        <f t="shared" si="4"/>
        <v>-14200</v>
      </c>
      <c r="E159">
        <f t="shared" si="5"/>
        <v>-3.7860720009577162E-3</v>
      </c>
    </row>
    <row r="160" spans="1:5" x14ac:dyDescent="0.2">
      <c r="A160" s="11">
        <v>40483</v>
      </c>
      <c r="B160">
        <v>3770637</v>
      </c>
      <c r="C160">
        <v>3753319</v>
      </c>
      <c r="D160">
        <f t="shared" si="4"/>
        <v>-17318</v>
      </c>
      <c r="E160">
        <f t="shared" si="5"/>
        <v>-4.6140495918412473E-3</v>
      </c>
    </row>
    <row r="161" spans="1:5" x14ac:dyDescent="0.2">
      <c r="A161" s="11">
        <v>40513</v>
      </c>
      <c r="B161">
        <v>3684110</v>
      </c>
      <c r="C161">
        <v>3664512</v>
      </c>
      <c r="D161">
        <f t="shared" si="4"/>
        <v>-19598</v>
      </c>
      <c r="E161">
        <f t="shared" si="5"/>
        <v>-5.3480518006217472E-3</v>
      </c>
    </row>
    <row r="162" spans="1:5" x14ac:dyDescent="0.2">
      <c r="A162" s="11">
        <v>40544</v>
      </c>
      <c r="B162">
        <v>3693541</v>
      </c>
      <c r="C162">
        <v>3668938</v>
      </c>
      <c r="D162">
        <f t="shared" si="4"/>
        <v>-24603</v>
      </c>
      <c r="E162">
        <f t="shared" si="5"/>
        <v>-6.7057551803818977E-3</v>
      </c>
    </row>
    <row r="163" spans="1:5" x14ac:dyDescent="0.2">
      <c r="A163" s="11">
        <v>40575</v>
      </c>
      <c r="B163">
        <v>3703928</v>
      </c>
      <c r="C163">
        <v>3678487</v>
      </c>
      <c r="D163">
        <f t="shared" si="4"/>
        <v>-25441</v>
      </c>
      <c r="E163">
        <f t="shared" si="5"/>
        <v>-6.9161587359150654E-3</v>
      </c>
    </row>
    <row r="164" spans="1:5" x14ac:dyDescent="0.2">
      <c r="A164" s="11">
        <v>40603</v>
      </c>
      <c r="B164">
        <v>3715091</v>
      </c>
      <c r="C164">
        <v>3670612</v>
      </c>
      <c r="D164">
        <f t="shared" si="4"/>
        <v>-44479</v>
      </c>
      <c r="E164">
        <f t="shared" si="5"/>
        <v>-1.2117597828373034E-2</v>
      </c>
    </row>
    <row r="165" spans="1:5" x14ac:dyDescent="0.2">
      <c r="A165" s="11">
        <v>40634</v>
      </c>
      <c r="B165">
        <v>3714692</v>
      </c>
      <c r="C165">
        <v>3677160</v>
      </c>
      <c r="D165">
        <f t="shared" si="4"/>
        <v>-37532</v>
      </c>
      <c r="E165">
        <f t="shared" si="5"/>
        <v>-1.0206790022734938E-2</v>
      </c>
    </row>
    <row r="166" spans="1:5" x14ac:dyDescent="0.2">
      <c r="A166" s="11">
        <v>40664</v>
      </c>
      <c r="B166">
        <v>3700305</v>
      </c>
      <c r="C166">
        <v>3668535</v>
      </c>
      <c r="D166">
        <f t="shared" si="4"/>
        <v>-31770</v>
      </c>
      <c r="E166">
        <f t="shared" si="5"/>
        <v>-8.6601327232805458E-3</v>
      </c>
    </row>
    <row r="167" spans="1:5" x14ac:dyDescent="0.2">
      <c r="A167" s="11">
        <v>40695</v>
      </c>
      <c r="B167">
        <v>3748878</v>
      </c>
      <c r="C167">
        <v>3708638</v>
      </c>
      <c r="D167">
        <f t="shared" si="4"/>
        <v>-40240</v>
      </c>
      <c r="E167">
        <f t="shared" si="5"/>
        <v>-1.0850344520009771E-2</v>
      </c>
    </row>
    <row r="168" spans="1:5" x14ac:dyDescent="0.2">
      <c r="A168" s="11">
        <v>40725</v>
      </c>
      <c r="B168">
        <v>3743627</v>
      </c>
      <c r="C168">
        <v>3724259</v>
      </c>
      <c r="D168">
        <f t="shared" si="4"/>
        <v>-19368</v>
      </c>
      <c r="E168">
        <f t="shared" si="5"/>
        <v>-5.2004976023418354E-3</v>
      </c>
    </row>
    <row r="169" spans="1:5" x14ac:dyDescent="0.2">
      <c r="A169" s="11">
        <v>40756</v>
      </c>
      <c r="B169">
        <v>3755122</v>
      </c>
      <c r="C169">
        <v>3729155</v>
      </c>
      <c r="D169">
        <f t="shared" si="4"/>
        <v>-25967</v>
      </c>
      <c r="E169">
        <f t="shared" si="5"/>
        <v>-6.9632396615319017E-3</v>
      </c>
    </row>
    <row r="170" spans="1:5" x14ac:dyDescent="0.2">
      <c r="A170" s="11">
        <v>40787</v>
      </c>
      <c r="B170">
        <v>3774614</v>
      </c>
      <c r="C170">
        <v>3742909</v>
      </c>
      <c r="D170">
        <f t="shared" si="4"/>
        <v>-31705</v>
      </c>
      <c r="E170">
        <f t="shared" si="5"/>
        <v>-8.470684165711749E-3</v>
      </c>
    </row>
    <row r="171" spans="1:5" x14ac:dyDescent="0.2">
      <c r="A171" s="11">
        <v>40817</v>
      </c>
      <c r="B171">
        <v>3735608</v>
      </c>
      <c r="C171">
        <v>3734472</v>
      </c>
      <c r="D171">
        <f t="shared" si="4"/>
        <v>-1136</v>
      </c>
      <c r="E171">
        <f t="shared" si="5"/>
        <v>-3.0419293544040494E-4</v>
      </c>
    </row>
    <row r="172" spans="1:5" x14ac:dyDescent="0.2">
      <c r="A172" s="11">
        <v>40848</v>
      </c>
      <c r="B172">
        <v>3718474</v>
      </c>
      <c r="C172">
        <v>3715094</v>
      </c>
      <c r="D172">
        <f t="shared" si="4"/>
        <v>-3380</v>
      </c>
      <c r="E172">
        <f t="shared" si="5"/>
        <v>-9.0980201308499861E-4</v>
      </c>
    </row>
    <row r="173" spans="1:5" x14ac:dyDescent="0.2">
      <c r="A173" s="11">
        <v>40878</v>
      </c>
      <c r="B173">
        <v>3670691</v>
      </c>
      <c r="C173">
        <v>3665434</v>
      </c>
      <c r="D173">
        <f t="shared" si="4"/>
        <v>-5257</v>
      </c>
      <c r="E173">
        <f t="shared" si="5"/>
        <v>-1.4342094278603844E-3</v>
      </c>
    </row>
    <row r="174" spans="1:5" x14ac:dyDescent="0.2">
      <c r="A174" s="11">
        <v>40909</v>
      </c>
      <c r="B174">
        <v>3668625</v>
      </c>
      <c r="C174">
        <v>3691592</v>
      </c>
      <c r="D174">
        <f t="shared" si="4"/>
        <v>22967</v>
      </c>
      <c r="E174">
        <f t="shared" si="5"/>
        <v>6.2214350881679235E-3</v>
      </c>
    </row>
    <row r="175" spans="1:5" x14ac:dyDescent="0.2">
      <c r="A175" s="11">
        <v>40940</v>
      </c>
      <c r="B175">
        <v>3657561</v>
      </c>
      <c r="C175">
        <v>3682614</v>
      </c>
      <c r="D175">
        <f t="shared" si="4"/>
        <v>25053</v>
      </c>
      <c r="E175">
        <f t="shared" si="5"/>
        <v>6.8030480522802556E-3</v>
      </c>
    </row>
    <row r="176" spans="1:5" x14ac:dyDescent="0.2">
      <c r="A176" s="11">
        <v>40969</v>
      </c>
      <c r="B176">
        <v>3654825</v>
      </c>
      <c r="C176">
        <v>3684257</v>
      </c>
      <c r="D176">
        <f t="shared" si="4"/>
        <v>29432</v>
      </c>
      <c r="E176">
        <f t="shared" si="5"/>
        <v>7.988584943992778E-3</v>
      </c>
    </row>
    <row r="177" spans="1:5" x14ac:dyDescent="0.2">
      <c r="A177" s="11">
        <v>41000</v>
      </c>
      <c r="B177">
        <v>3681418</v>
      </c>
      <c r="C177">
        <v>3712922</v>
      </c>
      <c r="D177">
        <f t="shared" si="4"/>
        <v>31504</v>
      </c>
      <c r="E177">
        <f t="shared" si="5"/>
        <v>8.4849614400733433E-3</v>
      </c>
    </row>
    <row r="178" spans="1:5" x14ac:dyDescent="0.2">
      <c r="A178" s="11">
        <v>41030</v>
      </c>
      <c r="B178">
        <v>3708952</v>
      </c>
      <c r="C178">
        <v>3722360</v>
      </c>
      <c r="D178">
        <f t="shared" si="4"/>
        <v>13408</v>
      </c>
      <c r="E178">
        <f t="shared" si="5"/>
        <v>3.6020159253806723E-3</v>
      </c>
    </row>
    <row r="179" spans="1:5" x14ac:dyDescent="0.2">
      <c r="A179" s="11">
        <v>41061</v>
      </c>
      <c r="B179">
        <v>3689811</v>
      </c>
      <c r="C179">
        <v>3723764</v>
      </c>
      <c r="D179">
        <f t="shared" si="4"/>
        <v>33953</v>
      </c>
      <c r="E179">
        <f t="shared" si="5"/>
        <v>9.1179247664459947E-3</v>
      </c>
    </row>
    <row r="180" spans="1:5" x14ac:dyDescent="0.2">
      <c r="A180" s="11">
        <v>41091</v>
      </c>
      <c r="B180">
        <v>3666711</v>
      </c>
      <c r="C180">
        <v>3715162</v>
      </c>
      <c r="D180">
        <f t="shared" si="4"/>
        <v>48451</v>
      </c>
      <c r="E180">
        <f t="shared" si="5"/>
        <v>1.3041423227304758E-2</v>
      </c>
    </row>
    <row r="181" spans="1:5" x14ac:dyDescent="0.2">
      <c r="A181" s="11">
        <v>41122</v>
      </c>
      <c r="B181">
        <v>3658167</v>
      </c>
      <c r="C181">
        <v>3718186</v>
      </c>
      <c r="D181">
        <f t="shared" si="4"/>
        <v>60019</v>
      </c>
      <c r="E181">
        <f t="shared" si="5"/>
        <v>1.6142011185024095E-2</v>
      </c>
    </row>
    <row r="182" spans="1:5" x14ac:dyDescent="0.2">
      <c r="A182" s="11">
        <v>41153</v>
      </c>
      <c r="B182">
        <v>3696000</v>
      </c>
      <c r="C182">
        <v>3756679</v>
      </c>
      <c r="D182">
        <f t="shared" si="4"/>
        <v>60679</v>
      </c>
      <c r="E182">
        <f t="shared" si="5"/>
        <v>1.6152298346491675E-2</v>
      </c>
    </row>
    <row r="183" spans="1:5" x14ac:dyDescent="0.2">
      <c r="A183" s="11">
        <v>41183</v>
      </c>
      <c r="B183">
        <v>3643260</v>
      </c>
      <c r="C183">
        <v>3692753</v>
      </c>
      <c r="D183">
        <f t="shared" si="4"/>
        <v>49493</v>
      </c>
      <c r="E183">
        <f t="shared" si="5"/>
        <v>1.3402737740650403E-2</v>
      </c>
    </row>
    <row r="184" spans="1:5" x14ac:dyDescent="0.2">
      <c r="A184" s="11">
        <v>41214</v>
      </c>
      <c r="B184">
        <v>3643350</v>
      </c>
      <c r="C184">
        <v>3701507</v>
      </c>
      <c r="D184">
        <f t="shared" si="4"/>
        <v>58157</v>
      </c>
      <c r="E184">
        <f t="shared" si="5"/>
        <v>1.5711708771589516E-2</v>
      </c>
    </row>
    <row r="185" spans="1:5" x14ac:dyDescent="0.2">
      <c r="A185" s="11">
        <v>41244</v>
      </c>
      <c r="B185">
        <v>3637564</v>
      </c>
      <c r="C185">
        <v>3694518</v>
      </c>
      <c r="D185">
        <f t="shared" si="4"/>
        <v>56954</v>
      </c>
      <c r="E185">
        <f t="shared" si="5"/>
        <v>1.5415813375384826E-2</v>
      </c>
    </row>
    <row r="186" spans="1:5" x14ac:dyDescent="0.2">
      <c r="A186" s="11">
        <v>41275</v>
      </c>
      <c r="B186">
        <v>3670103</v>
      </c>
      <c r="C186">
        <v>3716645</v>
      </c>
      <c r="D186">
        <f t="shared" si="4"/>
        <v>46542</v>
      </c>
      <c r="E186">
        <f t="shared" si="5"/>
        <v>1.2522584212374331E-2</v>
      </c>
    </row>
    <row r="187" spans="1:5" x14ac:dyDescent="0.2">
      <c r="A187" s="11">
        <v>41306</v>
      </c>
      <c r="B187">
        <v>3690558</v>
      </c>
      <c r="C187">
        <v>3710246</v>
      </c>
      <c r="D187">
        <f t="shared" si="4"/>
        <v>19688</v>
      </c>
      <c r="E187">
        <f t="shared" si="5"/>
        <v>5.3063866924187774E-3</v>
      </c>
    </row>
    <row r="188" spans="1:5" x14ac:dyDescent="0.2">
      <c r="A188" s="11">
        <v>41334</v>
      </c>
      <c r="B188">
        <v>3644071</v>
      </c>
      <c r="C188">
        <v>3676928</v>
      </c>
      <c r="D188">
        <f t="shared" si="4"/>
        <v>32857</v>
      </c>
      <c r="E188">
        <f t="shared" si="5"/>
        <v>8.935992219592008E-3</v>
      </c>
    </row>
    <row r="189" spans="1:5" x14ac:dyDescent="0.2">
      <c r="A189" s="11">
        <v>41365</v>
      </c>
      <c r="B189">
        <v>3658621</v>
      </c>
      <c r="C189">
        <v>3679492</v>
      </c>
      <c r="D189">
        <f t="shared" si="4"/>
        <v>20871</v>
      </c>
      <c r="E189">
        <f t="shared" si="5"/>
        <v>5.672250408480301E-3</v>
      </c>
    </row>
    <row r="190" spans="1:5" x14ac:dyDescent="0.2">
      <c r="A190" s="11">
        <v>41395</v>
      </c>
      <c r="B190">
        <v>3670289</v>
      </c>
      <c r="C190">
        <v>3694664</v>
      </c>
      <c r="D190">
        <f t="shared" si="4"/>
        <v>24375</v>
      </c>
      <c r="E190">
        <f t="shared" si="5"/>
        <v>6.5973522896804688E-3</v>
      </c>
    </row>
    <row r="191" spans="1:5" x14ac:dyDescent="0.2">
      <c r="A191" s="11">
        <v>41426</v>
      </c>
      <c r="B191">
        <v>3663398</v>
      </c>
      <c r="C191">
        <v>3693527</v>
      </c>
      <c r="D191">
        <f t="shared" si="4"/>
        <v>30129</v>
      </c>
      <c r="E191">
        <f t="shared" si="5"/>
        <v>8.1572437401973771E-3</v>
      </c>
    </row>
    <row r="192" spans="1:5" x14ac:dyDescent="0.2">
      <c r="A192" s="11">
        <v>41456</v>
      </c>
      <c r="B192">
        <v>3665877</v>
      </c>
      <c r="C192">
        <v>3690887</v>
      </c>
      <c r="D192">
        <f t="shared" si="4"/>
        <v>25010</v>
      </c>
      <c r="E192">
        <f t="shared" si="5"/>
        <v>6.7761489311376913E-3</v>
      </c>
    </row>
    <row r="193" spans="1:5" x14ac:dyDescent="0.2">
      <c r="A193" s="11">
        <v>41487</v>
      </c>
      <c r="B193">
        <v>3645941</v>
      </c>
      <c r="C193">
        <v>3695762</v>
      </c>
      <c r="D193">
        <f t="shared" si="4"/>
        <v>49821</v>
      </c>
      <c r="E193">
        <f t="shared" si="5"/>
        <v>1.348057585959269E-2</v>
      </c>
    </row>
    <row r="194" spans="1:5" x14ac:dyDescent="0.2">
      <c r="A194" s="11">
        <v>41518</v>
      </c>
      <c r="B194">
        <v>3668623</v>
      </c>
      <c r="C194">
        <v>3747705</v>
      </c>
      <c r="D194">
        <f t="shared" ref="D194:D257" si="6">C194-B194</f>
        <v>79082</v>
      </c>
      <c r="E194">
        <f t="shared" ref="E194:E257" si="7">D194/C194</f>
        <v>2.1101447419153856E-2</v>
      </c>
    </row>
    <row r="195" spans="1:5" x14ac:dyDescent="0.2">
      <c r="A195" s="11">
        <v>41548</v>
      </c>
      <c r="B195">
        <v>3688042</v>
      </c>
      <c r="C195">
        <v>3765157</v>
      </c>
      <c r="D195">
        <f t="shared" si="6"/>
        <v>77115</v>
      </c>
      <c r="E195">
        <f t="shared" si="7"/>
        <v>2.0481217649091391E-2</v>
      </c>
    </row>
    <row r="196" spans="1:5" x14ac:dyDescent="0.2">
      <c r="A196" s="11">
        <v>41579</v>
      </c>
      <c r="B196">
        <v>3688371</v>
      </c>
      <c r="C196">
        <v>3776376</v>
      </c>
      <c r="D196">
        <f t="shared" si="6"/>
        <v>88005</v>
      </c>
      <c r="E196">
        <f t="shared" si="7"/>
        <v>2.330408836408239E-2</v>
      </c>
    </row>
    <row r="197" spans="1:5" x14ac:dyDescent="0.2">
      <c r="A197" s="11">
        <v>41609</v>
      </c>
      <c r="B197">
        <v>3627073</v>
      </c>
      <c r="C197">
        <v>3708375</v>
      </c>
      <c r="D197">
        <f t="shared" si="6"/>
        <v>81302</v>
      </c>
      <c r="E197">
        <f t="shared" si="7"/>
        <v>2.1923888495634879E-2</v>
      </c>
    </row>
    <row r="198" spans="1:5" x14ac:dyDescent="0.2">
      <c r="A198" s="11">
        <v>41640</v>
      </c>
      <c r="B198">
        <v>3496519</v>
      </c>
      <c r="C198">
        <v>3535239</v>
      </c>
      <c r="D198">
        <f t="shared" si="6"/>
        <v>38720</v>
      </c>
      <c r="E198">
        <f t="shared" si="7"/>
        <v>1.095258340383776E-2</v>
      </c>
    </row>
    <row r="199" spans="1:5" x14ac:dyDescent="0.2">
      <c r="A199" s="11">
        <v>41671</v>
      </c>
      <c r="B199">
        <v>3519855</v>
      </c>
      <c r="C199">
        <v>3540196</v>
      </c>
      <c r="D199">
        <f t="shared" si="6"/>
        <v>20341</v>
      </c>
      <c r="E199">
        <f t="shared" si="7"/>
        <v>5.7457270727383457E-3</v>
      </c>
    </row>
    <row r="200" spans="1:5" x14ac:dyDescent="0.2">
      <c r="A200" s="11">
        <v>41699</v>
      </c>
      <c r="B200">
        <v>3444724</v>
      </c>
      <c r="C200">
        <v>3445586</v>
      </c>
      <c r="D200">
        <f t="shared" si="6"/>
        <v>862</v>
      </c>
      <c r="E200">
        <f t="shared" si="7"/>
        <v>2.5017515162877957E-4</v>
      </c>
    </row>
    <row r="201" spans="1:5" x14ac:dyDescent="0.2">
      <c r="A201" s="11">
        <v>41730</v>
      </c>
      <c r="B201">
        <v>3392965</v>
      </c>
      <c r="C201">
        <v>3397432</v>
      </c>
      <c r="D201">
        <f t="shared" si="6"/>
        <v>4467</v>
      </c>
      <c r="E201">
        <f t="shared" si="7"/>
        <v>1.3148166026575366E-3</v>
      </c>
    </row>
    <row r="202" spans="1:5" x14ac:dyDescent="0.2">
      <c r="A202" s="11">
        <v>41760</v>
      </c>
      <c r="B202">
        <v>3418043</v>
      </c>
      <c r="C202">
        <v>3415559</v>
      </c>
      <c r="D202">
        <f t="shared" si="6"/>
        <v>-2484</v>
      </c>
      <c r="E202">
        <f t="shared" si="7"/>
        <v>-7.2726016444160386E-4</v>
      </c>
    </row>
    <row r="203" spans="1:5" x14ac:dyDescent="0.2">
      <c r="A203" s="11">
        <v>41791</v>
      </c>
      <c r="B203">
        <v>3404212</v>
      </c>
      <c r="C203">
        <v>3417056</v>
      </c>
      <c r="D203">
        <f t="shared" si="6"/>
        <v>12844</v>
      </c>
      <c r="E203">
        <f t="shared" si="7"/>
        <v>3.7587911933547476E-3</v>
      </c>
    </row>
    <row r="204" spans="1:5" x14ac:dyDescent="0.2">
      <c r="A204" s="11">
        <v>41821</v>
      </c>
      <c r="B204">
        <v>3363246</v>
      </c>
      <c r="C204">
        <v>3344394</v>
      </c>
      <c r="D204">
        <f t="shared" si="6"/>
        <v>-18852</v>
      </c>
      <c r="E204">
        <f t="shared" si="7"/>
        <v>-5.6368956528447308E-3</v>
      </c>
    </row>
    <row r="205" spans="1:5" x14ac:dyDescent="0.2">
      <c r="A205" s="11">
        <v>41852</v>
      </c>
      <c r="B205">
        <v>3381400</v>
      </c>
      <c r="C205">
        <v>3375369</v>
      </c>
      <c r="D205">
        <f t="shared" si="6"/>
        <v>-6031</v>
      </c>
      <c r="E205">
        <f t="shared" si="7"/>
        <v>-1.7867676097043019E-3</v>
      </c>
    </row>
    <row r="206" spans="1:5" x14ac:dyDescent="0.2">
      <c r="A206" s="11">
        <v>41883</v>
      </c>
      <c r="B206">
        <v>3333038</v>
      </c>
      <c r="C206">
        <v>3342179</v>
      </c>
      <c r="D206">
        <f t="shared" si="6"/>
        <v>9141</v>
      </c>
      <c r="E206">
        <f t="shared" si="7"/>
        <v>2.7350420189941951E-3</v>
      </c>
    </row>
    <row r="207" spans="1:5" x14ac:dyDescent="0.2">
      <c r="A207" s="11">
        <v>41913</v>
      </c>
      <c r="B207">
        <v>3345216</v>
      </c>
      <c r="C207">
        <v>3344635</v>
      </c>
      <c r="D207">
        <f t="shared" si="6"/>
        <v>-581</v>
      </c>
      <c r="E207">
        <f t="shared" si="7"/>
        <v>-1.7371103274348322E-4</v>
      </c>
    </row>
    <row r="208" spans="1:5" x14ac:dyDescent="0.2">
      <c r="A208" s="11">
        <v>41944</v>
      </c>
      <c r="B208">
        <v>3367888</v>
      </c>
      <c r="C208">
        <v>3365952</v>
      </c>
      <c r="D208">
        <f t="shared" si="6"/>
        <v>-1936</v>
      </c>
      <c r="E208">
        <f t="shared" si="7"/>
        <v>-5.7517160078337419E-4</v>
      </c>
    </row>
    <row r="209" spans="1:5" x14ac:dyDescent="0.2">
      <c r="A209" s="11">
        <v>41974</v>
      </c>
      <c r="B209">
        <v>3375648</v>
      </c>
      <c r="C209">
        <v>3347185</v>
      </c>
      <c r="D209">
        <f t="shared" si="6"/>
        <v>-28463</v>
      </c>
      <c r="E209">
        <f t="shared" si="7"/>
        <v>-8.503563442116285E-3</v>
      </c>
    </row>
    <row r="210" spans="1:5" x14ac:dyDescent="0.2">
      <c r="A210" s="11">
        <v>42005</v>
      </c>
      <c r="B210">
        <v>3409739</v>
      </c>
      <c r="C210">
        <v>3386738</v>
      </c>
      <c r="D210">
        <f t="shared" si="6"/>
        <v>-23001</v>
      </c>
      <c r="E210">
        <f t="shared" si="7"/>
        <v>-6.7914908091502796E-3</v>
      </c>
    </row>
    <row r="211" spans="1:5" x14ac:dyDescent="0.2">
      <c r="A211" s="11">
        <v>42036</v>
      </c>
      <c r="B211">
        <v>3362904</v>
      </c>
      <c r="C211">
        <v>3365566</v>
      </c>
      <c r="D211">
        <f t="shared" si="6"/>
        <v>2662</v>
      </c>
      <c r="E211">
        <f t="shared" si="7"/>
        <v>7.9095165567990644E-4</v>
      </c>
    </row>
    <row r="212" spans="1:5" x14ac:dyDescent="0.2">
      <c r="A212" s="11">
        <v>42064</v>
      </c>
      <c r="B212">
        <v>3401295</v>
      </c>
      <c r="C212">
        <v>3380595</v>
      </c>
      <c r="D212">
        <f t="shared" si="6"/>
        <v>-20700</v>
      </c>
      <c r="E212">
        <f t="shared" si="7"/>
        <v>-6.1231824575259681E-3</v>
      </c>
    </row>
    <row r="213" spans="1:5" x14ac:dyDescent="0.2">
      <c r="A213" s="11">
        <v>42095</v>
      </c>
      <c r="B213">
        <v>3373889</v>
      </c>
      <c r="C213">
        <v>3380088</v>
      </c>
      <c r="D213">
        <f t="shared" si="6"/>
        <v>6199</v>
      </c>
      <c r="E213">
        <f t="shared" si="7"/>
        <v>1.8339759201535582E-3</v>
      </c>
    </row>
    <row r="214" spans="1:5" x14ac:dyDescent="0.2">
      <c r="A214" s="11">
        <v>42125</v>
      </c>
      <c r="B214">
        <v>3387563</v>
      </c>
      <c r="C214">
        <v>3387400</v>
      </c>
      <c r="D214">
        <f t="shared" si="6"/>
        <v>-163</v>
      </c>
      <c r="E214">
        <f t="shared" si="7"/>
        <v>-4.8119501682706497E-5</v>
      </c>
    </row>
    <row r="215" spans="1:5" x14ac:dyDescent="0.2">
      <c r="A215" s="11">
        <v>42156</v>
      </c>
      <c r="B215">
        <v>3359393</v>
      </c>
      <c r="C215">
        <v>3376701</v>
      </c>
      <c r="D215">
        <f t="shared" si="6"/>
        <v>17308</v>
      </c>
      <c r="E215">
        <f t="shared" si="7"/>
        <v>5.1257129369760603E-3</v>
      </c>
    </row>
    <row r="216" spans="1:5" x14ac:dyDescent="0.2">
      <c r="A216" s="11">
        <v>42186</v>
      </c>
      <c r="B216">
        <v>3387280</v>
      </c>
      <c r="C216">
        <v>3401937</v>
      </c>
      <c r="D216">
        <f t="shared" si="6"/>
        <v>14657</v>
      </c>
      <c r="E216">
        <f t="shared" si="7"/>
        <v>4.3084278162705538E-3</v>
      </c>
    </row>
    <row r="217" spans="1:5" x14ac:dyDescent="0.2">
      <c r="A217" s="11">
        <v>42217</v>
      </c>
      <c r="B217">
        <v>3395625</v>
      </c>
      <c r="C217">
        <v>3396160</v>
      </c>
      <c r="D217">
        <f t="shared" si="6"/>
        <v>535</v>
      </c>
      <c r="E217">
        <f t="shared" si="7"/>
        <v>1.5753085838123056E-4</v>
      </c>
    </row>
    <row r="218" spans="1:5" x14ac:dyDescent="0.2">
      <c r="A218" s="11">
        <v>42248</v>
      </c>
      <c r="B218">
        <v>3379984</v>
      </c>
      <c r="C218">
        <v>3371536</v>
      </c>
      <c r="D218">
        <f t="shared" si="6"/>
        <v>-8448</v>
      </c>
      <c r="E218">
        <f t="shared" si="7"/>
        <v>-2.5056828697661835E-3</v>
      </c>
    </row>
    <row r="219" spans="1:5" x14ac:dyDescent="0.2">
      <c r="A219" s="11">
        <v>42278</v>
      </c>
      <c r="B219">
        <v>3352172</v>
      </c>
      <c r="C219">
        <v>3366177</v>
      </c>
      <c r="D219">
        <f t="shared" si="6"/>
        <v>14005</v>
      </c>
      <c r="E219">
        <f t="shared" si="7"/>
        <v>4.1605061171768451E-3</v>
      </c>
    </row>
    <row r="220" spans="1:5" x14ac:dyDescent="0.2">
      <c r="A220" s="11">
        <v>42309</v>
      </c>
      <c r="B220">
        <v>3366752</v>
      </c>
      <c r="C220">
        <v>3383039</v>
      </c>
      <c r="D220">
        <f t="shared" si="6"/>
        <v>16287</v>
      </c>
      <c r="E220">
        <f t="shared" si="7"/>
        <v>4.8143104469088299E-3</v>
      </c>
    </row>
    <row r="221" spans="1:5" x14ac:dyDescent="0.2">
      <c r="A221" s="11">
        <v>42339</v>
      </c>
      <c r="B221">
        <v>3355823</v>
      </c>
      <c r="C221">
        <v>3360227</v>
      </c>
      <c r="D221">
        <f t="shared" si="6"/>
        <v>4404</v>
      </c>
      <c r="E221">
        <f t="shared" si="7"/>
        <v>1.3106257404633674E-3</v>
      </c>
    </row>
    <row r="222" spans="1:5" x14ac:dyDescent="0.2">
      <c r="A222" s="11">
        <v>42370</v>
      </c>
      <c r="B222">
        <v>3381747</v>
      </c>
      <c r="C222">
        <v>3389805</v>
      </c>
      <c r="D222">
        <f t="shared" si="6"/>
        <v>8058</v>
      </c>
      <c r="E222">
        <f t="shared" si="7"/>
        <v>2.3771278878873562E-3</v>
      </c>
    </row>
    <row r="223" spans="1:5" x14ac:dyDescent="0.2">
      <c r="A223" s="11">
        <v>42401</v>
      </c>
      <c r="B223">
        <v>3360891</v>
      </c>
      <c r="C223">
        <v>3386472</v>
      </c>
      <c r="D223">
        <f t="shared" si="6"/>
        <v>25581</v>
      </c>
      <c r="E223">
        <f t="shared" si="7"/>
        <v>7.5538790812385275E-3</v>
      </c>
    </row>
    <row r="224" spans="1:5" x14ac:dyDescent="0.2">
      <c r="A224" s="11">
        <v>42430</v>
      </c>
      <c r="B224">
        <v>3321777</v>
      </c>
      <c r="C224">
        <v>3393425</v>
      </c>
      <c r="D224">
        <f t="shared" si="6"/>
        <v>71648</v>
      </c>
      <c r="E224">
        <f t="shared" si="7"/>
        <v>2.1113771484562057E-2</v>
      </c>
    </row>
    <row r="225" spans="1:5" x14ac:dyDescent="0.2">
      <c r="A225" s="11">
        <v>42461</v>
      </c>
      <c r="B225">
        <v>3320001</v>
      </c>
      <c r="C225">
        <v>3405634</v>
      </c>
      <c r="D225">
        <f t="shared" si="6"/>
        <v>85633</v>
      </c>
      <c r="E225">
        <f t="shared" si="7"/>
        <v>2.5144510537538679E-2</v>
      </c>
    </row>
    <row r="226" spans="1:5" x14ac:dyDescent="0.2">
      <c r="A226" s="11">
        <v>42491</v>
      </c>
      <c r="B226">
        <v>3329107</v>
      </c>
      <c r="C226">
        <v>3419126</v>
      </c>
      <c r="D226">
        <f t="shared" si="6"/>
        <v>90019</v>
      </c>
      <c r="E226">
        <f t="shared" si="7"/>
        <v>2.6328073314642396E-2</v>
      </c>
    </row>
    <row r="227" spans="1:5" x14ac:dyDescent="0.2">
      <c r="A227" s="11">
        <v>42522</v>
      </c>
      <c r="B227">
        <v>3464121</v>
      </c>
      <c r="C227">
        <v>3468966</v>
      </c>
      <c r="D227">
        <f t="shared" si="6"/>
        <v>4845</v>
      </c>
      <c r="E227">
        <f t="shared" si="7"/>
        <v>1.3966697857517197E-3</v>
      </c>
    </row>
    <row r="228" spans="1:5" x14ac:dyDescent="0.2">
      <c r="A228" s="11">
        <v>42552</v>
      </c>
      <c r="B228">
        <v>3472699</v>
      </c>
      <c r="C228">
        <v>3498700</v>
      </c>
      <c r="D228">
        <f t="shared" si="6"/>
        <v>26001</v>
      </c>
      <c r="E228">
        <f t="shared" si="7"/>
        <v>7.4316174579129391E-3</v>
      </c>
    </row>
    <row r="229" spans="1:5" x14ac:dyDescent="0.2">
      <c r="A229" s="11">
        <v>42583</v>
      </c>
      <c r="B229">
        <v>3472259</v>
      </c>
      <c r="C229">
        <v>3513797</v>
      </c>
      <c r="D229">
        <f t="shared" si="6"/>
        <v>41538</v>
      </c>
      <c r="E229">
        <f t="shared" si="7"/>
        <v>1.1821400041038228E-2</v>
      </c>
    </row>
    <row r="230" spans="1:5" x14ac:dyDescent="0.2">
      <c r="A230" s="11">
        <v>42614</v>
      </c>
      <c r="B230">
        <v>3471195</v>
      </c>
      <c r="C230">
        <v>3534547</v>
      </c>
      <c r="D230">
        <f t="shared" si="6"/>
        <v>63352</v>
      </c>
      <c r="E230">
        <f t="shared" si="7"/>
        <v>1.7923654714451384E-2</v>
      </c>
    </row>
    <row r="231" spans="1:5" x14ac:dyDescent="0.2">
      <c r="A231" s="11">
        <v>42644</v>
      </c>
      <c r="B231">
        <v>3520634</v>
      </c>
      <c r="C231">
        <v>3528309</v>
      </c>
      <c r="D231">
        <f t="shared" si="6"/>
        <v>7675</v>
      </c>
      <c r="E231">
        <f t="shared" si="7"/>
        <v>2.1752629942558884E-3</v>
      </c>
    </row>
    <row r="232" spans="1:5" x14ac:dyDescent="0.2">
      <c r="A232" s="11">
        <v>42675</v>
      </c>
      <c r="B232">
        <v>3506142</v>
      </c>
      <c r="C232">
        <v>3546544</v>
      </c>
      <c r="D232">
        <f t="shared" si="6"/>
        <v>40402</v>
      </c>
      <c r="E232">
        <f t="shared" si="7"/>
        <v>1.1391935360170352E-2</v>
      </c>
    </row>
    <row r="233" spans="1:5" x14ac:dyDescent="0.2">
      <c r="A233" s="11">
        <v>42705</v>
      </c>
      <c r="B233">
        <v>3523800</v>
      </c>
      <c r="C233">
        <v>3574017</v>
      </c>
      <c r="D233">
        <f t="shared" si="6"/>
        <v>50217</v>
      </c>
      <c r="E233">
        <f t="shared" si="7"/>
        <v>1.4050576704027989E-2</v>
      </c>
    </row>
    <row r="234" spans="1:5" x14ac:dyDescent="0.2">
      <c r="A234" s="11">
        <v>42736</v>
      </c>
      <c r="B234">
        <v>3561346</v>
      </c>
      <c r="C234">
        <v>3631761</v>
      </c>
      <c r="D234">
        <f t="shared" si="6"/>
        <v>70415</v>
      </c>
      <c r="E234">
        <f t="shared" si="7"/>
        <v>1.9388665718917078E-2</v>
      </c>
    </row>
    <row r="235" spans="1:5" x14ac:dyDescent="0.2">
      <c r="A235" s="11">
        <v>42767</v>
      </c>
      <c r="B235">
        <v>3642422</v>
      </c>
      <c r="C235">
        <v>3667539</v>
      </c>
      <c r="D235">
        <f t="shared" si="6"/>
        <v>25117</v>
      </c>
      <c r="E235">
        <f t="shared" si="7"/>
        <v>6.8484615978180461E-3</v>
      </c>
    </row>
    <row r="236" spans="1:5" x14ac:dyDescent="0.2">
      <c r="A236" s="11">
        <v>42795</v>
      </c>
      <c r="B236">
        <v>3687860</v>
      </c>
      <c r="C236">
        <v>3749034</v>
      </c>
      <c r="D236">
        <f t="shared" si="6"/>
        <v>61174</v>
      </c>
      <c r="E236">
        <f t="shared" si="7"/>
        <v>1.6317269995417487E-2</v>
      </c>
    </row>
    <row r="237" spans="1:5" x14ac:dyDescent="0.2">
      <c r="A237" s="11">
        <v>42826</v>
      </c>
      <c r="B237">
        <v>3666296</v>
      </c>
      <c r="C237">
        <v>3765152</v>
      </c>
      <c r="D237">
        <f t="shared" si="6"/>
        <v>98856</v>
      </c>
      <c r="E237">
        <f t="shared" si="7"/>
        <v>2.6255513721623987E-2</v>
      </c>
    </row>
    <row r="238" spans="1:5" x14ac:dyDescent="0.2">
      <c r="A238" s="11">
        <v>42856</v>
      </c>
      <c r="B238">
        <v>3731386</v>
      </c>
      <c r="C238">
        <v>3786476</v>
      </c>
      <c r="D238">
        <f t="shared" si="6"/>
        <v>55090</v>
      </c>
      <c r="E238">
        <f t="shared" si="7"/>
        <v>1.4549148073300874E-2</v>
      </c>
    </row>
    <row r="239" spans="1:5" x14ac:dyDescent="0.2">
      <c r="A239" s="11">
        <v>42887</v>
      </c>
      <c r="B239">
        <v>3807920</v>
      </c>
      <c r="C239">
        <v>3860035</v>
      </c>
      <c r="D239">
        <f t="shared" si="6"/>
        <v>52115</v>
      </c>
      <c r="E239">
        <f t="shared" si="7"/>
        <v>1.3501172916825883E-2</v>
      </c>
    </row>
    <row r="240" spans="1:5" x14ac:dyDescent="0.2">
      <c r="A240" s="11">
        <v>42917</v>
      </c>
      <c r="B240">
        <v>3789381</v>
      </c>
      <c r="C240">
        <v>3857257</v>
      </c>
      <c r="D240">
        <f t="shared" si="6"/>
        <v>67876</v>
      </c>
      <c r="E240">
        <f t="shared" si="7"/>
        <v>1.759696074179138E-2</v>
      </c>
    </row>
    <row r="241" spans="1:5" x14ac:dyDescent="0.2">
      <c r="A241" s="11">
        <v>42948</v>
      </c>
      <c r="B241">
        <v>3837052</v>
      </c>
      <c r="C241">
        <v>3870471</v>
      </c>
      <c r="D241">
        <f t="shared" si="6"/>
        <v>33419</v>
      </c>
      <c r="E241">
        <f t="shared" si="7"/>
        <v>8.6343496695880165E-3</v>
      </c>
    </row>
    <row r="242" spans="1:5" x14ac:dyDescent="0.2">
      <c r="A242" s="11">
        <v>42979</v>
      </c>
      <c r="B242">
        <v>3839026</v>
      </c>
      <c r="C242">
        <v>3903129</v>
      </c>
      <c r="D242">
        <f t="shared" si="6"/>
        <v>64103</v>
      </c>
      <c r="E242">
        <f t="shared" si="7"/>
        <v>1.6423489974325727E-2</v>
      </c>
    </row>
    <row r="243" spans="1:5" x14ac:dyDescent="0.2">
      <c r="A243" s="11">
        <v>43009</v>
      </c>
      <c r="B243">
        <v>3815562</v>
      </c>
      <c r="C243">
        <v>3870525</v>
      </c>
      <c r="D243">
        <f t="shared" si="6"/>
        <v>54963</v>
      </c>
      <c r="E243">
        <f t="shared" si="7"/>
        <v>1.4200399170655143E-2</v>
      </c>
    </row>
    <row r="244" spans="1:5" x14ac:dyDescent="0.2">
      <c r="A244" s="11">
        <v>43040</v>
      </c>
      <c r="B244">
        <v>3768416</v>
      </c>
      <c r="C244">
        <v>3840557</v>
      </c>
      <c r="D244">
        <f t="shared" si="6"/>
        <v>72141</v>
      </c>
      <c r="E244">
        <f t="shared" si="7"/>
        <v>1.878399409252356E-2</v>
      </c>
    </row>
    <row r="245" spans="1:5" x14ac:dyDescent="0.2">
      <c r="A245" s="11">
        <v>43070</v>
      </c>
      <c r="B245">
        <v>3756732</v>
      </c>
      <c r="C245">
        <v>3813092</v>
      </c>
      <c r="D245">
        <f t="shared" si="6"/>
        <v>56360</v>
      </c>
      <c r="E245">
        <f t="shared" si="7"/>
        <v>1.4780655698839682E-2</v>
      </c>
    </row>
    <row r="246" spans="1:5" x14ac:dyDescent="0.2">
      <c r="A246" s="11">
        <v>43101</v>
      </c>
      <c r="B246">
        <v>3608972</v>
      </c>
      <c r="C246">
        <v>3771870</v>
      </c>
      <c r="D246">
        <f t="shared" si="6"/>
        <v>162898</v>
      </c>
      <c r="E246">
        <f t="shared" si="7"/>
        <v>4.3187596603276361E-2</v>
      </c>
    </row>
    <row r="247" spans="1:5" x14ac:dyDescent="0.2">
      <c r="A247" s="11">
        <v>43132</v>
      </c>
      <c r="B247">
        <v>3750586</v>
      </c>
      <c r="C247">
        <v>3788525</v>
      </c>
      <c r="D247">
        <f t="shared" si="6"/>
        <v>37939</v>
      </c>
      <c r="E247">
        <f t="shared" si="7"/>
        <v>1.001418757959892E-2</v>
      </c>
    </row>
    <row r="248" spans="1:5" x14ac:dyDescent="0.2">
      <c r="A248" s="11">
        <v>43160</v>
      </c>
      <c r="B248">
        <v>3714037</v>
      </c>
      <c r="C248">
        <v>3769502</v>
      </c>
      <c r="D248">
        <f t="shared" si="6"/>
        <v>55465</v>
      </c>
      <c r="E248">
        <f t="shared" si="7"/>
        <v>1.4714145263751021E-2</v>
      </c>
    </row>
    <row r="249" spans="1:5" x14ac:dyDescent="0.2">
      <c r="A249" s="11">
        <v>43191</v>
      </c>
      <c r="B249">
        <v>3816748</v>
      </c>
      <c r="C249">
        <v>3780684</v>
      </c>
      <c r="D249">
        <f t="shared" si="6"/>
        <v>-36064</v>
      </c>
      <c r="E249">
        <f t="shared" si="7"/>
        <v>-9.5390146333309001E-3</v>
      </c>
    </row>
    <row r="250" spans="1:5" x14ac:dyDescent="0.2">
      <c r="A250" s="11">
        <v>43221</v>
      </c>
      <c r="B250">
        <v>3809441</v>
      </c>
      <c r="C250">
        <v>3762983</v>
      </c>
      <c r="D250">
        <f t="shared" si="6"/>
        <v>-46458</v>
      </c>
      <c r="E250">
        <f t="shared" si="7"/>
        <v>-1.2346056306924586E-2</v>
      </c>
    </row>
    <row r="251" spans="1:5" x14ac:dyDescent="0.2">
      <c r="A251" s="11">
        <v>43252</v>
      </c>
      <c r="B251">
        <v>3753689</v>
      </c>
      <c r="C251">
        <v>3800621</v>
      </c>
      <c r="D251">
        <f t="shared" si="6"/>
        <v>46932</v>
      </c>
      <c r="E251">
        <f t="shared" si="7"/>
        <v>1.2348508309563095E-2</v>
      </c>
    </row>
    <row r="252" spans="1:5" x14ac:dyDescent="0.2">
      <c r="A252" s="11">
        <v>43282</v>
      </c>
      <c r="B252">
        <v>3702773</v>
      </c>
      <c r="C252">
        <v>3761185</v>
      </c>
      <c r="D252">
        <f t="shared" si="6"/>
        <v>58412</v>
      </c>
      <c r="E252">
        <f t="shared" si="7"/>
        <v>1.55302118880087E-2</v>
      </c>
    </row>
    <row r="253" spans="1:5" x14ac:dyDescent="0.2">
      <c r="A253" s="11">
        <v>43313</v>
      </c>
      <c r="B253">
        <v>3695046</v>
      </c>
      <c r="C253">
        <v>3748677</v>
      </c>
      <c r="D253">
        <f t="shared" si="6"/>
        <v>53631</v>
      </c>
      <c r="E253">
        <f t="shared" si="7"/>
        <v>1.4306647385197498E-2</v>
      </c>
    </row>
    <row r="254" spans="1:5" x14ac:dyDescent="0.2">
      <c r="A254" s="11">
        <v>43344</v>
      </c>
      <c r="B254">
        <v>3710051</v>
      </c>
      <c r="C254">
        <v>3783048</v>
      </c>
      <c r="D254">
        <f t="shared" si="6"/>
        <v>72997</v>
      </c>
      <c r="E254">
        <f t="shared" si="7"/>
        <v>1.9295816495059012E-2</v>
      </c>
    </row>
    <row r="255" spans="1:5" x14ac:dyDescent="0.2">
      <c r="A255" s="11">
        <v>43374</v>
      </c>
      <c r="B255">
        <v>3729725</v>
      </c>
      <c r="C255">
        <v>3763557</v>
      </c>
      <c r="D255">
        <f t="shared" si="6"/>
        <v>33832</v>
      </c>
      <c r="E255">
        <f t="shared" si="7"/>
        <v>8.9893683023799034E-3</v>
      </c>
    </row>
    <row r="256" spans="1:5" x14ac:dyDescent="0.2">
      <c r="A256" s="11">
        <v>43405</v>
      </c>
      <c r="B256">
        <v>3713846</v>
      </c>
      <c r="C256">
        <v>3774058</v>
      </c>
      <c r="D256">
        <f t="shared" si="6"/>
        <v>60212</v>
      </c>
      <c r="E256">
        <f t="shared" si="7"/>
        <v>1.5954179824475407E-2</v>
      </c>
    </row>
    <row r="257" spans="1:5" x14ac:dyDescent="0.2">
      <c r="A257" s="11">
        <v>43435</v>
      </c>
      <c r="B257">
        <v>3733045</v>
      </c>
      <c r="C257">
        <v>3784499</v>
      </c>
      <c r="D257">
        <f t="shared" si="6"/>
        <v>51454</v>
      </c>
      <c r="E257">
        <f t="shared" si="7"/>
        <v>1.3595987209931883E-2</v>
      </c>
    </row>
    <row r="258" spans="1:5" x14ac:dyDescent="0.2">
      <c r="A258" s="11">
        <v>43466</v>
      </c>
      <c r="B258">
        <v>3703004</v>
      </c>
      <c r="C258">
        <v>3781761</v>
      </c>
      <c r="D258">
        <f t="shared" ref="D258:D266" si="8">C258-B258</f>
        <v>78757</v>
      </c>
      <c r="E258">
        <f t="shared" ref="E258:E266" si="9">D258/C258</f>
        <v>2.0825483154540966E-2</v>
      </c>
    </row>
    <row r="259" spans="1:5" x14ac:dyDescent="0.2">
      <c r="A259" s="11">
        <v>43497</v>
      </c>
      <c r="B259">
        <v>3713995</v>
      </c>
      <c r="C259">
        <v>3793920</v>
      </c>
      <c r="D259">
        <f t="shared" si="8"/>
        <v>79925</v>
      </c>
      <c r="E259">
        <f t="shared" si="9"/>
        <v>2.1066601298920379E-2</v>
      </c>
    </row>
    <row r="260" spans="1:5" x14ac:dyDescent="0.2">
      <c r="A260" s="11">
        <v>43525</v>
      </c>
      <c r="B260">
        <v>3826340</v>
      </c>
      <c r="C260">
        <v>3879015</v>
      </c>
      <c r="D260">
        <f t="shared" si="8"/>
        <v>52675</v>
      </c>
      <c r="E260">
        <f t="shared" si="9"/>
        <v>1.3579478295392E-2</v>
      </c>
    </row>
    <row r="261" spans="1:5" x14ac:dyDescent="0.2">
      <c r="A261" s="11">
        <v>43556</v>
      </c>
      <c r="B261">
        <v>3813064</v>
      </c>
      <c r="C261">
        <v>3857012</v>
      </c>
      <c r="D261">
        <f t="shared" si="8"/>
        <v>43948</v>
      </c>
      <c r="E261">
        <f t="shared" si="9"/>
        <v>1.1394312488527389E-2</v>
      </c>
    </row>
    <row r="262" spans="1:5" x14ac:dyDescent="0.2">
      <c r="A262" s="11">
        <v>43586</v>
      </c>
      <c r="B262">
        <v>3797835</v>
      </c>
      <c r="C262">
        <v>3851420</v>
      </c>
      <c r="D262">
        <f t="shared" si="8"/>
        <v>53585</v>
      </c>
      <c r="E262">
        <f t="shared" si="9"/>
        <v>1.3913050251595515E-2</v>
      </c>
    </row>
    <row r="263" spans="1:5" x14ac:dyDescent="0.2">
      <c r="A263" s="11">
        <v>43617</v>
      </c>
      <c r="B263">
        <v>3806311</v>
      </c>
      <c r="C263">
        <v>3878265</v>
      </c>
      <c r="D263">
        <f t="shared" si="8"/>
        <v>71954</v>
      </c>
      <c r="E263">
        <f t="shared" si="9"/>
        <v>1.8553141675465703E-2</v>
      </c>
    </row>
    <row r="264" spans="1:5" x14ac:dyDescent="0.2">
      <c r="A264" s="11">
        <v>43647</v>
      </c>
      <c r="B264">
        <v>3883272</v>
      </c>
      <c r="C264">
        <v>3897454</v>
      </c>
      <c r="D264">
        <f t="shared" si="8"/>
        <v>14182</v>
      </c>
      <c r="E264">
        <f t="shared" si="9"/>
        <v>3.6387857303768049E-3</v>
      </c>
    </row>
    <row r="265" spans="1:5" x14ac:dyDescent="0.2">
      <c r="A265" s="11">
        <v>43678</v>
      </c>
      <c r="B265">
        <v>3890102</v>
      </c>
      <c r="C265">
        <v>3909605</v>
      </c>
      <c r="D265">
        <f t="shared" si="8"/>
        <v>19503</v>
      </c>
      <c r="E265">
        <f t="shared" si="9"/>
        <v>4.988483491298993E-3</v>
      </c>
    </row>
    <row r="266" spans="1:5" x14ac:dyDescent="0.2">
      <c r="A266" s="11">
        <v>43709</v>
      </c>
      <c r="B266">
        <v>3894106</v>
      </c>
      <c r="C266">
        <v>3935068</v>
      </c>
      <c r="D266">
        <f t="shared" si="8"/>
        <v>40962</v>
      </c>
      <c r="E266">
        <f t="shared" si="9"/>
        <v>1.0409477040803361E-2</v>
      </c>
    </row>
    <row r="267" spans="1:5" x14ac:dyDescent="0.2">
      <c r="A267" s="11">
        <v>43739</v>
      </c>
    </row>
    <row r="268" spans="1:5" x14ac:dyDescent="0.2">
      <c r="A268" s="11">
        <v>43770</v>
      </c>
    </row>
    <row r="269" spans="1:5" x14ac:dyDescent="0.2">
      <c r="A269" s="11">
        <v>43800</v>
      </c>
    </row>
    <row r="270" spans="1:5" x14ac:dyDescent="0.2">
      <c r="A270" s="11">
        <v>43831</v>
      </c>
    </row>
    <row r="271" spans="1:5" x14ac:dyDescent="0.2">
      <c r="A271" s="11"/>
    </row>
    <row r="272" spans="1:5" x14ac:dyDescent="0.2">
      <c r="A272" s="11"/>
    </row>
    <row r="273" spans="1:1" x14ac:dyDescent="0.2">
      <c r="A273" s="11"/>
    </row>
    <row r="274" spans="1:1" x14ac:dyDescent="0.2">
      <c r="A274" s="11"/>
    </row>
    <row r="275" spans="1:1" x14ac:dyDescent="0.2">
      <c r="A275" s="11"/>
    </row>
    <row r="276" spans="1:1" x14ac:dyDescent="0.2">
      <c r="A276" s="11"/>
    </row>
    <row r="277" spans="1:1" x14ac:dyDescent="0.2">
      <c r="A277" s="11"/>
    </row>
    <row r="278" spans="1:1" x14ac:dyDescent="0.2">
      <c r="A278" s="11"/>
    </row>
    <row r="279" spans="1:1" x14ac:dyDescent="0.2">
      <c r="A279" s="11"/>
    </row>
    <row r="280" spans="1:1" x14ac:dyDescent="0.2">
      <c r="A280" s="11"/>
    </row>
    <row r="281" spans="1:1" x14ac:dyDescent="0.2">
      <c r="A281" s="11"/>
    </row>
    <row r="282" spans="1:1" x14ac:dyDescent="0.2">
      <c r="A282" s="11"/>
    </row>
    <row r="283" spans="1:1" x14ac:dyDescent="0.2">
      <c r="A283" s="11"/>
    </row>
    <row r="284" spans="1:1" x14ac:dyDescent="0.2">
      <c r="A284" s="11"/>
    </row>
    <row r="285" spans="1:1" x14ac:dyDescent="0.2">
      <c r="A285" s="11"/>
    </row>
    <row r="286" spans="1:1" x14ac:dyDescent="0.2">
      <c r="A286" s="11"/>
    </row>
    <row r="287" spans="1:1" x14ac:dyDescent="0.2">
      <c r="A287" s="11"/>
    </row>
    <row r="288" spans="1:1" x14ac:dyDescent="0.2">
      <c r="A288" s="11"/>
    </row>
    <row r="289" spans="1:1" x14ac:dyDescent="0.2">
      <c r="A289" s="11"/>
    </row>
    <row r="290" spans="1:1" x14ac:dyDescent="0.2">
      <c r="A290" s="11"/>
    </row>
    <row r="291" spans="1:1" x14ac:dyDescent="0.2">
      <c r="A291" s="11"/>
    </row>
    <row r="292" spans="1:1" x14ac:dyDescent="0.2">
      <c r="A292" s="11"/>
    </row>
    <row r="293" spans="1:1" x14ac:dyDescent="0.2">
      <c r="A293" s="11"/>
    </row>
    <row r="294" spans="1:1" x14ac:dyDescent="0.2">
      <c r="A294" s="11"/>
    </row>
    <row r="295" spans="1:1" x14ac:dyDescent="0.2">
      <c r="A295" s="11"/>
    </row>
    <row r="296" spans="1:1" x14ac:dyDescent="0.2">
      <c r="A296" s="11"/>
    </row>
    <row r="297" spans="1:1" x14ac:dyDescent="0.2">
      <c r="A297" s="11"/>
    </row>
    <row r="298" spans="1:1" x14ac:dyDescent="0.2">
      <c r="A298" s="11"/>
    </row>
    <row r="299" spans="1:1" x14ac:dyDescent="0.2">
      <c r="A299" s="11"/>
    </row>
    <row r="300" spans="1:1" x14ac:dyDescent="0.2">
      <c r="A300" s="11"/>
    </row>
    <row r="301" spans="1:1" x14ac:dyDescent="0.2">
      <c r="A301" s="11"/>
    </row>
    <row r="302" spans="1:1" x14ac:dyDescent="0.2">
      <c r="A302" s="11"/>
    </row>
    <row r="303" spans="1:1" x14ac:dyDescent="0.2">
      <c r="A303" s="11"/>
    </row>
    <row r="304" spans="1:1" x14ac:dyDescent="0.2">
      <c r="A304" s="11"/>
    </row>
    <row r="305" spans="1:1" x14ac:dyDescent="0.2">
      <c r="A305" s="11"/>
    </row>
    <row r="306" spans="1:1" x14ac:dyDescent="0.2">
      <c r="A306" s="11"/>
    </row>
    <row r="307" spans="1:1" x14ac:dyDescent="0.2">
      <c r="A307" s="11"/>
    </row>
    <row r="308" spans="1:1" x14ac:dyDescent="0.2">
      <c r="A308" s="11"/>
    </row>
    <row r="309" spans="1:1" x14ac:dyDescent="0.2">
      <c r="A309" s="11"/>
    </row>
    <row r="310" spans="1:1" x14ac:dyDescent="0.2">
      <c r="A310" s="11"/>
    </row>
    <row r="311" spans="1:1" x14ac:dyDescent="0.2">
      <c r="A311" s="11"/>
    </row>
    <row r="312" spans="1:1" x14ac:dyDescent="0.2">
      <c r="A312" s="11"/>
    </row>
    <row r="313" spans="1:1" x14ac:dyDescent="0.2">
      <c r="A313" s="11"/>
    </row>
    <row r="314" spans="1:1" x14ac:dyDescent="0.2">
      <c r="A314" s="11"/>
    </row>
    <row r="315" spans="1:1" x14ac:dyDescent="0.2">
      <c r="A315" s="11"/>
    </row>
    <row r="316" spans="1:1" x14ac:dyDescent="0.2">
      <c r="A316" s="11"/>
    </row>
    <row r="317" spans="1:1" x14ac:dyDescent="0.2">
      <c r="A317" s="11"/>
    </row>
    <row r="318" spans="1:1" x14ac:dyDescent="0.2">
      <c r="A318" s="11"/>
    </row>
    <row r="319" spans="1:1" x14ac:dyDescent="0.2">
      <c r="A319" s="11"/>
    </row>
    <row r="320" spans="1:1" x14ac:dyDescent="0.2">
      <c r="A320" s="11"/>
    </row>
    <row r="321" spans="1:1" x14ac:dyDescent="0.2">
      <c r="A321" s="11"/>
    </row>
    <row r="322" spans="1:1" x14ac:dyDescent="0.2">
      <c r="A322" s="11"/>
    </row>
    <row r="323" spans="1:1" x14ac:dyDescent="0.2">
      <c r="A323" s="11"/>
    </row>
    <row r="324" spans="1:1" x14ac:dyDescent="0.2">
      <c r="A324" s="11"/>
    </row>
    <row r="325" spans="1:1" x14ac:dyDescent="0.2">
      <c r="A325" s="11"/>
    </row>
    <row r="326" spans="1:1" x14ac:dyDescent="0.2">
      <c r="A326" s="11"/>
    </row>
    <row r="327" spans="1:1" x14ac:dyDescent="0.2">
      <c r="A327" s="11"/>
    </row>
    <row r="328" spans="1:1" x14ac:dyDescent="0.2">
      <c r="A328" s="11"/>
    </row>
    <row r="329" spans="1:1" x14ac:dyDescent="0.2">
      <c r="A329" s="11"/>
    </row>
    <row r="330" spans="1:1" x14ac:dyDescent="0.2">
      <c r="A330" s="11"/>
    </row>
    <row r="331" spans="1:1" x14ac:dyDescent="0.2">
      <c r="A331" s="11"/>
    </row>
    <row r="332" spans="1:1" x14ac:dyDescent="0.2">
      <c r="A332" s="11"/>
    </row>
    <row r="333" spans="1:1" x14ac:dyDescent="0.2">
      <c r="A333" s="11"/>
    </row>
    <row r="334" spans="1:1" x14ac:dyDescent="0.2">
      <c r="A334" s="11"/>
    </row>
    <row r="335" spans="1:1" x14ac:dyDescent="0.2">
      <c r="A335" s="11"/>
    </row>
    <row r="336" spans="1:1" x14ac:dyDescent="0.2">
      <c r="A336" s="11"/>
    </row>
    <row r="337" spans="1:1" x14ac:dyDescent="0.2">
      <c r="A337" s="11"/>
    </row>
    <row r="338" spans="1:1" x14ac:dyDescent="0.2">
      <c r="A338" s="11"/>
    </row>
    <row r="339" spans="1:1" x14ac:dyDescent="0.2">
      <c r="A339" s="11"/>
    </row>
    <row r="340" spans="1:1" x14ac:dyDescent="0.2">
      <c r="A340" s="11"/>
    </row>
    <row r="341" spans="1:1" x14ac:dyDescent="0.2">
      <c r="A341" s="11"/>
    </row>
    <row r="342" spans="1:1" x14ac:dyDescent="0.2">
      <c r="A342" s="11"/>
    </row>
    <row r="343" spans="1:1" x14ac:dyDescent="0.2">
      <c r="A343" s="11"/>
    </row>
    <row r="344" spans="1:1" x14ac:dyDescent="0.2">
      <c r="A344" s="11"/>
    </row>
    <row r="345" spans="1:1" x14ac:dyDescent="0.2">
      <c r="A345" s="11"/>
    </row>
    <row r="346" spans="1:1" x14ac:dyDescent="0.2">
      <c r="A346" s="11"/>
    </row>
    <row r="347" spans="1:1" x14ac:dyDescent="0.2">
      <c r="A347" s="11"/>
    </row>
    <row r="348" spans="1:1" x14ac:dyDescent="0.2">
      <c r="A348" s="11"/>
    </row>
    <row r="349" spans="1:1" x14ac:dyDescent="0.2">
      <c r="A349" s="11"/>
    </row>
    <row r="350" spans="1:1" x14ac:dyDescent="0.2">
      <c r="A350" s="11"/>
    </row>
    <row r="351" spans="1:1" x14ac:dyDescent="0.2">
      <c r="A351" s="11"/>
    </row>
    <row r="352" spans="1:1" x14ac:dyDescent="0.2">
      <c r="A352" s="11"/>
    </row>
    <row r="353" spans="1:1" x14ac:dyDescent="0.2">
      <c r="A353" s="11"/>
    </row>
    <row r="354" spans="1:1" x14ac:dyDescent="0.2">
      <c r="A354" s="11"/>
    </row>
    <row r="355" spans="1:1" x14ac:dyDescent="0.2">
      <c r="A355" s="11"/>
    </row>
    <row r="356" spans="1:1" x14ac:dyDescent="0.2">
      <c r="A356" s="11"/>
    </row>
    <row r="357" spans="1:1" x14ac:dyDescent="0.2">
      <c r="A357" s="11"/>
    </row>
    <row r="358" spans="1:1" x14ac:dyDescent="0.2">
      <c r="A358" s="11"/>
    </row>
    <row r="359" spans="1:1" x14ac:dyDescent="0.2">
      <c r="A359" s="11"/>
    </row>
    <row r="360" spans="1:1" x14ac:dyDescent="0.2">
      <c r="A360" s="11"/>
    </row>
    <row r="361" spans="1:1" x14ac:dyDescent="0.2">
      <c r="A361" s="11"/>
    </row>
    <row r="362" spans="1:1" x14ac:dyDescent="0.2">
      <c r="A362" s="11"/>
    </row>
    <row r="363" spans="1:1" x14ac:dyDescent="0.2">
      <c r="A363" s="11"/>
    </row>
    <row r="364" spans="1:1" x14ac:dyDescent="0.2">
      <c r="A364" s="11"/>
    </row>
    <row r="365" spans="1:1" x14ac:dyDescent="0.2">
      <c r="A365" s="11"/>
    </row>
    <row r="366" spans="1:1" x14ac:dyDescent="0.2">
      <c r="A366" s="11"/>
    </row>
    <row r="367" spans="1:1" x14ac:dyDescent="0.2">
      <c r="A367" s="11"/>
    </row>
    <row r="368" spans="1:1" x14ac:dyDescent="0.2">
      <c r="A368" s="11"/>
    </row>
    <row r="369" spans="1:1" x14ac:dyDescent="0.2">
      <c r="A369" s="11"/>
    </row>
    <row r="370" spans="1:1" x14ac:dyDescent="0.2">
      <c r="A370" s="11"/>
    </row>
    <row r="371" spans="1:1" x14ac:dyDescent="0.2">
      <c r="A371" s="11"/>
    </row>
    <row r="372" spans="1:1" x14ac:dyDescent="0.2">
      <c r="A372" s="11"/>
    </row>
    <row r="373" spans="1:1" x14ac:dyDescent="0.2">
      <c r="A373" s="11"/>
    </row>
  </sheetData>
  <phoneticPr fontId="8" type="noConversion"/>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76CB-BFC5-F14D-B91F-E68734668AE9}">
  <sheetPr>
    <tabColor rgb="FFC00000"/>
  </sheetPr>
  <dimension ref="A1:I27"/>
  <sheetViews>
    <sheetView zoomScaleNormal="100" workbookViewId="0">
      <selection activeCell="D8" sqref="D8"/>
    </sheetView>
  </sheetViews>
  <sheetFormatPr baseColWidth="10" defaultColWidth="8.83203125" defaultRowHeight="15" x14ac:dyDescent="0.2"/>
  <cols>
    <col min="2" max="2" width="31.33203125" bestFit="1" customWidth="1"/>
    <col min="3" max="3" width="37.6640625" bestFit="1" customWidth="1"/>
    <col min="4" max="4" width="12.1640625" bestFit="1" customWidth="1"/>
    <col min="9" max="9" width="29.6640625" bestFit="1" customWidth="1"/>
  </cols>
  <sheetData>
    <row r="1" spans="1:4" x14ac:dyDescent="0.2">
      <c r="A1" t="s">
        <v>0</v>
      </c>
      <c r="B1" t="s">
        <v>7</v>
      </c>
      <c r="C1" t="s">
        <v>6</v>
      </c>
      <c r="D1" t="s">
        <v>318</v>
      </c>
    </row>
    <row r="2" spans="1:4" x14ac:dyDescent="0.2">
      <c r="A2">
        <v>1995</v>
      </c>
      <c r="B2">
        <v>56249</v>
      </c>
      <c r="C2">
        <v>54107.093414000003</v>
      </c>
      <c r="D2">
        <f t="shared" ref="D2:D25" si="0">B2/C2</f>
        <v>1.0395864285226193</v>
      </c>
    </row>
    <row r="3" spans="1:4" x14ac:dyDescent="0.2">
      <c r="A3">
        <v>1996</v>
      </c>
      <c r="B3">
        <v>70626</v>
      </c>
      <c r="C3">
        <v>68969.110562000002</v>
      </c>
      <c r="D3">
        <f t="shared" si="0"/>
        <v>1.0240236451434375</v>
      </c>
    </row>
    <row r="4" spans="1:4" x14ac:dyDescent="0.2">
      <c r="A4">
        <v>1997</v>
      </c>
      <c r="B4">
        <v>75879</v>
      </c>
      <c r="C4">
        <v>85882.642842999994</v>
      </c>
      <c r="D4">
        <f t="shared" si="0"/>
        <v>0.88351962035812737</v>
      </c>
    </row>
    <row r="5" spans="1:4" x14ac:dyDescent="0.2">
      <c r="A5">
        <v>1998</v>
      </c>
      <c r="B5">
        <v>88290</v>
      </c>
      <c r="C5">
        <v>89682.585814000005</v>
      </c>
      <c r="D5">
        <f t="shared" si="0"/>
        <v>0.98447205997284459</v>
      </c>
    </row>
    <row r="6" spans="1:4" x14ac:dyDescent="0.2">
      <c r="A6">
        <v>1999</v>
      </c>
      <c r="B6">
        <v>113056</v>
      </c>
      <c r="C6">
        <v>114660.392775</v>
      </c>
      <c r="D6">
        <f t="shared" si="0"/>
        <v>0.98600743695211013</v>
      </c>
    </row>
    <row r="7" spans="1:4" x14ac:dyDescent="0.2">
      <c r="A7">
        <v>2000</v>
      </c>
      <c r="B7">
        <v>117728</v>
      </c>
      <c r="C7">
        <v>121279.060872</v>
      </c>
      <c r="D7">
        <f t="shared" si="0"/>
        <v>0.97071991779563782</v>
      </c>
    </row>
    <row r="8" spans="1:4" x14ac:dyDescent="0.2">
      <c r="A8">
        <v>2001</v>
      </c>
      <c r="B8">
        <v>157588</v>
      </c>
      <c r="C8">
        <v>148006.229639</v>
      </c>
      <c r="D8">
        <f t="shared" si="0"/>
        <v>1.0647389666257343</v>
      </c>
    </row>
    <row r="9" spans="1:4" x14ac:dyDescent="0.2">
      <c r="A9">
        <v>2002</v>
      </c>
      <c r="B9">
        <v>218170</v>
      </c>
      <c r="C9">
        <v>186341.39249599999</v>
      </c>
      <c r="D9">
        <f t="shared" si="0"/>
        <v>1.170808037214186</v>
      </c>
    </row>
    <row r="10" spans="1:4" x14ac:dyDescent="0.2">
      <c r="A10">
        <v>2003</v>
      </c>
      <c r="B10">
        <v>275120</v>
      </c>
      <c r="C10">
        <v>192470.87489800001</v>
      </c>
      <c r="D10">
        <f t="shared" si="0"/>
        <v>1.4294110739913242</v>
      </c>
    </row>
    <row r="11" spans="1:4" x14ac:dyDescent="0.2">
      <c r="A11">
        <v>2004</v>
      </c>
      <c r="B11">
        <v>288613</v>
      </c>
      <c r="C11">
        <v>220228.46496499999</v>
      </c>
      <c r="D11">
        <f t="shared" si="0"/>
        <v>1.3105163315099531</v>
      </c>
    </row>
    <row r="12" spans="1:4" x14ac:dyDescent="0.2">
      <c r="A12">
        <v>2005</v>
      </c>
      <c r="B12">
        <v>283452</v>
      </c>
      <c r="C12">
        <v>200845.842894</v>
      </c>
      <c r="D12">
        <f t="shared" si="0"/>
        <v>1.4112913462171925</v>
      </c>
    </row>
    <row r="13" spans="1:4" x14ac:dyDescent="0.2">
      <c r="A13">
        <v>2006</v>
      </c>
      <c r="B13">
        <v>340931</v>
      </c>
      <c r="C13">
        <v>269729.23657200002</v>
      </c>
      <c r="D13">
        <f t="shared" si="0"/>
        <v>1.2639749562669071</v>
      </c>
    </row>
    <row r="14" spans="1:4" x14ac:dyDescent="0.2">
      <c r="A14">
        <v>2007</v>
      </c>
      <c r="B14">
        <v>356802</v>
      </c>
      <c r="C14">
        <v>278966.37883300002</v>
      </c>
      <c r="D14">
        <f t="shared" si="0"/>
        <v>1.2790143439242023</v>
      </c>
    </row>
    <row r="15" spans="1:4" x14ac:dyDescent="0.2">
      <c r="A15">
        <v>2008</v>
      </c>
      <c r="B15">
        <v>247805</v>
      </c>
      <c r="C15">
        <v>140908.28179400001</v>
      </c>
      <c r="D15">
        <f t="shared" si="0"/>
        <v>1.758626227252398</v>
      </c>
    </row>
    <row r="16" spans="1:4" x14ac:dyDescent="0.2">
      <c r="A16">
        <v>2009</v>
      </c>
      <c r="B16">
        <v>140573</v>
      </c>
      <c r="C16">
        <v>133384.29764800001</v>
      </c>
      <c r="D16">
        <f t="shared" si="0"/>
        <v>1.0538946673541059</v>
      </c>
    </row>
    <row r="17" spans="1:9" x14ac:dyDescent="0.2">
      <c r="A17">
        <v>2010</v>
      </c>
      <c r="B17">
        <v>133807</v>
      </c>
      <c r="C17">
        <v>156505.41508999999</v>
      </c>
      <c r="D17">
        <f t="shared" si="0"/>
        <v>0.85496722220795329</v>
      </c>
    </row>
    <row r="18" spans="1:9" x14ac:dyDescent="0.2">
      <c r="A18">
        <v>2011</v>
      </c>
      <c r="B18">
        <v>138257</v>
      </c>
      <c r="C18">
        <v>76798.686327000003</v>
      </c>
      <c r="D18">
        <f t="shared" si="0"/>
        <v>1.8002521476906199</v>
      </c>
    </row>
    <row r="19" spans="1:9" x14ac:dyDescent="0.2">
      <c r="A19">
        <v>2012</v>
      </c>
      <c r="B19">
        <v>144512</v>
      </c>
      <c r="C19">
        <v>159327.03747700001</v>
      </c>
      <c r="D19">
        <f t="shared" si="0"/>
        <v>0.90701491905202425</v>
      </c>
    </row>
    <row r="20" spans="1:9" x14ac:dyDescent="0.2">
      <c r="A20">
        <v>2013</v>
      </c>
      <c r="B20">
        <v>177715</v>
      </c>
      <c r="C20">
        <v>208219.374947</v>
      </c>
      <c r="D20">
        <f t="shared" si="0"/>
        <v>0.85349886409579045</v>
      </c>
    </row>
    <row r="21" spans="1:9" x14ac:dyDescent="0.2">
      <c r="A21">
        <v>2014</v>
      </c>
      <c r="B21">
        <v>203384</v>
      </c>
      <c r="C21">
        <v>275325.42866799998</v>
      </c>
      <c r="D21">
        <f t="shared" si="0"/>
        <v>0.73870401649405859</v>
      </c>
    </row>
    <row r="22" spans="1:9" x14ac:dyDescent="0.2">
      <c r="A22">
        <v>2015</v>
      </c>
      <c r="B22">
        <v>221778</v>
      </c>
      <c r="C22">
        <v>299958.04457999999</v>
      </c>
      <c r="D22">
        <f t="shared" si="0"/>
        <v>0.73936340100673958</v>
      </c>
    </row>
    <row r="23" spans="1:9" x14ac:dyDescent="0.2">
      <c r="A23">
        <v>2016</v>
      </c>
      <c r="B23">
        <v>246506</v>
      </c>
      <c r="C23">
        <v>326746.73483600002</v>
      </c>
      <c r="D23">
        <f t="shared" si="0"/>
        <v>0.75442528943319276</v>
      </c>
    </row>
    <row r="24" spans="1:9" x14ac:dyDescent="0.2">
      <c r="A24">
        <v>2017</v>
      </c>
      <c r="B24">
        <v>260407</v>
      </c>
      <c r="C24">
        <v>368668.66995900002</v>
      </c>
      <c r="D24">
        <f t="shared" si="0"/>
        <v>0.70634426307220544</v>
      </c>
    </row>
    <row r="25" spans="1:9" x14ac:dyDescent="0.2">
      <c r="A25">
        <v>2018</v>
      </c>
      <c r="B25">
        <v>268652</v>
      </c>
      <c r="C25">
        <v>359365.514899</v>
      </c>
      <c r="D25">
        <f t="shared" si="0"/>
        <v>0.74757312224436689</v>
      </c>
    </row>
    <row r="27" spans="1:9" x14ac:dyDescent="0.2">
      <c r="D27" s="3"/>
      <c r="I27" s="3"/>
    </row>
  </sheetData>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9444C-9BE1-254B-A53E-F771C59C5A69}">
  <sheetPr>
    <tabColor rgb="FFFF0000"/>
  </sheetPr>
  <dimension ref="A1:CS373"/>
  <sheetViews>
    <sheetView tabSelected="1" zoomScaleNormal="100" workbookViewId="0">
      <pane ySplit="1" topLeftCell="A221" activePane="bottomLeft" state="frozen"/>
      <selection pane="bottomLeft" activeCell="E268" sqref="E268"/>
    </sheetView>
  </sheetViews>
  <sheetFormatPr baseColWidth="10" defaultRowHeight="16" x14ac:dyDescent="0.2"/>
  <cols>
    <col min="1" max="1" width="11.6640625" style="4" bestFit="1" customWidth="1"/>
    <col min="2" max="2" width="10.83203125" style="4"/>
    <col min="3" max="5" width="20" style="4" customWidth="1"/>
    <col min="6" max="7" width="10.83203125" style="4"/>
    <col min="8" max="8" width="16.5" style="4" bestFit="1" customWidth="1"/>
    <col min="9" max="9" width="10.83203125" style="4" customWidth="1"/>
    <col min="10" max="12" width="10.83203125" style="4"/>
    <col min="13" max="13" width="18.5" style="4" bestFit="1" customWidth="1"/>
    <col min="14" max="17" width="10.83203125" style="4"/>
    <col min="18" max="18" width="20.1640625" style="4" bestFit="1" customWidth="1"/>
    <col min="19" max="25" width="10.83203125" style="4"/>
    <col min="26" max="26" width="13.6640625" style="4" bestFit="1" customWidth="1"/>
    <col min="27" max="27" width="10.83203125" style="4"/>
    <col min="28" max="28" width="15.6640625" style="4" bestFit="1" customWidth="1"/>
    <col min="29" max="29" width="10.83203125" style="4"/>
    <col min="30" max="30" width="18.5" style="4" bestFit="1" customWidth="1"/>
    <col min="31" max="31" width="10.83203125" style="4"/>
    <col min="32" max="32" width="14.1640625" style="4" bestFit="1" customWidth="1"/>
    <col min="33" max="33" width="10.83203125" style="4"/>
    <col min="34" max="34" width="16" style="4" bestFit="1" customWidth="1"/>
    <col min="35" max="35" width="10.83203125" style="4"/>
    <col min="36" max="36" width="19.5" style="4" bestFit="1" customWidth="1"/>
    <col min="37" max="37" width="10.83203125" style="4"/>
    <col min="38" max="38" width="16.83203125" style="4" bestFit="1" customWidth="1"/>
    <col min="39" max="39" width="10.83203125" style="4"/>
    <col min="40" max="40" width="18.33203125" style="4" bestFit="1" customWidth="1"/>
    <col min="41" max="41" width="10.83203125" style="4"/>
    <col min="42" max="42" width="21" style="4" bestFit="1" customWidth="1"/>
    <col min="43" max="45" width="10.83203125" style="4"/>
    <col min="46" max="46" width="13.6640625" style="4" bestFit="1" customWidth="1"/>
    <col min="47" max="47" width="10.83203125" style="4"/>
    <col min="48" max="48" width="15.6640625" style="4" bestFit="1" customWidth="1"/>
    <col min="49" max="49" width="10.83203125" style="4"/>
    <col min="50" max="50" width="18.5" style="4" bestFit="1" customWidth="1"/>
    <col min="51" max="51" width="10.83203125" style="4"/>
    <col min="52" max="52" width="14.5" style="4" bestFit="1" customWidth="1"/>
    <col min="53" max="54" width="10.83203125" style="4"/>
    <col min="55" max="55" width="16.5" style="4" bestFit="1" customWidth="1"/>
    <col min="56" max="56" width="10.83203125" style="4"/>
    <col min="57" max="57" width="19.33203125" style="4" bestFit="1" customWidth="1"/>
    <col min="58" max="59" width="10.83203125" style="4"/>
    <col min="60" max="60" width="13.33203125" style="4" bestFit="1" customWidth="1"/>
    <col min="61" max="61" width="10.83203125" style="4"/>
    <col min="62" max="62" width="15.1640625" style="4" bestFit="1" customWidth="1"/>
    <col min="63" max="63" width="10.83203125" style="4"/>
    <col min="64" max="64" width="18.1640625" style="4" bestFit="1" customWidth="1"/>
    <col min="65" max="67" width="10.83203125" style="4"/>
    <col min="68" max="68" width="13.6640625" style="13" customWidth="1"/>
    <col min="69" max="69" width="10.83203125" style="13"/>
    <col min="70" max="70" width="15.6640625" style="13" bestFit="1" customWidth="1"/>
    <col min="71" max="71" width="10.83203125" style="13"/>
    <col min="72" max="72" width="18.5" style="13" bestFit="1" customWidth="1"/>
    <col min="73" max="77" width="10.83203125" style="4"/>
    <col min="78" max="78" width="10.83203125" style="13"/>
    <col min="79" max="84" width="10.83203125" style="4"/>
    <col min="85" max="85" width="14.5" style="4" bestFit="1" customWidth="1"/>
    <col min="86" max="87" width="10.83203125" style="4"/>
    <col min="88" max="88" width="17.5" style="4" bestFit="1" customWidth="1"/>
    <col min="89" max="91" width="10.83203125" style="4"/>
    <col min="92" max="92" width="31" style="4" bestFit="1" customWidth="1"/>
    <col min="93" max="93" width="43.6640625" style="4" bestFit="1" customWidth="1"/>
    <col min="94" max="94" width="25.83203125" style="4" bestFit="1" customWidth="1"/>
    <col min="95" max="95" width="37.5" style="4" bestFit="1" customWidth="1"/>
    <col min="96" max="96" width="23.1640625" style="4" bestFit="1" customWidth="1"/>
    <col min="97" max="97" width="34.83203125" style="4" bestFit="1" customWidth="1"/>
    <col min="98" max="98" width="10.83203125" style="4" customWidth="1"/>
    <col min="99" max="16384" width="10.83203125" style="4"/>
  </cols>
  <sheetData>
    <row r="1" spans="1:97" x14ac:dyDescent="0.2">
      <c r="A1" s="6" t="s">
        <v>0</v>
      </c>
      <c r="B1" s="4" t="s">
        <v>33</v>
      </c>
      <c r="D1" s="4" t="s">
        <v>48</v>
      </c>
      <c r="F1" s="4" t="s">
        <v>32</v>
      </c>
      <c r="H1" s="4" t="s">
        <v>116</v>
      </c>
      <c r="M1" s="4" t="s">
        <v>117</v>
      </c>
      <c r="R1" s="4" t="s">
        <v>114</v>
      </c>
      <c r="V1" s="4" t="s">
        <v>31</v>
      </c>
      <c r="Z1" s="4" t="s">
        <v>142</v>
      </c>
      <c r="AB1" s="4" t="s">
        <v>144</v>
      </c>
      <c r="AD1" s="4" t="s">
        <v>143</v>
      </c>
      <c r="AF1" s="4" t="s">
        <v>115</v>
      </c>
      <c r="AH1" s="4" t="s">
        <v>118</v>
      </c>
      <c r="AJ1" s="4" t="s">
        <v>119</v>
      </c>
      <c r="AL1" s="4" t="s">
        <v>130</v>
      </c>
      <c r="AN1" s="4" t="s">
        <v>122</v>
      </c>
      <c r="AP1" s="4" t="s">
        <v>123</v>
      </c>
      <c r="AR1" s="4" t="s">
        <v>30</v>
      </c>
      <c r="AT1" s="4" t="s">
        <v>134</v>
      </c>
      <c r="AV1" s="4" t="s">
        <v>135</v>
      </c>
      <c r="AX1" s="4" t="s">
        <v>136</v>
      </c>
      <c r="AZ1" s="4" t="s">
        <v>145</v>
      </c>
      <c r="BC1" s="4" t="s">
        <v>138</v>
      </c>
      <c r="BE1" s="4" t="s">
        <v>137</v>
      </c>
      <c r="BH1" s="4" t="s">
        <v>127</v>
      </c>
      <c r="BJ1" s="4" t="s">
        <v>126</v>
      </c>
      <c r="BL1" s="4" t="s">
        <v>125</v>
      </c>
      <c r="BN1" s="4" t="s">
        <v>29</v>
      </c>
      <c r="BP1" s="14" t="s">
        <v>139</v>
      </c>
      <c r="BQ1" s="14"/>
      <c r="BR1" s="14" t="s">
        <v>140</v>
      </c>
      <c r="BS1" s="14"/>
      <c r="BT1" s="14" t="s">
        <v>141</v>
      </c>
      <c r="BV1" s="4" t="s">
        <v>28</v>
      </c>
      <c r="BX1" s="4" t="s">
        <v>27</v>
      </c>
      <c r="BZ1" s="14" t="s">
        <v>124</v>
      </c>
      <c r="CB1" s="4" t="s">
        <v>26</v>
      </c>
      <c r="CD1" s="4" t="s">
        <v>133</v>
      </c>
      <c r="CG1" s="4" t="s">
        <v>131</v>
      </c>
      <c r="CJ1" s="4" t="s">
        <v>132</v>
      </c>
      <c r="CL1" s="4" t="s">
        <v>25</v>
      </c>
      <c r="CN1" s="4" t="s">
        <v>110</v>
      </c>
      <c r="CO1" s="4" t="s">
        <v>109</v>
      </c>
      <c r="CP1" s="4" t="s">
        <v>108</v>
      </c>
      <c r="CQ1" s="4" t="s">
        <v>111</v>
      </c>
      <c r="CR1" s="4" t="s">
        <v>120</v>
      </c>
      <c r="CS1" s="4" t="s">
        <v>121</v>
      </c>
    </row>
    <row r="2" spans="1:97" x14ac:dyDescent="0.2">
      <c r="A2" s="7">
        <v>32904</v>
      </c>
      <c r="B2" s="4">
        <v>0</v>
      </c>
      <c r="D2" s="4">
        <v>0</v>
      </c>
      <c r="F2" s="4">
        <v>0</v>
      </c>
      <c r="H2" s="4">
        <v>0</v>
      </c>
      <c r="M2" s="4">
        <v>0</v>
      </c>
      <c r="R2" s="4">
        <v>0</v>
      </c>
      <c r="V2" s="4">
        <v>0</v>
      </c>
      <c r="Z2" s="4">
        <v>0</v>
      </c>
      <c r="AB2" s="4">
        <v>0</v>
      </c>
      <c r="AD2" s="4">
        <v>0</v>
      </c>
      <c r="AF2" s="4">
        <v>0</v>
      </c>
      <c r="AH2" s="4">
        <v>0</v>
      </c>
      <c r="AJ2" s="4">
        <v>0</v>
      </c>
      <c r="AL2" s="4">
        <v>0</v>
      </c>
      <c r="AN2" s="4">
        <v>0</v>
      </c>
      <c r="AP2" s="4">
        <v>0</v>
      </c>
      <c r="AR2" s="4">
        <v>0</v>
      </c>
      <c r="AT2" s="4">
        <v>0</v>
      </c>
      <c r="AV2" s="4">
        <v>0</v>
      </c>
      <c r="AX2" s="4">
        <v>0</v>
      </c>
      <c r="AZ2" s="4">
        <v>0</v>
      </c>
      <c r="BC2" s="4">
        <v>0</v>
      </c>
      <c r="BE2" s="4">
        <v>0</v>
      </c>
      <c r="BH2" s="4">
        <v>0</v>
      </c>
      <c r="BJ2" s="4">
        <v>0</v>
      </c>
      <c r="BL2" s="4">
        <v>0</v>
      </c>
      <c r="BN2" s="4">
        <v>0</v>
      </c>
      <c r="BP2" s="13">
        <v>0</v>
      </c>
      <c r="BR2" s="13">
        <v>0</v>
      </c>
      <c r="BT2" s="13">
        <v>0</v>
      </c>
      <c r="BV2" s="6">
        <v>0</v>
      </c>
      <c r="BX2" s="6">
        <v>0</v>
      </c>
      <c r="BZ2" s="13">
        <v>0</v>
      </c>
      <c r="CB2" s="6">
        <v>0</v>
      </c>
      <c r="CD2" s="6">
        <v>0</v>
      </c>
      <c r="CG2" s="4">
        <v>0</v>
      </c>
      <c r="CJ2" s="4">
        <v>0</v>
      </c>
      <c r="CL2" s="4">
        <v>0</v>
      </c>
      <c r="CN2" s="4">
        <f>SUM(B2+D2+F2+H2+V2+Z2+AF2+AL2+AR2+AT2+AZ2+BH2+BN2+BP2+BV2+BX2+CB2+CD2+CL2)</f>
        <v>0</v>
      </c>
      <c r="CO2" s="4">
        <f>SUM(CN$2:CN2)</f>
        <v>0</v>
      </c>
      <c r="CP2" s="4">
        <f>SUM(R2+AD2+AJ2+AP2+AX2+BE2+BL2+BT2+CJ2)</f>
        <v>0</v>
      </c>
      <c r="CQ2" s="4">
        <f>SUM(CP$2:CP2)</f>
        <v>0</v>
      </c>
      <c r="CR2" s="4">
        <f>SUM(B2+D2+F2+M2+V2+AB2+AH2+AN2+AR2+AV2+BC2+BJ2+BN2+BR2+BV2+BX2+CB2+CG2+CL2)</f>
        <v>0</v>
      </c>
      <c r="CS2" s="4">
        <f>SUM(CR$2:CR2)</f>
        <v>0</v>
      </c>
    </row>
    <row r="3" spans="1:97" x14ac:dyDescent="0.2">
      <c r="A3" s="7">
        <v>32932</v>
      </c>
      <c r="B3" s="4">
        <v>0</v>
      </c>
      <c r="D3" s="4">
        <v>0</v>
      </c>
      <c r="F3" s="4">
        <v>0</v>
      </c>
      <c r="H3" s="4">
        <v>0</v>
      </c>
      <c r="M3" s="4">
        <v>0</v>
      </c>
      <c r="R3" s="4">
        <v>0</v>
      </c>
      <c r="V3" s="4">
        <v>0</v>
      </c>
      <c r="Z3" s="4">
        <v>0</v>
      </c>
      <c r="AB3" s="4">
        <v>0</v>
      </c>
      <c r="AD3" s="4">
        <v>0</v>
      </c>
      <c r="AF3" s="4">
        <v>0</v>
      </c>
      <c r="AH3" s="4">
        <v>0</v>
      </c>
      <c r="AJ3" s="4">
        <v>0</v>
      </c>
      <c r="AL3" s="4">
        <v>0</v>
      </c>
      <c r="AN3" s="4">
        <v>0</v>
      </c>
      <c r="AP3" s="4">
        <v>0</v>
      </c>
      <c r="AR3" s="4">
        <v>0</v>
      </c>
      <c r="AT3" s="4">
        <v>0</v>
      </c>
      <c r="AV3" s="4">
        <v>0</v>
      </c>
      <c r="AX3" s="4">
        <v>0</v>
      </c>
      <c r="AZ3" s="4">
        <v>0</v>
      </c>
      <c r="BC3" s="4">
        <v>0</v>
      </c>
      <c r="BE3" s="4">
        <v>0</v>
      </c>
      <c r="BH3" s="4">
        <v>0</v>
      </c>
      <c r="BJ3" s="4">
        <v>0</v>
      </c>
      <c r="BL3" s="4">
        <v>0</v>
      </c>
      <c r="BN3" s="4">
        <v>0</v>
      </c>
      <c r="BP3" s="13">
        <v>0</v>
      </c>
      <c r="BR3" s="13">
        <v>0</v>
      </c>
      <c r="BT3" s="13">
        <v>0</v>
      </c>
      <c r="BV3" s="6">
        <v>0</v>
      </c>
      <c r="BX3" s="6">
        <v>0</v>
      </c>
      <c r="BZ3" s="13">
        <v>0</v>
      </c>
      <c r="CB3" s="6">
        <v>0</v>
      </c>
      <c r="CD3" s="6">
        <v>0</v>
      </c>
      <c r="CG3" s="4">
        <v>0</v>
      </c>
      <c r="CJ3" s="4">
        <v>0</v>
      </c>
      <c r="CL3" s="4">
        <v>0</v>
      </c>
      <c r="CN3" s="4">
        <f t="shared" ref="CN3:CN33" si="0">SUM(B3+D3+F3+H3+V3+Z3+AF3+AL3+AR3+AT3+AZ3+BH3+BN3+BP3+BV3+BX3+CB3+CD3+CL3)</f>
        <v>0</v>
      </c>
      <c r="CO3" s="4">
        <f>SUM(CN$2:CN3)</f>
        <v>0</v>
      </c>
      <c r="CP3" s="4">
        <f t="shared" ref="CP3:CP34" si="1">SUM(B3+D3+F3+R3+V3+Z3+AF3+AL3+AR3+AT3+AZ3+BH3+BN3+BP3+BV3+BX3+CB3+CD3+CL3)</f>
        <v>0</v>
      </c>
      <c r="CQ3" s="4">
        <f>SUM(CP$2:CP3)</f>
        <v>0</v>
      </c>
      <c r="CR3" s="4">
        <f t="shared" ref="CR3:CR66" si="2">SUM(B3+D3+F3+M3+V3+Z3+AF3+AL3+AR3+AT3+AZ3+BH3+BN3+BP3+BV3+BX3+CB3+CD3+CL3)</f>
        <v>0</v>
      </c>
      <c r="CS3" s="4">
        <f>SUM(CR$2:CR3)</f>
        <v>0</v>
      </c>
    </row>
    <row r="4" spans="1:97" x14ac:dyDescent="0.2">
      <c r="A4" s="7">
        <v>32963</v>
      </c>
      <c r="B4" s="4">
        <v>0</v>
      </c>
      <c r="D4" s="4">
        <v>0</v>
      </c>
      <c r="F4" s="4">
        <v>0</v>
      </c>
      <c r="H4" s="4">
        <v>0</v>
      </c>
      <c r="M4" s="4">
        <v>0</v>
      </c>
      <c r="R4" s="4">
        <v>0</v>
      </c>
      <c r="V4" s="4">
        <v>0</v>
      </c>
      <c r="Z4" s="4">
        <v>0</v>
      </c>
      <c r="AB4" s="4">
        <v>0</v>
      </c>
      <c r="AD4" s="4">
        <v>0</v>
      </c>
      <c r="AF4" s="4">
        <v>0</v>
      </c>
      <c r="AH4" s="4">
        <v>0</v>
      </c>
      <c r="AJ4" s="4">
        <v>0</v>
      </c>
      <c r="AL4" s="4">
        <v>0</v>
      </c>
      <c r="AN4" s="4">
        <v>0</v>
      </c>
      <c r="AP4" s="4">
        <v>0</v>
      </c>
      <c r="AR4" s="4">
        <v>0</v>
      </c>
      <c r="AT4" s="4">
        <v>0</v>
      </c>
      <c r="AV4" s="4">
        <v>0</v>
      </c>
      <c r="AX4" s="4">
        <v>0</v>
      </c>
      <c r="AZ4" s="4">
        <v>0</v>
      </c>
      <c r="BC4" s="4">
        <v>0</v>
      </c>
      <c r="BE4" s="4">
        <v>0</v>
      </c>
      <c r="BH4" s="4">
        <v>0</v>
      </c>
      <c r="BJ4" s="4">
        <v>0</v>
      </c>
      <c r="BL4" s="4">
        <v>0</v>
      </c>
      <c r="BN4" s="4">
        <v>0</v>
      </c>
      <c r="BP4" s="13">
        <v>0</v>
      </c>
      <c r="BR4" s="13">
        <v>0</v>
      </c>
      <c r="BT4" s="13">
        <v>0</v>
      </c>
      <c r="BV4" s="6">
        <v>0</v>
      </c>
      <c r="BX4" s="6">
        <v>0</v>
      </c>
      <c r="BZ4" s="13">
        <v>0</v>
      </c>
      <c r="CB4" s="6">
        <v>0</v>
      </c>
      <c r="CD4" s="6">
        <v>0</v>
      </c>
      <c r="CG4" s="4">
        <v>0</v>
      </c>
      <c r="CJ4" s="4">
        <v>0</v>
      </c>
      <c r="CL4" s="4">
        <v>0</v>
      </c>
      <c r="CN4" s="4">
        <f t="shared" si="0"/>
        <v>0</v>
      </c>
      <c r="CO4" s="4">
        <f>SUM(CN$2:CN4)</f>
        <v>0</v>
      </c>
      <c r="CP4" s="4">
        <f t="shared" si="1"/>
        <v>0</v>
      </c>
      <c r="CQ4" s="4">
        <f>SUM(CP$2:CP4)</f>
        <v>0</v>
      </c>
      <c r="CR4" s="4">
        <f t="shared" si="2"/>
        <v>0</v>
      </c>
      <c r="CS4" s="4">
        <f>SUM(CR$2:CR4)</f>
        <v>0</v>
      </c>
    </row>
    <row r="5" spans="1:97" x14ac:dyDescent="0.2">
      <c r="A5" s="7">
        <v>32993</v>
      </c>
      <c r="B5" s="4">
        <v>0</v>
      </c>
      <c r="D5" s="4">
        <v>0</v>
      </c>
      <c r="F5" s="4">
        <v>0</v>
      </c>
      <c r="H5" s="4">
        <v>0</v>
      </c>
      <c r="M5" s="4">
        <v>0</v>
      </c>
      <c r="R5" s="4">
        <v>0</v>
      </c>
      <c r="V5" s="4">
        <v>0</v>
      </c>
      <c r="Z5" s="4">
        <v>0</v>
      </c>
      <c r="AB5" s="4">
        <v>0</v>
      </c>
      <c r="AD5" s="4">
        <v>0</v>
      </c>
      <c r="AF5" s="4">
        <v>0</v>
      </c>
      <c r="AH5" s="4">
        <v>0</v>
      </c>
      <c r="AJ5" s="4">
        <v>0</v>
      </c>
      <c r="AL5" s="4">
        <v>0</v>
      </c>
      <c r="AN5" s="4">
        <v>0</v>
      </c>
      <c r="AP5" s="4">
        <v>0</v>
      </c>
      <c r="AR5" s="4">
        <v>0</v>
      </c>
      <c r="AT5" s="4">
        <v>0</v>
      </c>
      <c r="AV5" s="4">
        <v>0</v>
      </c>
      <c r="AX5" s="4">
        <v>0</v>
      </c>
      <c r="AZ5" s="4">
        <v>0</v>
      </c>
      <c r="BC5" s="4">
        <v>0</v>
      </c>
      <c r="BE5" s="4">
        <v>0</v>
      </c>
      <c r="BH5" s="4">
        <v>0</v>
      </c>
      <c r="BJ5" s="4">
        <v>0</v>
      </c>
      <c r="BL5" s="4">
        <v>0</v>
      </c>
      <c r="BN5" s="4">
        <v>0</v>
      </c>
      <c r="BP5" s="13">
        <v>0</v>
      </c>
      <c r="BR5" s="13">
        <v>0</v>
      </c>
      <c r="BT5" s="13">
        <v>0</v>
      </c>
      <c r="BV5" s="6">
        <v>0</v>
      </c>
      <c r="BX5" s="6">
        <v>0</v>
      </c>
      <c r="BZ5" s="13">
        <v>0</v>
      </c>
      <c r="CB5" s="6">
        <v>0</v>
      </c>
      <c r="CD5" s="6">
        <v>0</v>
      </c>
      <c r="CG5" s="4">
        <v>0</v>
      </c>
      <c r="CJ5" s="4">
        <v>0</v>
      </c>
      <c r="CL5" s="4">
        <v>0</v>
      </c>
      <c r="CN5" s="4">
        <f t="shared" si="0"/>
        <v>0</v>
      </c>
      <c r="CO5" s="4">
        <f>SUM(CN$2:CN5)</f>
        <v>0</v>
      </c>
      <c r="CP5" s="4">
        <f t="shared" si="1"/>
        <v>0</v>
      </c>
      <c r="CQ5" s="4">
        <f>SUM(CP$2:CP5)</f>
        <v>0</v>
      </c>
      <c r="CR5" s="4">
        <f t="shared" si="2"/>
        <v>0</v>
      </c>
      <c r="CS5" s="4">
        <f>SUM(CR$2:CR5)</f>
        <v>0</v>
      </c>
    </row>
    <row r="6" spans="1:97" x14ac:dyDescent="0.2">
      <c r="A6" s="7">
        <v>33024</v>
      </c>
      <c r="B6" s="4">
        <v>0</v>
      </c>
      <c r="D6" s="4">
        <v>0</v>
      </c>
      <c r="F6" s="4">
        <v>0</v>
      </c>
      <c r="H6" s="4">
        <v>0</v>
      </c>
      <c r="M6" s="4">
        <v>0</v>
      </c>
      <c r="R6" s="4">
        <v>0</v>
      </c>
      <c r="V6" s="4">
        <v>0</v>
      </c>
      <c r="Z6" s="4">
        <v>0</v>
      </c>
      <c r="AB6" s="4">
        <v>0</v>
      </c>
      <c r="AD6" s="4">
        <v>0</v>
      </c>
      <c r="AF6" s="4">
        <v>0</v>
      </c>
      <c r="AH6" s="4">
        <v>0</v>
      </c>
      <c r="AJ6" s="4">
        <v>0</v>
      </c>
      <c r="AL6" s="4">
        <v>0</v>
      </c>
      <c r="AN6" s="4">
        <v>0</v>
      </c>
      <c r="AP6" s="4">
        <v>0</v>
      </c>
      <c r="AR6" s="4">
        <v>0</v>
      </c>
      <c r="AT6" s="4">
        <v>0</v>
      </c>
      <c r="AV6" s="4">
        <v>0</v>
      </c>
      <c r="AX6" s="4">
        <v>0</v>
      </c>
      <c r="AZ6" s="4">
        <v>0</v>
      </c>
      <c r="BC6" s="4">
        <v>0</v>
      </c>
      <c r="BE6" s="4">
        <v>0</v>
      </c>
      <c r="BH6" s="4">
        <v>0</v>
      </c>
      <c r="BJ6" s="4">
        <v>0</v>
      </c>
      <c r="BL6" s="4">
        <v>0</v>
      </c>
      <c r="BN6" s="4">
        <v>0</v>
      </c>
      <c r="BP6" s="13">
        <v>0</v>
      </c>
      <c r="BR6" s="13">
        <v>0</v>
      </c>
      <c r="BT6" s="13">
        <v>0</v>
      </c>
      <c r="BV6" s="6">
        <v>0</v>
      </c>
      <c r="BX6" s="6">
        <v>0</v>
      </c>
      <c r="BZ6" s="13">
        <v>0</v>
      </c>
      <c r="CB6" s="6">
        <v>0</v>
      </c>
      <c r="CD6" s="6">
        <v>0</v>
      </c>
      <c r="CG6" s="4">
        <v>0</v>
      </c>
      <c r="CJ6" s="4">
        <v>0</v>
      </c>
      <c r="CL6" s="4">
        <v>0</v>
      </c>
      <c r="CN6" s="4">
        <f t="shared" si="0"/>
        <v>0</v>
      </c>
      <c r="CO6" s="4">
        <f>SUM(CN$2:CN6)</f>
        <v>0</v>
      </c>
      <c r="CP6" s="4">
        <f t="shared" si="1"/>
        <v>0</v>
      </c>
      <c r="CQ6" s="4">
        <f>SUM(CP$2:CP6)</f>
        <v>0</v>
      </c>
      <c r="CR6" s="4">
        <f t="shared" si="2"/>
        <v>0</v>
      </c>
      <c r="CS6" s="4">
        <f>SUM(CR$2:CR6)</f>
        <v>0</v>
      </c>
    </row>
    <row r="7" spans="1:97" x14ac:dyDescent="0.2">
      <c r="A7" s="7">
        <v>33054</v>
      </c>
      <c r="B7" s="4">
        <v>0</v>
      </c>
      <c r="D7" s="4">
        <v>0</v>
      </c>
      <c r="F7" s="4">
        <v>0</v>
      </c>
      <c r="H7" s="4">
        <v>0</v>
      </c>
      <c r="M7" s="4">
        <v>0</v>
      </c>
      <c r="R7" s="4">
        <v>0</v>
      </c>
      <c r="V7" s="4">
        <v>0</v>
      </c>
      <c r="Z7" s="4">
        <v>0</v>
      </c>
      <c r="AB7" s="4">
        <v>0</v>
      </c>
      <c r="AD7" s="4">
        <v>0</v>
      </c>
      <c r="AF7" s="4">
        <v>0</v>
      </c>
      <c r="AH7" s="4">
        <v>0</v>
      </c>
      <c r="AJ7" s="4">
        <v>0</v>
      </c>
      <c r="AL7" s="4">
        <v>0</v>
      </c>
      <c r="AN7" s="4">
        <v>0</v>
      </c>
      <c r="AP7" s="4">
        <v>0</v>
      </c>
      <c r="AR7" s="4">
        <v>0</v>
      </c>
      <c r="AT7" s="4">
        <v>0</v>
      </c>
      <c r="AV7" s="4">
        <v>0</v>
      </c>
      <c r="AX7" s="4">
        <v>0</v>
      </c>
      <c r="AZ7" s="4">
        <v>0</v>
      </c>
      <c r="BC7" s="4">
        <v>0</v>
      </c>
      <c r="BE7" s="4">
        <v>0</v>
      </c>
      <c r="BH7" s="4">
        <v>0</v>
      </c>
      <c r="BJ7" s="4">
        <v>0</v>
      </c>
      <c r="BL7" s="4">
        <v>0</v>
      </c>
      <c r="BN7" s="4">
        <v>0</v>
      </c>
      <c r="BP7" s="13">
        <v>0</v>
      </c>
      <c r="BR7" s="13">
        <v>0</v>
      </c>
      <c r="BT7" s="13">
        <v>0</v>
      </c>
      <c r="BV7" s="6">
        <v>0</v>
      </c>
      <c r="BX7" s="6">
        <v>0</v>
      </c>
      <c r="BZ7" s="13">
        <v>0</v>
      </c>
      <c r="CB7" s="6">
        <v>0</v>
      </c>
      <c r="CD7" s="6">
        <v>0</v>
      </c>
      <c r="CG7" s="4">
        <v>0</v>
      </c>
      <c r="CJ7" s="4">
        <v>0</v>
      </c>
      <c r="CL7" s="4">
        <v>0</v>
      </c>
      <c r="CN7" s="4">
        <f t="shared" si="0"/>
        <v>0</v>
      </c>
      <c r="CO7" s="4">
        <f>SUM(CN$2:CN7)</f>
        <v>0</v>
      </c>
      <c r="CP7" s="4">
        <f t="shared" si="1"/>
        <v>0</v>
      </c>
      <c r="CQ7" s="4">
        <f>SUM(CP$2:CP7)</f>
        <v>0</v>
      </c>
      <c r="CR7" s="4">
        <f t="shared" si="2"/>
        <v>0</v>
      </c>
      <c r="CS7" s="4">
        <f>SUM(CR$2:CR7)</f>
        <v>0</v>
      </c>
    </row>
    <row r="8" spans="1:97" x14ac:dyDescent="0.2">
      <c r="A8" s="7">
        <v>33085</v>
      </c>
      <c r="B8" s="4">
        <v>0</v>
      </c>
      <c r="D8" s="4">
        <v>0</v>
      </c>
      <c r="F8" s="4">
        <v>0</v>
      </c>
      <c r="H8" s="4">
        <v>0</v>
      </c>
      <c r="M8" s="4">
        <v>0</v>
      </c>
      <c r="R8" s="4">
        <v>0</v>
      </c>
      <c r="V8" s="4">
        <v>0</v>
      </c>
      <c r="Z8" s="4">
        <v>0</v>
      </c>
      <c r="AB8" s="4">
        <v>0</v>
      </c>
      <c r="AD8" s="4">
        <v>0</v>
      </c>
      <c r="AF8" s="4">
        <v>0</v>
      </c>
      <c r="AH8" s="4">
        <v>0</v>
      </c>
      <c r="AJ8" s="4">
        <v>0</v>
      </c>
      <c r="AL8" s="4">
        <v>0</v>
      </c>
      <c r="AN8" s="4">
        <v>0</v>
      </c>
      <c r="AP8" s="4">
        <v>0</v>
      </c>
      <c r="AR8" s="4">
        <v>0</v>
      </c>
      <c r="AT8" s="4">
        <v>0</v>
      </c>
      <c r="AV8" s="4">
        <v>0</v>
      </c>
      <c r="AX8" s="4">
        <v>0</v>
      </c>
      <c r="AZ8" s="4">
        <v>0</v>
      </c>
      <c r="BC8" s="4">
        <v>0</v>
      </c>
      <c r="BE8" s="4">
        <v>0</v>
      </c>
      <c r="BH8" s="4">
        <v>0</v>
      </c>
      <c r="BJ8" s="4">
        <v>0</v>
      </c>
      <c r="BL8" s="4">
        <v>0</v>
      </c>
      <c r="BN8" s="4">
        <v>0</v>
      </c>
      <c r="BP8" s="13">
        <v>0</v>
      </c>
      <c r="BR8" s="13">
        <v>0</v>
      </c>
      <c r="BT8" s="13">
        <v>0</v>
      </c>
      <c r="BV8" s="6">
        <v>0</v>
      </c>
      <c r="BX8" s="6">
        <v>0</v>
      </c>
      <c r="BZ8" s="13">
        <v>0</v>
      </c>
      <c r="CB8" s="6">
        <v>0</v>
      </c>
      <c r="CD8" s="6">
        <v>0</v>
      </c>
      <c r="CG8" s="4">
        <v>0</v>
      </c>
      <c r="CJ8" s="4">
        <v>0</v>
      </c>
      <c r="CL8" s="4">
        <v>0</v>
      </c>
      <c r="CN8" s="4">
        <f t="shared" si="0"/>
        <v>0</v>
      </c>
      <c r="CO8" s="4">
        <f>SUM(CN$2:CN8)</f>
        <v>0</v>
      </c>
      <c r="CP8" s="4">
        <f t="shared" si="1"/>
        <v>0</v>
      </c>
      <c r="CQ8" s="4">
        <f>SUM(CP$2:CP8)</f>
        <v>0</v>
      </c>
      <c r="CR8" s="4">
        <f t="shared" si="2"/>
        <v>0</v>
      </c>
      <c r="CS8" s="4">
        <f>SUM(CR$2:CR8)</f>
        <v>0</v>
      </c>
    </row>
    <row r="9" spans="1:97" x14ac:dyDescent="0.2">
      <c r="A9" s="7">
        <v>33116</v>
      </c>
      <c r="B9" s="4">
        <v>0</v>
      </c>
      <c r="D9" s="4">
        <v>0</v>
      </c>
      <c r="F9" s="4">
        <v>0</v>
      </c>
      <c r="H9" s="4">
        <v>0</v>
      </c>
      <c r="M9" s="4">
        <v>0</v>
      </c>
      <c r="R9" s="4">
        <v>0</v>
      </c>
      <c r="V9" s="4">
        <v>0</v>
      </c>
      <c r="Z9" s="4">
        <v>0</v>
      </c>
      <c r="AB9" s="4">
        <v>0</v>
      </c>
      <c r="AD9" s="4">
        <v>0</v>
      </c>
      <c r="AF9" s="4">
        <v>0</v>
      </c>
      <c r="AH9" s="4">
        <v>0</v>
      </c>
      <c r="AJ9" s="4">
        <v>0</v>
      </c>
      <c r="AL9" s="4">
        <v>0</v>
      </c>
      <c r="AN9" s="4">
        <v>0</v>
      </c>
      <c r="AP9" s="4">
        <v>0</v>
      </c>
      <c r="AR9" s="4">
        <v>0</v>
      </c>
      <c r="AT9" s="4">
        <v>0</v>
      </c>
      <c r="AV9" s="4">
        <v>0</v>
      </c>
      <c r="AX9" s="4">
        <v>0</v>
      </c>
      <c r="AZ9" s="4">
        <v>0</v>
      </c>
      <c r="BC9" s="4">
        <v>0</v>
      </c>
      <c r="BE9" s="4">
        <v>0</v>
      </c>
      <c r="BH9" s="4">
        <v>0</v>
      </c>
      <c r="BJ9" s="4">
        <v>0</v>
      </c>
      <c r="BL9" s="4">
        <v>0</v>
      </c>
      <c r="BN9" s="4">
        <v>0</v>
      </c>
      <c r="BP9" s="13">
        <v>0</v>
      </c>
      <c r="BR9" s="13">
        <v>0</v>
      </c>
      <c r="BT9" s="13">
        <v>0</v>
      </c>
      <c r="BV9" s="6">
        <v>0</v>
      </c>
      <c r="BX9" s="6">
        <v>0</v>
      </c>
      <c r="BZ9" s="13">
        <v>0</v>
      </c>
      <c r="CB9" s="6">
        <v>0</v>
      </c>
      <c r="CD9" s="6">
        <v>0</v>
      </c>
      <c r="CG9" s="4">
        <v>0</v>
      </c>
      <c r="CJ9" s="4">
        <v>0</v>
      </c>
      <c r="CL9" s="4">
        <v>0</v>
      </c>
      <c r="CN9" s="4">
        <f t="shared" si="0"/>
        <v>0</v>
      </c>
      <c r="CO9" s="4">
        <f>SUM(CN$2:CN9)</f>
        <v>0</v>
      </c>
      <c r="CP9" s="4">
        <f t="shared" si="1"/>
        <v>0</v>
      </c>
      <c r="CQ9" s="4">
        <f>SUM(CP$2:CP9)</f>
        <v>0</v>
      </c>
      <c r="CR9" s="4">
        <f t="shared" si="2"/>
        <v>0</v>
      </c>
      <c r="CS9" s="4">
        <f>SUM(CR$2:CR9)</f>
        <v>0</v>
      </c>
    </row>
    <row r="10" spans="1:97" x14ac:dyDescent="0.2">
      <c r="A10" s="7">
        <v>33146</v>
      </c>
      <c r="B10" s="4">
        <v>0</v>
      </c>
      <c r="D10" s="4">
        <v>0</v>
      </c>
      <c r="F10" s="4">
        <v>0</v>
      </c>
      <c r="H10" s="4">
        <v>0</v>
      </c>
      <c r="M10" s="4">
        <v>0</v>
      </c>
      <c r="R10" s="4">
        <v>0</v>
      </c>
      <c r="V10" s="4">
        <v>0</v>
      </c>
      <c r="Z10" s="4">
        <v>0</v>
      </c>
      <c r="AB10" s="4">
        <v>0</v>
      </c>
      <c r="AD10" s="4">
        <v>0</v>
      </c>
      <c r="AF10" s="4">
        <v>0</v>
      </c>
      <c r="AH10" s="4">
        <v>0</v>
      </c>
      <c r="AJ10" s="4">
        <v>0</v>
      </c>
      <c r="AL10" s="4">
        <v>0</v>
      </c>
      <c r="AN10" s="4">
        <v>0</v>
      </c>
      <c r="AP10" s="4">
        <v>0</v>
      </c>
      <c r="AR10" s="4">
        <v>0</v>
      </c>
      <c r="AT10" s="4">
        <v>0</v>
      </c>
      <c r="AV10" s="4">
        <v>0</v>
      </c>
      <c r="AX10" s="4">
        <v>0</v>
      </c>
      <c r="AZ10" s="4">
        <v>0</v>
      </c>
      <c r="BC10" s="4">
        <v>0</v>
      </c>
      <c r="BE10" s="4">
        <v>0</v>
      </c>
      <c r="BH10" s="4">
        <v>0</v>
      </c>
      <c r="BJ10" s="4">
        <v>0</v>
      </c>
      <c r="BL10" s="4">
        <v>0</v>
      </c>
      <c r="BN10" s="4">
        <v>0</v>
      </c>
      <c r="BP10" s="13">
        <v>0</v>
      </c>
      <c r="BR10" s="13">
        <v>0</v>
      </c>
      <c r="BT10" s="13">
        <v>0</v>
      </c>
      <c r="BV10" s="6">
        <v>0</v>
      </c>
      <c r="BX10" s="6">
        <v>0</v>
      </c>
      <c r="BZ10" s="13">
        <v>0</v>
      </c>
      <c r="CB10" s="6">
        <v>0</v>
      </c>
      <c r="CD10" s="6">
        <v>0</v>
      </c>
      <c r="CG10" s="4">
        <v>0</v>
      </c>
      <c r="CJ10" s="4">
        <v>0</v>
      </c>
      <c r="CL10" s="4">
        <v>0</v>
      </c>
      <c r="CN10" s="4">
        <f t="shared" si="0"/>
        <v>0</v>
      </c>
      <c r="CO10" s="4">
        <f>SUM(CN$2:CN10)</f>
        <v>0</v>
      </c>
      <c r="CP10" s="4">
        <f t="shared" si="1"/>
        <v>0</v>
      </c>
      <c r="CQ10" s="4">
        <f>SUM(CP$2:CP10)</f>
        <v>0</v>
      </c>
      <c r="CR10" s="4">
        <f t="shared" si="2"/>
        <v>0</v>
      </c>
      <c r="CS10" s="4">
        <f>SUM(CR$2:CR10)</f>
        <v>0</v>
      </c>
    </row>
    <row r="11" spans="1:97" x14ac:dyDescent="0.2">
      <c r="A11" s="7">
        <v>33177</v>
      </c>
      <c r="B11" s="4">
        <v>0</v>
      </c>
      <c r="D11" s="4">
        <v>0</v>
      </c>
      <c r="F11" s="4">
        <v>0</v>
      </c>
      <c r="H11" s="4">
        <v>0</v>
      </c>
      <c r="M11" s="4">
        <v>0</v>
      </c>
      <c r="R11" s="4">
        <v>0</v>
      </c>
      <c r="V11" s="4">
        <v>0</v>
      </c>
      <c r="Z11" s="4">
        <v>0</v>
      </c>
      <c r="AB11" s="4">
        <v>0</v>
      </c>
      <c r="AD11" s="4">
        <v>0</v>
      </c>
      <c r="AF11" s="4">
        <v>0</v>
      </c>
      <c r="AH11" s="4">
        <v>0</v>
      </c>
      <c r="AJ11" s="4">
        <v>0</v>
      </c>
      <c r="AL11" s="4">
        <v>0</v>
      </c>
      <c r="AN11" s="4">
        <v>0</v>
      </c>
      <c r="AP11" s="4">
        <v>0</v>
      </c>
      <c r="AR11" s="4">
        <v>0</v>
      </c>
      <c r="AT11" s="4">
        <v>0</v>
      </c>
      <c r="AV11" s="4">
        <v>0</v>
      </c>
      <c r="AX11" s="4">
        <v>0</v>
      </c>
      <c r="AZ11" s="4">
        <v>0</v>
      </c>
      <c r="BC11" s="4">
        <v>0</v>
      </c>
      <c r="BE11" s="4">
        <v>0</v>
      </c>
      <c r="BH11" s="4">
        <v>0</v>
      </c>
      <c r="BJ11" s="4">
        <v>0</v>
      </c>
      <c r="BL11" s="4">
        <v>0</v>
      </c>
      <c r="BN11" s="4">
        <v>0</v>
      </c>
      <c r="BP11" s="13">
        <v>0</v>
      </c>
      <c r="BR11" s="13">
        <v>0</v>
      </c>
      <c r="BT11" s="13">
        <v>0</v>
      </c>
      <c r="BV11" s="6">
        <v>0</v>
      </c>
      <c r="BX11" s="6">
        <v>0</v>
      </c>
      <c r="BZ11" s="13">
        <v>0</v>
      </c>
      <c r="CB11" s="6">
        <v>0</v>
      </c>
      <c r="CD11" s="6">
        <v>0</v>
      </c>
      <c r="CG11" s="4">
        <v>0</v>
      </c>
      <c r="CJ11" s="4">
        <v>0</v>
      </c>
      <c r="CL11" s="4">
        <v>0</v>
      </c>
      <c r="CN11" s="4">
        <f t="shared" si="0"/>
        <v>0</v>
      </c>
      <c r="CO11" s="4">
        <f>SUM(CN$2:CN11)</f>
        <v>0</v>
      </c>
      <c r="CP11" s="4">
        <f t="shared" si="1"/>
        <v>0</v>
      </c>
      <c r="CQ11" s="4">
        <f>SUM(CP$2:CP11)</f>
        <v>0</v>
      </c>
      <c r="CR11" s="4">
        <f t="shared" si="2"/>
        <v>0</v>
      </c>
      <c r="CS11" s="4">
        <f>SUM(CR$2:CR11)</f>
        <v>0</v>
      </c>
    </row>
    <row r="12" spans="1:97" x14ac:dyDescent="0.2">
      <c r="A12" s="7">
        <v>33207</v>
      </c>
      <c r="B12" s="4">
        <v>0</v>
      </c>
      <c r="D12" s="4">
        <v>0</v>
      </c>
      <c r="F12" s="4">
        <v>0</v>
      </c>
      <c r="H12" s="4">
        <v>0</v>
      </c>
      <c r="M12" s="4">
        <v>0</v>
      </c>
      <c r="R12" s="4">
        <v>0</v>
      </c>
      <c r="V12" s="4">
        <v>0</v>
      </c>
      <c r="Z12" s="4">
        <v>0</v>
      </c>
      <c r="AB12" s="4">
        <v>0</v>
      </c>
      <c r="AD12" s="4">
        <v>0</v>
      </c>
      <c r="AF12" s="4">
        <v>0</v>
      </c>
      <c r="AH12" s="4">
        <v>0</v>
      </c>
      <c r="AJ12" s="4">
        <v>0</v>
      </c>
      <c r="AL12" s="4">
        <v>0</v>
      </c>
      <c r="AN12" s="4">
        <v>0</v>
      </c>
      <c r="AP12" s="4">
        <v>0</v>
      </c>
      <c r="AR12" s="4">
        <v>0</v>
      </c>
      <c r="AT12" s="4">
        <v>0</v>
      </c>
      <c r="AV12" s="4">
        <v>0</v>
      </c>
      <c r="AX12" s="4">
        <v>0</v>
      </c>
      <c r="AZ12" s="4">
        <v>0</v>
      </c>
      <c r="BC12" s="4">
        <v>0</v>
      </c>
      <c r="BE12" s="4">
        <v>0</v>
      </c>
      <c r="BH12" s="4">
        <v>0</v>
      </c>
      <c r="BJ12" s="4">
        <v>0</v>
      </c>
      <c r="BL12" s="4">
        <v>0</v>
      </c>
      <c r="BN12" s="4">
        <v>0</v>
      </c>
      <c r="BP12" s="13">
        <v>0</v>
      </c>
      <c r="BR12" s="13">
        <v>0</v>
      </c>
      <c r="BT12" s="13">
        <v>0</v>
      </c>
      <c r="BV12" s="6">
        <v>0</v>
      </c>
      <c r="BX12" s="6">
        <v>0</v>
      </c>
      <c r="BZ12" s="13">
        <v>0</v>
      </c>
      <c r="CB12" s="6">
        <v>0</v>
      </c>
      <c r="CD12" s="6">
        <v>0</v>
      </c>
      <c r="CG12" s="4">
        <v>0</v>
      </c>
      <c r="CJ12" s="4">
        <v>0</v>
      </c>
      <c r="CL12" s="4">
        <v>0</v>
      </c>
      <c r="CN12" s="4">
        <f t="shared" si="0"/>
        <v>0</v>
      </c>
      <c r="CO12" s="4">
        <f>SUM(CN$2:CN12)</f>
        <v>0</v>
      </c>
      <c r="CP12" s="4">
        <f t="shared" si="1"/>
        <v>0</v>
      </c>
      <c r="CQ12" s="4">
        <f>SUM(CP$2:CP12)</f>
        <v>0</v>
      </c>
      <c r="CR12" s="4">
        <f t="shared" si="2"/>
        <v>0</v>
      </c>
      <c r="CS12" s="4">
        <f>SUM(CR$2:CR12)</f>
        <v>0</v>
      </c>
    </row>
    <row r="13" spans="1:97" x14ac:dyDescent="0.2">
      <c r="A13" s="7">
        <v>33238</v>
      </c>
      <c r="B13" s="4">
        <v>0</v>
      </c>
      <c r="D13" s="4">
        <v>0</v>
      </c>
      <c r="F13" s="4">
        <v>0</v>
      </c>
      <c r="H13" s="4">
        <v>0</v>
      </c>
      <c r="M13" s="4">
        <v>0</v>
      </c>
      <c r="R13" s="4">
        <v>0</v>
      </c>
      <c r="V13" s="4">
        <v>0</v>
      </c>
      <c r="Z13" s="4">
        <v>0</v>
      </c>
      <c r="AB13" s="4">
        <v>0</v>
      </c>
      <c r="AD13" s="4">
        <v>0</v>
      </c>
      <c r="AF13" s="4">
        <v>0</v>
      </c>
      <c r="AH13" s="4">
        <v>0</v>
      </c>
      <c r="AJ13" s="4">
        <v>0</v>
      </c>
      <c r="AL13" s="4">
        <v>0</v>
      </c>
      <c r="AN13" s="4">
        <v>0</v>
      </c>
      <c r="AP13" s="4">
        <v>0</v>
      </c>
      <c r="AR13" s="4">
        <v>0</v>
      </c>
      <c r="AT13" s="4">
        <v>0</v>
      </c>
      <c r="AV13" s="4">
        <v>0</v>
      </c>
      <c r="AX13" s="4">
        <v>0</v>
      </c>
      <c r="AZ13" s="4">
        <v>0</v>
      </c>
      <c r="BC13" s="4">
        <v>0</v>
      </c>
      <c r="BE13" s="4">
        <v>0</v>
      </c>
      <c r="BH13" s="4">
        <v>0</v>
      </c>
      <c r="BJ13" s="4">
        <v>0</v>
      </c>
      <c r="BL13" s="4">
        <v>0</v>
      </c>
      <c r="BN13" s="4">
        <v>0</v>
      </c>
      <c r="BP13" s="13">
        <v>0</v>
      </c>
      <c r="BR13" s="13">
        <v>0</v>
      </c>
      <c r="BT13" s="13">
        <v>0</v>
      </c>
      <c r="BV13" s="6">
        <v>0</v>
      </c>
      <c r="BX13" s="6">
        <v>0</v>
      </c>
      <c r="BZ13" s="13">
        <v>0</v>
      </c>
      <c r="CB13" s="6">
        <v>0</v>
      </c>
      <c r="CD13" s="6">
        <v>0</v>
      </c>
      <c r="CG13" s="4">
        <v>0</v>
      </c>
      <c r="CJ13" s="4">
        <v>0</v>
      </c>
      <c r="CL13" s="4">
        <v>0</v>
      </c>
      <c r="CN13" s="4">
        <f t="shared" si="0"/>
        <v>0</v>
      </c>
      <c r="CO13" s="4">
        <f>SUM(CN$2:CN13)</f>
        <v>0</v>
      </c>
      <c r="CP13" s="4">
        <f t="shared" si="1"/>
        <v>0</v>
      </c>
      <c r="CQ13" s="4">
        <f>SUM(CP$2:CP13)</f>
        <v>0</v>
      </c>
      <c r="CR13" s="4">
        <f t="shared" si="2"/>
        <v>0</v>
      </c>
      <c r="CS13" s="4">
        <f>SUM(CR$2:CR13)</f>
        <v>0</v>
      </c>
    </row>
    <row r="14" spans="1:97" x14ac:dyDescent="0.2">
      <c r="A14" s="7">
        <v>33269</v>
      </c>
      <c r="B14" s="4">
        <v>0</v>
      </c>
      <c r="D14" s="4">
        <v>0</v>
      </c>
      <c r="F14" s="4">
        <v>0</v>
      </c>
      <c r="H14" s="4">
        <v>0</v>
      </c>
      <c r="M14" s="4">
        <v>0</v>
      </c>
      <c r="R14" s="4">
        <v>0</v>
      </c>
      <c r="V14" s="4">
        <v>0</v>
      </c>
      <c r="Z14" s="4">
        <v>0</v>
      </c>
      <c r="AB14" s="4">
        <v>0</v>
      </c>
      <c r="AD14" s="4">
        <v>0</v>
      </c>
      <c r="AF14" s="4">
        <v>0</v>
      </c>
      <c r="AH14" s="4">
        <v>0</v>
      </c>
      <c r="AJ14" s="4">
        <v>0</v>
      </c>
      <c r="AL14" s="4">
        <v>0</v>
      </c>
      <c r="AN14" s="4">
        <v>0</v>
      </c>
      <c r="AP14" s="4">
        <v>0</v>
      </c>
      <c r="AR14" s="4">
        <v>0</v>
      </c>
      <c r="AT14" s="4">
        <v>0</v>
      </c>
      <c r="AV14" s="4">
        <v>0</v>
      </c>
      <c r="AX14" s="4">
        <v>0</v>
      </c>
      <c r="AZ14" s="4">
        <v>0</v>
      </c>
      <c r="BC14" s="4">
        <v>0</v>
      </c>
      <c r="BE14" s="4">
        <v>0</v>
      </c>
      <c r="BH14" s="4">
        <v>0</v>
      </c>
      <c r="BJ14" s="4">
        <v>0</v>
      </c>
      <c r="BL14" s="4">
        <v>0</v>
      </c>
      <c r="BN14" s="4">
        <v>-1</v>
      </c>
      <c r="BO14" s="4" t="s">
        <v>24</v>
      </c>
      <c r="BP14" s="13">
        <v>0</v>
      </c>
      <c r="BR14" s="13">
        <v>0</v>
      </c>
      <c r="BT14" s="13">
        <v>0</v>
      </c>
      <c r="BV14" s="6">
        <v>0</v>
      </c>
      <c r="BX14" s="6">
        <v>0</v>
      </c>
      <c r="BZ14" s="13">
        <v>0</v>
      </c>
      <c r="CB14" s="6">
        <v>0</v>
      </c>
      <c r="CD14" s="6">
        <v>0</v>
      </c>
      <c r="CG14" s="4">
        <v>0</v>
      </c>
      <c r="CJ14" s="4">
        <v>0</v>
      </c>
      <c r="CL14" s="4">
        <v>0</v>
      </c>
      <c r="CN14" s="4">
        <f t="shared" si="0"/>
        <v>-1</v>
      </c>
      <c r="CO14" s="4">
        <f>SUM(CN$2:CN14)</f>
        <v>-1</v>
      </c>
      <c r="CP14" s="4">
        <f t="shared" si="1"/>
        <v>-1</v>
      </c>
      <c r="CQ14" s="4">
        <f>SUM(CP$2:CP14)</f>
        <v>-1</v>
      </c>
      <c r="CR14" s="4">
        <f t="shared" si="2"/>
        <v>-1</v>
      </c>
      <c r="CS14" s="4">
        <f>SUM(CR$2:CR14)</f>
        <v>-1</v>
      </c>
    </row>
    <row r="15" spans="1:97" x14ac:dyDescent="0.2">
      <c r="A15" s="7">
        <v>33297</v>
      </c>
      <c r="B15" s="4">
        <v>0</v>
      </c>
      <c r="D15" s="4">
        <v>0</v>
      </c>
      <c r="F15" s="4">
        <v>0</v>
      </c>
      <c r="H15" s="4">
        <v>0</v>
      </c>
      <c r="M15" s="4">
        <v>0</v>
      </c>
      <c r="R15" s="4">
        <v>0</v>
      </c>
      <c r="V15" s="4">
        <v>0</v>
      </c>
      <c r="Z15" s="4">
        <v>0</v>
      </c>
      <c r="AB15" s="4">
        <v>0</v>
      </c>
      <c r="AD15" s="4">
        <v>0</v>
      </c>
      <c r="AF15" s="4">
        <v>0</v>
      </c>
      <c r="AH15" s="4">
        <v>0</v>
      </c>
      <c r="AJ15" s="4">
        <v>0</v>
      </c>
      <c r="AL15" s="4">
        <v>0</v>
      </c>
      <c r="AN15" s="4">
        <v>0</v>
      </c>
      <c r="AP15" s="4">
        <v>0</v>
      </c>
      <c r="AR15" s="4">
        <v>0</v>
      </c>
      <c r="AT15" s="4">
        <v>0</v>
      </c>
      <c r="AV15" s="4">
        <v>0</v>
      </c>
      <c r="AX15" s="4">
        <v>0</v>
      </c>
      <c r="AZ15" s="4">
        <v>0</v>
      </c>
      <c r="BC15" s="4">
        <v>0</v>
      </c>
      <c r="BE15" s="4">
        <v>0</v>
      </c>
      <c r="BH15" s="4">
        <v>0</v>
      </c>
      <c r="BJ15" s="4">
        <v>0</v>
      </c>
      <c r="BL15" s="4">
        <v>0</v>
      </c>
      <c r="BN15" s="4">
        <v>0</v>
      </c>
      <c r="BP15" s="13">
        <v>0</v>
      </c>
      <c r="BR15" s="13">
        <v>0</v>
      </c>
      <c r="BT15" s="13">
        <v>0</v>
      </c>
      <c r="BV15" s="6">
        <v>0</v>
      </c>
      <c r="BX15" s="6">
        <v>0</v>
      </c>
      <c r="BZ15" s="13">
        <v>0</v>
      </c>
      <c r="CB15" s="6">
        <v>0</v>
      </c>
      <c r="CD15" s="6">
        <v>0</v>
      </c>
      <c r="CG15" s="4">
        <v>0</v>
      </c>
      <c r="CJ15" s="4">
        <v>0</v>
      </c>
      <c r="CL15" s="4">
        <v>0</v>
      </c>
      <c r="CN15" s="4">
        <f t="shared" si="0"/>
        <v>0</v>
      </c>
      <c r="CO15" s="4">
        <f>SUM(CN$2:CN15)</f>
        <v>-1</v>
      </c>
      <c r="CP15" s="4">
        <f t="shared" si="1"/>
        <v>0</v>
      </c>
      <c r="CQ15" s="4">
        <f>SUM(CP$2:CP15)</f>
        <v>-1</v>
      </c>
      <c r="CR15" s="4">
        <f t="shared" si="2"/>
        <v>0</v>
      </c>
      <c r="CS15" s="4">
        <f>SUM(CR$2:CR15)</f>
        <v>-1</v>
      </c>
    </row>
    <row r="16" spans="1:97" x14ac:dyDescent="0.2">
      <c r="A16" s="7">
        <v>33328</v>
      </c>
      <c r="B16" s="4">
        <v>0</v>
      </c>
      <c r="D16" s="4">
        <v>0</v>
      </c>
      <c r="F16" s="4">
        <v>0</v>
      </c>
      <c r="H16" s="4">
        <v>0</v>
      </c>
      <c r="M16" s="4">
        <v>0</v>
      </c>
      <c r="R16" s="4">
        <v>0</v>
      </c>
      <c r="V16" s="4">
        <v>0</v>
      </c>
      <c r="Z16" s="4">
        <v>0</v>
      </c>
      <c r="AB16" s="4">
        <v>0</v>
      </c>
      <c r="AD16" s="4">
        <v>0</v>
      </c>
      <c r="AF16" s="4">
        <v>0</v>
      </c>
      <c r="AH16" s="4">
        <v>0</v>
      </c>
      <c r="AJ16" s="4">
        <v>0</v>
      </c>
      <c r="AL16" s="4">
        <v>0</v>
      </c>
      <c r="AN16" s="4">
        <v>0</v>
      </c>
      <c r="AP16" s="4">
        <v>0</v>
      </c>
      <c r="AR16" s="4">
        <v>0</v>
      </c>
      <c r="AT16" s="4">
        <v>0</v>
      </c>
      <c r="AV16" s="4">
        <v>0</v>
      </c>
      <c r="AX16" s="4">
        <v>0</v>
      </c>
      <c r="AZ16" s="4">
        <v>0</v>
      </c>
      <c r="BC16" s="4">
        <v>0</v>
      </c>
      <c r="BE16" s="4">
        <v>0</v>
      </c>
      <c r="BH16" s="4">
        <v>0</v>
      </c>
      <c r="BJ16" s="4">
        <v>0</v>
      </c>
      <c r="BL16" s="4">
        <v>0</v>
      </c>
      <c r="BN16" s="4">
        <v>0</v>
      </c>
      <c r="BP16" s="13">
        <v>0</v>
      </c>
      <c r="BR16" s="13">
        <v>0</v>
      </c>
      <c r="BT16" s="13">
        <v>0</v>
      </c>
      <c r="BV16" s="6">
        <v>0</v>
      </c>
      <c r="BX16" s="6">
        <v>0</v>
      </c>
      <c r="BZ16" s="13">
        <v>0</v>
      </c>
      <c r="CB16" s="6">
        <v>0</v>
      </c>
      <c r="CD16" s="6">
        <v>0</v>
      </c>
      <c r="CG16" s="4">
        <v>0</v>
      </c>
      <c r="CJ16" s="4">
        <v>0</v>
      </c>
      <c r="CL16" s="4">
        <v>0</v>
      </c>
      <c r="CN16" s="4">
        <f t="shared" si="0"/>
        <v>0</v>
      </c>
      <c r="CO16" s="4">
        <f>SUM(CN$2:CN16)</f>
        <v>-1</v>
      </c>
      <c r="CP16" s="4">
        <f t="shared" si="1"/>
        <v>0</v>
      </c>
      <c r="CQ16" s="4">
        <f>SUM(CP$2:CP16)</f>
        <v>-1</v>
      </c>
      <c r="CR16" s="4">
        <f t="shared" si="2"/>
        <v>0</v>
      </c>
      <c r="CS16" s="4">
        <f>SUM(CR$2:CR16)</f>
        <v>-1</v>
      </c>
    </row>
    <row r="17" spans="1:97" x14ac:dyDescent="0.2">
      <c r="A17" s="7">
        <v>33358</v>
      </c>
      <c r="B17" s="4">
        <v>0</v>
      </c>
      <c r="D17" s="4">
        <v>0</v>
      </c>
      <c r="F17" s="4">
        <v>0</v>
      </c>
      <c r="H17" s="4">
        <v>0</v>
      </c>
      <c r="M17" s="4">
        <v>0</v>
      </c>
      <c r="R17" s="4">
        <v>0</v>
      </c>
      <c r="V17" s="4">
        <v>0</v>
      </c>
      <c r="Z17" s="4">
        <v>0</v>
      </c>
      <c r="AB17" s="4">
        <v>0</v>
      </c>
      <c r="AD17" s="4">
        <v>0</v>
      </c>
      <c r="AF17" s="4">
        <v>0</v>
      </c>
      <c r="AH17" s="4">
        <v>0</v>
      </c>
      <c r="AJ17" s="4">
        <v>0</v>
      </c>
      <c r="AL17" s="4">
        <v>0</v>
      </c>
      <c r="AN17" s="4">
        <v>0</v>
      </c>
      <c r="AP17" s="4">
        <v>0</v>
      </c>
      <c r="AR17" s="4">
        <v>0</v>
      </c>
      <c r="AT17" s="4">
        <v>0</v>
      </c>
      <c r="AV17" s="4">
        <v>0</v>
      </c>
      <c r="AX17" s="4">
        <v>0</v>
      </c>
      <c r="AZ17" s="4">
        <v>0</v>
      </c>
      <c r="BC17" s="4">
        <v>0</v>
      </c>
      <c r="BE17" s="4">
        <v>0</v>
      </c>
      <c r="BH17" s="4">
        <v>0</v>
      </c>
      <c r="BJ17" s="4">
        <v>0</v>
      </c>
      <c r="BL17" s="4">
        <v>0</v>
      </c>
      <c r="BN17" s="4">
        <v>0</v>
      </c>
      <c r="BP17" s="13">
        <v>0</v>
      </c>
      <c r="BR17" s="13">
        <v>0</v>
      </c>
      <c r="BT17" s="13">
        <v>0</v>
      </c>
      <c r="BV17" s="6">
        <v>0</v>
      </c>
      <c r="BX17" s="6">
        <v>0</v>
      </c>
      <c r="BZ17" s="13">
        <v>0</v>
      </c>
      <c r="CB17" s="6">
        <v>0</v>
      </c>
      <c r="CD17" s="6">
        <v>0</v>
      </c>
      <c r="CG17" s="4">
        <v>0</v>
      </c>
      <c r="CJ17" s="4">
        <v>0</v>
      </c>
      <c r="CL17" s="4">
        <v>0</v>
      </c>
      <c r="CN17" s="4">
        <f t="shared" si="0"/>
        <v>0</v>
      </c>
      <c r="CO17" s="4">
        <f>SUM(CN$2:CN17)</f>
        <v>-1</v>
      </c>
      <c r="CP17" s="4">
        <f t="shared" si="1"/>
        <v>0</v>
      </c>
      <c r="CQ17" s="4">
        <f>SUM(CP$2:CP17)</f>
        <v>-1</v>
      </c>
      <c r="CR17" s="4">
        <f t="shared" si="2"/>
        <v>0</v>
      </c>
      <c r="CS17" s="4">
        <f>SUM(CR$2:CR17)</f>
        <v>-1</v>
      </c>
    </row>
    <row r="18" spans="1:97" x14ac:dyDescent="0.2">
      <c r="A18" s="7">
        <v>33389</v>
      </c>
      <c r="B18" s="4">
        <v>0</v>
      </c>
      <c r="D18" s="4">
        <v>0</v>
      </c>
      <c r="F18" s="4">
        <v>0</v>
      </c>
      <c r="H18" s="4">
        <v>0</v>
      </c>
      <c r="M18" s="4">
        <v>0</v>
      </c>
      <c r="R18" s="4">
        <v>0</v>
      </c>
      <c r="V18" s="4">
        <v>0</v>
      </c>
      <c r="Z18" s="4">
        <v>0</v>
      </c>
      <c r="AB18" s="4">
        <v>0</v>
      </c>
      <c r="AD18" s="4">
        <v>0</v>
      </c>
      <c r="AF18" s="4">
        <v>0</v>
      </c>
      <c r="AH18" s="4">
        <v>0</v>
      </c>
      <c r="AJ18" s="4">
        <v>0</v>
      </c>
      <c r="AL18" s="4">
        <v>0</v>
      </c>
      <c r="AN18" s="4">
        <v>0</v>
      </c>
      <c r="AP18" s="4">
        <v>0</v>
      </c>
      <c r="AR18" s="4">
        <v>0</v>
      </c>
      <c r="AT18" s="4">
        <v>0</v>
      </c>
      <c r="AV18" s="4">
        <v>0</v>
      </c>
      <c r="AX18" s="4">
        <v>0</v>
      </c>
      <c r="AZ18" s="4">
        <v>0</v>
      </c>
      <c r="BC18" s="4">
        <v>0</v>
      </c>
      <c r="BE18" s="4">
        <v>0</v>
      </c>
      <c r="BH18" s="4">
        <v>0</v>
      </c>
      <c r="BJ18" s="4">
        <v>0</v>
      </c>
      <c r="BL18" s="4">
        <v>0</v>
      </c>
      <c r="BN18" s="4">
        <v>0</v>
      </c>
      <c r="BP18" s="13">
        <v>0</v>
      </c>
      <c r="BR18" s="13">
        <v>0</v>
      </c>
      <c r="BT18" s="13">
        <v>0</v>
      </c>
      <c r="BV18" s="6">
        <v>0</v>
      </c>
      <c r="BX18" s="6">
        <v>0</v>
      </c>
      <c r="BZ18" s="13">
        <v>0</v>
      </c>
      <c r="CB18" s="6">
        <v>0</v>
      </c>
      <c r="CD18" s="6">
        <v>0</v>
      </c>
      <c r="CG18" s="4">
        <v>0</v>
      </c>
      <c r="CJ18" s="4">
        <v>0</v>
      </c>
      <c r="CL18" s="4">
        <v>0</v>
      </c>
      <c r="CN18" s="4">
        <f t="shared" si="0"/>
        <v>0</v>
      </c>
      <c r="CO18" s="4">
        <f>SUM(CN$2:CN18)</f>
        <v>-1</v>
      </c>
      <c r="CP18" s="4">
        <f t="shared" si="1"/>
        <v>0</v>
      </c>
      <c r="CQ18" s="4">
        <f>SUM(CP$2:CP18)</f>
        <v>-1</v>
      </c>
      <c r="CR18" s="4">
        <f t="shared" si="2"/>
        <v>0</v>
      </c>
      <c r="CS18" s="4">
        <f>SUM(CR$2:CR18)</f>
        <v>-1</v>
      </c>
    </row>
    <row r="19" spans="1:97" x14ac:dyDescent="0.2">
      <c r="A19" s="7">
        <v>33419</v>
      </c>
      <c r="B19" s="4">
        <v>0</v>
      </c>
      <c r="D19" s="4">
        <v>0</v>
      </c>
      <c r="F19" s="4">
        <v>0</v>
      </c>
      <c r="H19" s="4">
        <v>0</v>
      </c>
      <c r="M19" s="4">
        <v>0</v>
      </c>
      <c r="R19" s="4">
        <v>0</v>
      </c>
      <c r="V19" s="4">
        <v>0</v>
      </c>
      <c r="Z19" s="4">
        <v>0</v>
      </c>
      <c r="AB19" s="4">
        <v>0</v>
      </c>
      <c r="AD19" s="4">
        <v>0</v>
      </c>
      <c r="AF19" s="4">
        <v>0</v>
      </c>
      <c r="AH19" s="4">
        <v>0</v>
      </c>
      <c r="AJ19" s="4">
        <v>0</v>
      </c>
      <c r="AL19" s="4">
        <v>0</v>
      </c>
      <c r="AN19" s="4">
        <v>0</v>
      </c>
      <c r="AP19" s="4">
        <v>0</v>
      </c>
      <c r="AR19" s="4">
        <v>0</v>
      </c>
      <c r="AT19" s="4">
        <v>0</v>
      </c>
      <c r="AV19" s="4">
        <v>0</v>
      </c>
      <c r="AX19" s="4">
        <v>0</v>
      </c>
      <c r="AZ19" s="4">
        <v>0</v>
      </c>
      <c r="BC19" s="4">
        <v>0</v>
      </c>
      <c r="BE19" s="4">
        <v>0</v>
      </c>
      <c r="BH19" s="4">
        <v>0</v>
      </c>
      <c r="BJ19" s="4">
        <v>0</v>
      </c>
      <c r="BL19" s="4">
        <v>0</v>
      </c>
      <c r="BN19" s="4">
        <v>0</v>
      </c>
      <c r="BP19" s="13">
        <v>0</v>
      </c>
      <c r="BR19" s="13">
        <v>0</v>
      </c>
      <c r="BT19" s="13">
        <v>0</v>
      </c>
      <c r="BV19" s="6">
        <v>0</v>
      </c>
      <c r="BX19" s="6">
        <v>0</v>
      </c>
      <c r="BZ19" s="13">
        <v>0</v>
      </c>
      <c r="CB19" s="6">
        <v>0</v>
      </c>
      <c r="CD19" s="6">
        <v>0</v>
      </c>
      <c r="CG19" s="4">
        <v>0</v>
      </c>
      <c r="CJ19" s="4">
        <v>0</v>
      </c>
      <c r="CL19" s="4">
        <v>0</v>
      </c>
      <c r="CN19" s="4">
        <f t="shared" si="0"/>
        <v>0</v>
      </c>
      <c r="CO19" s="4">
        <f>SUM(CN$2:CN19)</f>
        <v>-1</v>
      </c>
      <c r="CP19" s="4">
        <f t="shared" si="1"/>
        <v>0</v>
      </c>
      <c r="CQ19" s="4">
        <f>SUM(CP$2:CP19)</f>
        <v>-1</v>
      </c>
      <c r="CR19" s="4">
        <f t="shared" si="2"/>
        <v>0</v>
      </c>
      <c r="CS19" s="4">
        <f>SUM(CR$2:CR19)</f>
        <v>-1</v>
      </c>
    </row>
    <row r="20" spans="1:97" x14ac:dyDescent="0.2">
      <c r="A20" s="7">
        <v>33450</v>
      </c>
      <c r="B20" s="4">
        <v>0</v>
      </c>
      <c r="D20" s="4">
        <v>0</v>
      </c>
      <c r="F20" s="4">
        <v>0</v>
      </c>
      <c r="H20" s="4">
        <v>0</v>
      </c>
      <c r="M20" s="4">
        <v>0</v>
      </c>
      <c r="R20" s="4">
        <v>0</v>
      </c>
      <c r="V20" s="4">
        <v>0</v>
      </c>
      <c r="Z20" s="4">
        <v>0</v>
      </c>
      <c r="AB20" s="4">
        <v>0</v>
      </c>
      <c r="AD20" s="4">
        <v>0</v>
      </c>
      <c r="AF20" s="4">
        <v>0</v>
      </c>
      <c r="AH20" s="4">
        <v>0</v>
      </c>
      <c r="AJ20" s="4">
        <v>0</v>
      </c>
      <c r="AL20" s="4">
        <v>0</v>
      </c>
      <c r="AN20" s="4">
        <v>0</v>
      </c>
      <c r="AP20" s="4">
        <v>0</v>
      </c>
      <c r="AR20" s="4">
        <v>0</v>
      </c>
      <c r="AT20" s="4">
        <v>0</v>
      </c>
      <c r="AV20" s="4">
        <v>0</v>
      </c>
      <c r="AX20" s="4">
        <v>0</v>
      </c>
      <c r="AZ20" s="4">
        <v>0</v>
      </c>
      <c r="BC20" s="4">
        <v>0</v>
      </c>
      <c r="BE20" s="4">
        <v>0</v>
      </c>
      <c r="BH20" s="4">
        <v>0</v>
      </c>
      <c r="BJ20" s="4">
        <v>0</v>
      </c>
      <c r="BL20" s="4">
        <v>0</v>
      </c>
      <c r="BN20" s="4">
        <v>0</v>
      </c>
      <c r="BP20" s="13">
        <v>0</v>
      </c>
      <c r="BR20" s="13">
        <v>0</v>
      </c>
      <c r="BT20" s="13">
        <v>0</v>
      </c>
      <c r="BV20" s="6">
        <v>0</v>
      </c>
      <c r="BX20" s="6">
        <v>0</v>
      </c>
      <c r="BZ20" s="13">
        <v>0</v>
      </c>
      <c r="CB20" s="6">
        <v>0</v>
      </c>
      <c r="CD20" s="6">
        <v>0</v>
      </c>
      <c r="CG20" s="4">
        <v>0</v>
      </c>
      <c r="CJ20" s="4">
        <v>0</v>
      </c>
      <c r="CL20" s="4">
        <v>0</v>
      </c>
      <c r="CN20" s="4">
        <f t="shared" si="0"/>
        <v>0</v>
      </c>
      <c r="CO20" s="4">
        <f>SUM(CN$2:CN20)</f>
        <v>-1</v>
      </c>
      <c r="CP20" s="4">
        <f t="shared" si="1"/>
        <v>0</v>
      </c>
      <c r="CQ20" s="4">
        <f>SUM(CP$2:CP20)</f>
        <v>-1</v>
      </c>
      <c r="CR20" s="4">
        <f t="shared" si="2"/>
        <v>0</v>
      </c>
      <c r="CS20" s="4">
        <f>SUM(CR$2:CR20)</f>
        <v>-1</v>
      </c>
    </row>
    <row r="21" spans="1:97" x14ac:dyDescent="0.2">
      <c r="A21" s="7">
        <v>33481</v>
      </c>
      <c r="B21" s="4">
        <v>0</v>
      </c>
      <c r="D21" s="4">
        <v>0</v>
      </c>
      <c r="F21" s="4">
        <v>0</v>
      </c>
      <c r="H21" s="4">
        <v>0</v>
      </c>
      <c r="M21" s="4">
        <v>0</v>
      </c>
      <c r="R21" s="4">
        <v>0</v>
      </c>
      <c r="V21" s="4">
        <v>0</v>
      </c>
      <c r="Z21" s="4">
        <v>0</v>
      </c>
      <c r="AB21" s="4">
        <v>0</v>
      </c>
      <c r="AD21" s="4">
        <v>0</v>
      </c>
      <c r="AF21" s="4">
        <v>0</v>
      </c>
      <c r="AH21" s="4">
        <v>0</v>
      </c>
      <c r="AJ21" s="4">
        <v>0</v>
      </c>
      <c r="AL21" s="4">
        <v>0</v>
      </c>
      <c r="AN21" s="4">
        <v>0</v>
      </c>
      <c r="AP21" s="4">
        <v>0</v>
      </c>
      <c r="AR21" s="4">
        <v>0</v>
      </c>
      <c r="AT21" s="4">
        <v>0</v>
      </c>
      <c r="AV21" s="4">
        <v>0</v>
      </c>
      <c r="AX21" s="4">
        <v>0</v>
      </c>
      <c r="AZ21" s="4">
        <v>0</v>
      </c>
      <c r="BC21" s="4">
        <v>0</v>
      </c>
      <c r="BE21" s="4">
        <v>0</v>
      </c>
      <c r="BH21" s="4">
        <v>0</v>
      </c>
      <c r="BJ21" s="4">
        <v>0</v>
      </c>
      <c r="BL21" s="4">
        <v>0</v>
      </c>
      <c r="BN21" s="4">
        <v>0</v>
      </c>
      <c r="BP21" s="13">
        <v>0</v>
      </c>
      <c r="BR21" s="13">
        <v>0</v>
      </c>
      <c r="BT21" s="13">
        <v>0</v>
      </c>
      <c r="BV21" s="6">
        <v>0</v>
      </c>
      <c r="BX21" s="6">
        <v>0</v>
      </c>
      <c r="BZ21" s="13">
        <v>0</v>
      </c>
      <c r="CB21" s="6">
        <v>0</v>
      </c>
      <c r="CD21" s="6">
        <v>0</v>
      </c>
      <c r="CG21" s="4">
        <v>0</v>
      </c>
      <c r="CJ21" s="4">
        <v>0</v>
      </c>
      <c r="CL21" s="4">
        <v>0</v>
      </c>
      <c r="CN21" s="4">
        <f t="shared" si="0"/>
        <v>0</v>
      </c>
      <c r="CO21" s="4">
        <f>SUM(CN$2:CN21)</f>
        <v>-1</v>
      </c>
      <c r="CP21" s="4">
        <f t="shared" si="1"/>
        <v>0</v>
      </c>
      <c r="CQ21" s="4">
        <f>SUM(CP$2:CP21)</f>
        <v>-1</v>
      </c>
      <c r="CR21" s="4">
        <f t="shared" si="2"/>
        <v>0</v>
      </c>
      <c r="CS21" s="4">
        <f>SUM(CR$2:CR21)</f>
        <v>-1</v>
      </c>
    </row>
    <row r="22" spans="1:97" x14ac:dyDescent="0.2">
      <c r="A22" s="7">
        <v>33511</v>
      </c>
      <c r="B22" s="4">
        <v>0</v>
      </c>
      <c r="D22" s="4">
        <v>0</v>
      </c>
      <c r="F22" s="4">
        <v>0</v>
      </c>
      <c r="H22" s="4">
        <v>0</v>
      </c>
      <c r="M22" s="4">
        <v>0</v>
      </c>
      <c r="R22" s="4">
        <v>0</v>
      </c>
      <c r="V22" s="4">
        <v>0</v>
      </c>
      <c r="Z22" s="4">
        <v>0</v>
      </c>
      <c r="AB22" s="4">
        <v>0</v>
      </c>
      <c r="AD22" s="4">
        <v>0</v>
      </c>
      <c r="AF22" s="4">
        <v>0</v>
      </c>
      <c r="AH22" s="4">
        <v>0</v>
      </c>
      <c r="AJ22" s="4">
        <v>0</v>
      </c>
      <c r="AL22" s="4">
        <v>0</v>
      </c>
      <c r="AN22" s="4">
        <v>0</v>
      </c>
      <c r="AP22" s="4">
        <v>0</v>
      </c>
      <c r="AR22" s="4">
        <v>0</v>
      </c>
      <c r="AT22" s="4">
        <v>0</v>
      </c>
      <c r="AV22" s="4">
        <v>0</v>
      </c>
      <c r="AX22" s="4">
        <v>0</v>
      </c>
      <c r="AZ22" s="4">
        <v>0</v>
      </c>
      <c r="BC22" s="4">
        <v>0</v>
      </c>
      <c r="BE22" s="4">
        <v>0</v>
      </c>
      <c r="BH22" s="4">
        <v>0</v>
      </c>
      <c r="BJ22" s="4">
        <v>0</v>
      </c>
      <c r="BL22" s="4">
        <v>0</v>
      </c>
      <c r="BN22" s="4">
        <v>0</v>
      </c>
      <c r="BP22" s="13">
        <v>0</v>
      </c>
      <c r="BR22" s="13">
        <v>0</v>
      </c>
      <c r="BT22" s="13">
        <v>0</v>
      </c>
      <c r="BV22" s="6">
        <v>0</v>
      </c>
      <c r="BX22" s="6">
        <v>0</v>
      </c>
      <c r="BZ22" s="13">
        <v>0</v>
      </c>
      <c r="CB22" s="6">
        <v>0</v>
      </c>
      <c r="CD22" s="6">
        <v>0</v>
      </c>
      <c r="CG22" s="4">
        <v>0</v>
      </c>
      <c r="CJ22" s="4">
        <v>0</v>
      </c>
      <c r="CL22" s="4">
        <v>0</v>
      </c>
      <c r="CN22" s="4">
        <f t="shared" si="0"/>
        <v>0</v>
      </c>
      <c r="CO22" s="4">
        <f>SUM(CN$2:CN22)</f>
        <v>-1</v>
      </c>
      <c r="CP22" s="4">
        <f t="shared" si="1"/>
        <v>0</v>
      </c>
      <c r="CQ22" s="4">
        <f>SUM(CP$2:CP22)</f>
        <v>-1</v>
      </c>
      <c r="CR22" s="4">
        <f t="shared" si="2"/>
        <v>0</v>
      </c>
      <c r="CS22" s="4">
        <f>SUM(CR$2:CR22)</f>
        <v>-1</v>
      </c>
    </row>
    <row r="23" spans="1:97" x14ac:dyDescent="0.2">
      <c r="A23" s="7">
        <v>33542</v>
      </c>
      <c r="B23" s="4">
        <v>0</v>
      </c>
      <c r="D23" s="4">
        <v>0</v>
      </c>
      <c r="F23" s="4">
        <v>0</v>
      </c>
      <c r="H23" s="4">
        <v>0</v>
      </c>
      <c r="M23" s="4">
        <v>0</v>
      </c>
      <c r="R23" s="4">
        <v>0</v>
      </c>
      <c r="V23" s="4">
        <v>0</v>
      </c>
      <c r="Z23" s="4">
        <v>0</v>
      </c>
      <c r="AB23" s="4">
        <v>0</v>
      </c>
      <c r="AD23" s="4">
        <v>0</v>
      </c>
      <c r="AF23" s="4">
        <v>0</v>
      </c>
      <c r="AH23" s="4">
        <v>0</v>
      </c>
      <c r="AJ23" s="4">
        <v>0</v>
      </c>
      <c r="AL23" s="4">
        <v>0</v>
      </c>
      <c r="AN23" s="4">
        <v>0</v>
      </c>
      <c r="AP23" s="4">
        <v>0</v>
      </c>
      <c r="AR23" s="4">
        <v>0</v>
      </c>
      <c r="AT23" s="4">
        <v>0</v>
      </c>
      <c r="AV23" s="4">
        <v>0</v>
      </c>
      <c r="AX23" s="4">
        <v>0</v>
      </c>
      <c r="AZ23" s="4">
        <v>0</v>
      </c>
      <c r="BC23" s="4">
        <v>0</v>
      </c>
      <c r="BE23" s="4">
        <v>0</v>
      </c>
      <c r="BH23" s="4">
        <v>0</v>
      </c>
      <c r="BJ23" s="4">
        <v>0</v>
      </c>
      <c r="BL23" s="4">
        <v>0</v>
      </c>
      <c r="BN23" s="4">
        <v>0</v>
      </c>
      <c r="BP23" s="13">
        <v>0</v>
      </c>
      <c r="BR23" s="13">
        <v>0</v>
      </c>
      <c r="BT23" s="13">
        <v>0</v>
      </c>
      <c r="BV23" s="6">
        <v>0</v>
      </c>
      <c r="BX23" s="6">
        <v>0</v>
      </c>
      <c r="BZ23" s="13">
        <v>0</v>
      </c>
      <c r="CB23" s="6">
        <v>0</v>
      </c>
      <c r="CD23" s="6">
        <v>0</v>
      </c>
      <c r="CG23" s="4">
        <v>0</v>
      </c>
      <c r="CJ23" s="4">
        <v>0</v>
      </c>
      <c r="CL23" s="4">
        <v>0</v>
      </c>
      <c r="CN23" s="4">
        <f t="shared" si="0"/>
        <v>0</v>
      </c>
      <c r="CO23" s="4">
        <f>SUM(CN$2:CN23)</f>
        <v>-1</v>
      </c>
      <c r="CP23" s="4">
        <f t="shared" si="1"/>
        <v>0</v>
      </c>
      <c r="CQ23" s="4">
        <f>SUM(CP$2:CP23)</f>
        <v>-1</v>
      </c>
      <c r="CR23" s="4">
        <f t="shared" si="2"/>
        <v>0</v>
      </c>
      <c r="CS23" s="4">
        <f>SUM(CR$2:CR23)</f>
        <v>-1</v>
      </c>
    </row>
    <row r="24" spans="1:97" x14ac:dyDescent="0.2">
      <c r="A24" s="7">
        <v>33572</v>
      </c>
      <c r="B24" s="4">
        <v>0</v>
      </c>
      <c r="D24" s="4">
        <v>0</v>
      </c>
      <c r="F24" s="4">
        <v>0</v>
      </c>
      <c r="H24" s="4">
        <v>0</v>
      </c>
      <c r="M24" s="4">
        <v>0</v>
      </c>
      <c r="R24" s="4">
        <v>0</v>
      </c>
      <c r="V24" s="4">
        <v>0</v>
      </c>
      <c r="Z24" s="4">
        <v>0</v>
      </c>
      <c r="AB24" s="4">
        <v>0</v>
      </c>
      <c r="AD24" s="4">
        <v>0</v>
      </c>
      <c r="AF24" s="4">
        <v>0</v>
      </c>
      <c r="AH24" s="4">
        <v>0</v>
      </c>
      <c r="AJ24" s="4">
        <v>0</v>
      </c>
      <c r="AL24" s="4">
        <v>0</v>
      </c>
      <c r="AN24" s="4">
        <v>0</v>
      </c>
      <c r="AP24" s="4">
        <v>0</v>
      </c>
      <c r="AR24" s="4">
        <v>0</v>
      </c>
      <c r="AT24" s="4">
        <v>0</v>
      </c>
      <c r="AV24" s="4">
        <v>0</v>
      </c>
      <c r="AX24" s="4">
        <v>0</v>
      </c>
      <c r="AZ24" s="4">
        <v>0</v>
      </c>
      <c r="BC24" s="4">
        <v>0</v>
      </c>
      <c r="BE24" s="4">
        <v>0</v>
      </c>
      <c r="BH24" s="4">
        <v>0</v>
      </c>
      <c r="BJ24" s="4">
        <v>0</v>
      </c>
      <c r="BL24" s="4">
        <v>0</v>
      </c>
      <c r="BN24" s="4">
        <v>0</v>
      </c>
      <c r="BP24" s="13">
        <v>0</v>
      </c>
      <c r="BR24" s="13">
        <v>0</v>
      </c>
      <c r="BT24" s="13">
        <v>0</v>
      </c>
      <c r="BV24" s="6">
        <v>0</v>
      </c>
      <c r="BX24" s="6">
        <v>0</v>
      </c>
      <c r="BZ24" s="13">
        <v>0</v>
      </c>
      <c r="CB24" s="6">
        <v>0</v>
      </c>
      <c r="CD24" s="6">
        <v>0</v>
      </c>
      <c r="CG24" s="4">
        <v>0</v>
      </c>
      <c r="CJ24" s="4">
        <v>0</v>
      </c>
      <c r="CL24" s="4">
        <v>0</v>
      </c>
      <c r="CN24" s="4">
        <f t="shared" si="0"/>
        <v>0</v>
      </c>
      <c r="CO24" s="4">
        <f>SUM(CN$2:CN24)</f>
        <v>-1</v>
      </c>
      <c r="CP24" s="4">
        <f t="shared" si="1"/>
        <v>0</v>
      </c>
      <c r="CQ24" s="4">
        <f>SUM(CP$2:CP24)</f>
        <v>-1</v>
      </c>
      <c r="CR24" s="4">
        <f t="shared" si="2"/>
        <v>0</v>
      </c>
      <c r="CS24" s="4">
        <f>SUM(CR$2:CR24)</f>
        <v>-1</v>
      </c>
    </row>
    <row r="25" spans="1:97" x14ac:dyDescent="0.2">
      <c r="A25" s="7">
        <v>33603</v>
      </c>
      <c r="B25" s="4">
        <v>0</v>
      </c>
      <c r="D25" s="4">
        <v>0</v>
      </c>
      <c r="F25" s="4">
        <v>0</v>
      </c>
      <c r="H25" s="4">
        <v>0</v>
      </c>
      <c r="M25" s="4">
        <v>0</v>
      </c>
      <c r="R25" s="4">
        <v>0</v>
      </c>
      <c r="V25" s="4">
        <v>0</v>
      </c>
      <c r="Z25" s="4">
        <v>0</v>
      </c>
      <c r="AB25" s="4">
        <v>0</v>
      </c>
      <c r="AD25" s="4">
        <v>0</v>
      </c>
      <c r="AF25" s="4">
        <v>0</v>
      </c>
      <c r="AH25" s="4">
        <v>0</v>
      </c>
      <c r="AJ25" s="4">
        <v>0</v>
      </c>
      <c r="AL25" s="4">
        <v>0</v>
      </c>
      <c r="AN25" s="4">
        <v>0</v>
      </c>
      <c r="AP25" s="4">
        <v>0</v>
      </c>
      <c r="AR25" s="4">
        <v>0</v>
      </c>
      <c r="AT25" s="4">
        <v>0</v>
      </c>
      <c r="AV25" s="4">
        <v>0</v>
      </c>
      <c r="AX25" s="4">
        <v>0</v>
      </c>
      <c r="AZ25" s="4">
        <v>0</v>
      </c>
      <c r="BC25" s="4">
        <v>0</v>
      </c>
      <c r="BE25" s="4">
        <v>0</v>
      </c>
      <c r="BH25" s="4">
        <v>0</v>
      </c>
      <c r="BJ25" s="4">
        <v>0</v>
      </c>
      <c r="BL25" s="4">
        <v>0</v>
      </c>
      <c r="BN25" s="4">
        <v>0</v>
      </c>
      <c r="BP25" s="13">
        <v>0</v>
      </c>
      <c r="BR25" s="13">
        <v>0</v>
      </c>
      <c r="BT25" s="13">
        <v>0</v>
      </c>
      <c r="BV25" s="6">
        <v>0</v>
      </c>
      <c r="BX25" s="6">
        <v>0</v>
      </c>
      <c r="BZ25" s="13">
        <v>0</v>
      </c>
      <c r="CB25" s="6">
        <v>0</v>
      </c>
      <c r="CD25" s="6">
        <v>0</v>
      </c>
      <c r="CG25" s="4">
        <v>0</v>
      </c>
      <c r="CJ25" s="4">
        <v>0</v>
      </c>
      <c r="CL25" s="4">
        <v>0</v>
      </c>
      <c r="CN25" s="4">
        <f t="shared" si="0"/>
        <v>0</v>
      </c>
      <c r="CO25" s="4">
        <f>SUM(CN$2:CN25)</f>
        <v>-1</v>
      </c>
      <c r="CP25" s="4">
        <f t="shared" si="1"/>
        <v>0</v>
      </c>
      <c r="CQ25" s="4">
        <f>SUM(CP$2:CP25)</f>
        <v>-1</v>
      </c>
      <c r="CR25" s="4">
        <f t="shared" si="2"/>
        <v>0</v>
      </c>
      <c r="CS25" s="4">
        <f>SUM(CR$2:CR25)</f>
        <v>-1</v>
      </c>
    </row>
    <row r="26" spans="1:97" x14ac:dyDescent="0.2">
      <c r="A26" s="7">
        <v>33634</v>
      </c>
      <c r="B26" s="4">
        <v>0</v>
      </c>
      <c r="D26" s="4">
        <v>0</v>
      </c>
      <c r="F26" s="4">
        <v>0</v>
      </c>
      <c r="H26" s="4">
        <v>0</v>
      </c>
      <c r="M26" s="4">
        <v>0</v>
      </c>
      <c r="R26" s="4">
        <v>0</v>
      </c>
      <c r="V26" s="4">
        <v>0</v>
      </c>
      <c r="Z26" s="4">
        <v>0</v>
      </c>
      <c r="AB26" s="4">
        <v>0</v>
      </c>
      <c r="AD26" s="4">
        <v>0</v>
      </c>
      <c r="AF26" s="4">
        <v>0</v>
      </c>
      <c r="AH26" s="4">
        <v>0</v>
      </c>
      <c r="AJ26" s="4">
        <v>0</v>
      </c>
      <c r="AL26" s="4">
        <v>0</v>
      </c>
      <c r="AN26" s="4">
        <v>0</v>
      </c>
      <c r="AP26" s="4">
        <v>0</v>
      </c>
      <c r="AR26" s="4">
        <v>0</v>
      </c>
      <c r="AT26" s="4">
        <v>0</v>
      </c>
      <c r="AV26" s="4">
        <v>0</v>
      </c>
      <c r="AX26" s="4">
        <v>0</v>
      </c>
      <c r="AZ26" s="4">
        <v>0</v>
      </c>
      <c r="BC26" s="4">
        <v>0</v>
      </c>
      <c r="BE26" s="4">
        <v>0</v>
      </c>
      <c r="BH26" s="4">
        <v>0</v>
      </c>
      <c r="BJ26" s="4">
        <v>0</v>
      </c>
      <c r="BL26" s="4">
        <v>0</v>
      </c>
      <c r="BN26" s="4">
        <v>0</v>
      </c>
      <c r="BP26" s="13">
        <v>0</v>
      </c>
      <c r="BR26" s="13">
        <v>0</v>
      </c>
      <c r="BT26" s="13">
        <v>0</v>
      </c>
      <c r="BV26" s="6">
        <v>0</v>
      </c>
      <c r="BX26" s="6">
        <v>0</v>
      </c>
      <c r="BZ26" s="13">
        <v>0</v>
      </c>
      <c r="CB26" s="6">
        <v>0</v>
      </c>
      <c r="CD26" s="6">
        <v>0</v>
      </c>
      <c r="CG26" s="4">
        <v>0</v>
      </c>
      <c r="CJ26" s="4">
        <v>0</v>
      </c>
      <c r="CL26" s="4">
        <v>0</v>
      </c>
      <c r="CN26" s="4">
        <f t="shared" si="0"/>
        <v>0</v>
      </c>
      <c r="CO26" s="4">
        <f>SUM(CN$2:CN26)</f>
        <v>-1</v>
      </c>
      <c r="CP26" s="4">
        <f t="shared" si="1"/>
        <v>0</v>
      </c>
      <c r="CQ26" s="4">
        <f>SUM(CP$2:CP26)</f>
        <v>-1</v>
      </c>
      <c r="CR26" s="4">
        <f t="shared" si="2"/>
        <v>0</v>
      </c>
      <c r="CS26" s="4">
        <f>SUM(CR$2:CR26)</f>
        <v>-1</v>
      </c>
    </row>
    <row r="27" spans="1:97" x14ac:dyDescent="0.2">
      <c r="A27" s="7">
        <v>33663</v>
      </c>
      <c r="B27" s="4">
        <v>0</v>
      </c>
      <c r="D27" s="4">
        <v>0</v>
      </c>
      <c r="F27" s="4">
        <v>0</v>
      </c>
      <c r="H27" s="4">
        <v>0</v>
      </c>
      <c r="M27" s="4">
        <v>0</v>
      </c>
      <c r="R27" s="4">
        <v>0</v>
      </c>
      <c r="V27" s="4">
        <v>0</v>
      </c>
      <c r="Z27" s="4">
        <v>0</v>
      </c>
      <c r="AB27" s="4">
        <v>0</v>
      </c>
      <c r="AD27" s="4">
        <v>0</v>
      </c>
      <c r="AF27" s="4">
        <v>0</v>
      </c>
      <c r="AH27" s="4">
        <v>0</v>
      </c>
      <c r="AJ27" s="4">
        <v>0</v>
      </c>
      <c r="AL27" s="4">
        <v>0</v>
      </c>
      <c r="AN27" s="4">
        <v>0</v>
      </c>
      <c r="AP27" s="4">
        <v>0</v>
      </c>
      <c r="AR27" s="4">
        <v>0</v>
      </c>
      <c r="AT27" s="4">
        <v>0</v>
      </c>
      <c r="AV27" s="4">
        <v>0</v>
      </c>
      <c r="AX27" s="4">
        <v>0</v>
      </c>
      <c r="AZ27" s="4">
        <v>0</v>
      </c>
      <c r="BC27" s="4">
        <v>0</v>
      </c>
      <c r="BE27" s="4">
        <v>0</v>
      </c>
      <c r="BH27" s="4">
        <v>0</v>
      </c>
      <c r="BJ27" s="4">
        <v>0</v>
      </c>
      <c r="BL27" s="4">
        <v>0</v>
      </c>
      <c r="BN27" s="4">
        <v>0</v>
      </c>
      <c r="BP27" s="13">
        <v>0</v>
      </c>
      <c r="BR27" s="13">
        <v>0</v>
      </c>
      <c r="BT27" s="13">
        <v>0</v>
      </c>
      <c r="BV27" s="6">
        <v>0</v>
      </c>
      <c r="BX27" s="6">
        <v>0</v>
      </c>
      <c r="BZ27" s="13">
        <v>0</v>
      </c>
      <c r="CB27" s="6">
        <v>0</v>
      </c>
      <c r="CD27" s="6">
        <v>0</v>
      </c>
      <c r="CG27" s="4">
        <v>0</v>
      </c>
      <c r="CJ27" s="4">
        <v>0</v>
      </c>
      <c r="CL27" s="4">
        <v>0</v>
      </c>
      <c r="CN27" s="4">
        <f t="shared" si="0"/>
        <v>0</v>
      </c>
      <c r="CO27" s="4">
        <f>SUM(CN$2:CN27)</f>
        <v>-1</v>
      </c>
      <c r="CP27" s="4">
        <f t="shared" si="1"/>
        <v>0</v>
      </c>
      <c r="CQ27" s="4">
        <f>SUM(CP$2:CP27)</f>
        <v>-1</v>
      </c>
      <c r="CR27" s="4">
        <f t="shared" si="2"/>
        <v>0</v>
      </c>
      <c r="CS27" s="4">
        <f>SUM(CR$2:CR27)</f>
        <v>-1</v>
      </c>
    </row>
    <row r="28" spans="1:97" x14ac:dyDescent="0.2">
      <c r="A28" s="7">
        <v>33694</v>
      </c>
      <c r="B28" s="4">
        <v>0</v>
      </c>
      <c r="D28" s="4">
        <v>0</v>
      </c>
      <c r="F28" s="4">
        <v>0</v>
      </c>
      <c r="H28" s="4">
        <v>0</v>
      </c>
      <c r="M28" s="4">
        <v>0</v>
      </c>
      <c r="R28" s="4">
        <v>0</v>
      </c>
      <c r="V28" s="4">
        <v>0</v>
      </c>
      <c r="Z28" s="4">
        <v>0</v>
      </c>
      <c r="AB28" s="4">
        <v>0</v>
      </c>
      <c r="AD28" s="4">
        <v>0</v>
      </c>
      <c r="AF28" s="4">
        <v>0</v>
      </c>
      <c r="AH28" s="4">
        <v>0</v>
      </c>
      <c r="AJ28" s="4">
        <v>0</v>
      </c>
      <c r="AL28" s="4">
        <v>0</v>
      </c>
      <c r="AN28" s="4">
        <v>0</v>
      </c>
      <c r="AP28" s="4">
        <v>0</v>
      </c>
      <c r="AR28" s="4">
        <v>0</v>
      </c>
      <c r="AT28" s="4">
        <v>0</v>
      </c>
      <c r="AV28" s="4">
        <v>0</v>
      </c>
      <c r="AX28" s="4">
        <v>0</v>
      </c>
      <c r="AZ28" s="4">
        <v>0</v>
      </c>
      <c r="BC28" s="4">
        <v>0</v>
      </c>
      <c r="BE28" s="4">
        <v>0</v>
      </c>
      <c r="BH28" s="4">
        <v>0</v>
      </c>
      <c r="BJ28" s="4">
        <v>0</v>
      </c>
      <c r="BL28" s="4">
        <v>0</v>
      </c>
      <c r="BN28" s="4">
        <v>0</v>
      </c>
      <c r="BP28" s="13">
        <v>0</v>
      </c>
      <c r="BR28" s="13">
        <v>0</v>
      </c>
      <c r="BT28" s="13">
        <v>0</v>
      </c>
      <c r="BV28" s="6">
        <v>0</v>
      </c>
      <c r="BX28" s="6">
        <v>0</v>
      </c>
      <c r="BZ28" s="13">
        <v>0</v>
      </c>
      <c r="CB28" s="6">
        <v>0</v>
      </c>
      <c r="CD28" s="6">
        <v>0</v>
      </c>
      <c r="CG28" s="4">
        <v>0</v>
      </c>
      <c r="CJ28" s="4">
        <v>0</v>
      </c>
      <c r="CL28" s="4">
        <v>0</v>
      </c>
      <c r="CN28" s="4">
        <f t="shared" si="0"/>
        <v>0</v>
      </c>
      <c r="CO28" s="4">
        <f>SUM(CN$2:CN28)</f>
        <v>-1</v>
      </c>
      <c r="CP28" s="4">
        <f t="shared" si="1"/>
        <v>0</v>
      </c>
      <c r="CQ28" s="4">
        <f>SUM(CP$2:CP28)</f>
        <v>-1</v>
      </c>
      <c r="CR28" s="4">
        <f t="shared" si="2"/>
        <v>0</v>
      </c>
      <c r="CS28" s="4">
        <f>SUM(CR$2:CR28)</f>
        <v>-1</v>
      </c>
    </row>
    <row r="29" spans="1:97" x14ac:dyDescent="0.2">
      <c r="A29" s="7">
        <v>33724</v>
      </c>
      <c r="B29" s="4">
        <v>0</v>
      </c>
      <c r="D29" s="4">
        <v>0</v>
      </c>
      <c r="F29" s="4">
        <v>0</v>
      </c>
      <c r="H29" s="4">
        <v>0</v>
      </c>
      <c r="M29" s="4">
        <v>0</v>
      </c>
      <c r="R29" s="4">
        <v>0</v>
      </c>
      <c r="V29" s="4">
        <v>0</v>
      </c>
      <c r="Z29" s="4">
        <v>0</v>
      </c>
      <c r="AB29" s="4">
        <v>0</v>
      </c>
      <c r="AD29" s="4">
        <v>0</v>
      </c>
      <c r="AF29" s="4">
        <v>0</v>
      </c>
      <c r="AH29" s="4">
        <v>0</v>
      </c>
      <c r="AJ29" s="4">
        <v>0</v>
      </c>
      <c r="AL29" s="4">
        <v>0</v>
      </c>
      <c r="AN29" s="4">
        <v>0</v>
      </c>
      <c r="AP29" s="4">
        <v>0</v>
      </c>
      <c r="AR29" s="4">
        <v>0</v>
      </c>
      <c r="AT29" s="4">
        <v>0</v>
      </c>
      <c r="AV29" s="4">
        <v>0</v>
      </c>
      <c r="AX29" s="4">
        <v>0</v>
      </c>
      <c r="AZ29" s="4">
        <v>0</v>
      </c>
      <c r="BC29" s="4">
        <v>0</v>
      </c>
      <c r="BE29" s="4">
        <v>0</v>
      </c>
      <c r="BH29" s="4">
        <v>0</v>
      </c>
      <c r="BJ29" s="4">
        <v>0</v>
      </c>
      <c r="BL29" s="4">
        <v>0</v>
      </c>
      <c r="BN29" s="4">
        <v>0</v>
      </c>
      <c r="BP29" s="13">
        <v>0</v>
      </c>
      <c r="BR29" s="13">
        <v>0</v>
      </c>
      <c r="BT29" s="13">
        <v>0</v>
      </c>
      <c r="BV29" s="6">
        <v>0</v>
      </c>
      <c r="BX29" s="6">
        <v>0</v>
      </c>
      <c r="BZ29" s="13">
        <v>0</v>
      </c>
      <c r="CB29" s="6">
        <v>0</v>
      </c>
      <c r="CD29" s="6">
        <v>0</v>
      </c>
      <c r="CG29" s="4">
        <v>0</v>
      </c>
      <c r="CJ29" s="4">
        <v>0</v>
      </c>
      <c r="CL29" s="4">
        <v>0</v>
      </c>
      <c r="CN29" s="4">
        <f t="shared" si="0"/>
        <v>0</v>
      </c>
      <c r="CO29" s="4">
        <f>SUM(CN$2:CN29)</f>
        <v>-1</v>
      </c>
      <c r="CP29" s="4">
        <f t="shared" si="1"/>
        <v>0</v>
      </c>
      <c r="CQ29" s="4">
        <f>SUM(CP$2:CP29)</f>
        <v>-1</v>
      </c>
      <c r="CR29" s="4">
        <f t="shared" si="2"/>
        <v>0</v>
      </c>
      <c r="CS29" s="4">
        <f>SUM(CR$2:CR29)</f>
        <v>-1</v>
      </c>
    </row>
    <row r="30" spans="1:97" x14ac:dyDescent="0.2">
      <c r="A30" s="7">
        <v>33755</v>
      </c>
      <c r="B30" s="4">
        <v>0</v>
      </c>
      <c r="D30" s="4">
        <v>0</v>
      </c>
      <c r="F30" s="4">
        <v>0</v>
      </c>
      <c r="H30" s="4">
        <v>0</v>
      </c>
      <c r="M30" s="4">
        <v>0</v>
      </c>
      <c r="R30" s="4">
        <v>0</v>
      </c>
      <c r="V30" s="4">
        <v>0</v>
      </c>
      <c r="Z30" s="4">
        <v>0</v>
      </c>
      <c r="AB30" s="4">
        <v>0</v>
      </c>
      <c r="AD30" s="4">
        <v>0</v>
      </c>
      <c r="AF30" s="4">
        <v>0</v>
      </c>
      <c r="AH30" s="4">
        <v>0</v>
      </c>
      <c r="AJ30" s="4">
        <v>0</v>
      </c>
      <c r="AL30" s="4">
        <v>0</v>
      </c>
      <c r="AN30" s="4">
        <v>0</v>
      </c>
      <c r="AP30" s="4">
        <v>0</v>
      </c>
      <c r="AR30" s="4">
        <v>0</v>
      </c>
      <c r="AT30" s="4">
        <v>0</v>
      </c>
      <c r="AV30" s="4">
        <v>0</v>
      </c>
      <c r="AX30" s="4">
        <v>0</v>
      </c>
      <c r="AZ30" s="4">
        <v>0</v>
      </c>
      <c r="BC30" s="4">
        <v>0</v>
      </c>
      <c r="BE30" s="4">
        <v>0</v>
      </c>
      <c r="BH30" s="4">
        <v>0</v>
      </c>
      <c r="BJ30" s="4">
        <v>0</v>
      </c>
      <c r="BL30" s="4">
        <v>0</v>
      </c>
      <c r="BN30" s="4">
        <v>0</v>
      </c>
      <c r="BP30" s="13">
        <v>0</v>
      </c>
      <c r="BR30" s="13">
        <v>0</v>
      </c>
      <c r="BT30" s="13">
        <v>0</v>
      </c>
      <c r="BV30" s="6">
        <v>0</v>
      </c>
      <c r="BX30" s="6">
        <v>0</v>
      </c>
      <c r="BZ30" s="13">
        <v>0</v>
      </c>
      <c r="CB30" s="6">
        <v>0</v>
      </c>
      <c r="CD30" s="15">
        <v>1</v>
      </c>
      <c r="CE30" s="15" t="s">
        <v>38</v>
      </c>
      <c r="CF30" s="15"/>
      <c r="CG30" s="15">
        <v>1</v>
      </c>
      <c r="CH30" s="15" t="s">
        <v>38</v>
      </c>
      <c r="CI30" s="15"/>
      <c r="CJ30" s="15">
        <v>1</v>
      </c>
      <c r="CK30" s="15" t="s">
        <v>38</v>
      </c>
      <c r="CL30" s="4">
        <v>0</v>
      </c>
      <c r="CN30" s="4">
        <f t="shared" si="0"/>
        <v>1</v>
      </c>
      <c r="CO30" s="4">
        <f>SUM(CN$2:CN30)</f>
        <v>0</v>
      </c>
      <c r="CP30" s="4">
        <f t="shared" si="1"/>
        <v>1</v>
      </c>
      <c r="CQ30" s="4">
        <f>SUM(CP$2:CP30)</f>
        <v>0</v>
      </c>
      <c r="CR30" s="4">
        <f t="shared" si="2"/>
        <v>1</v>
      </c>
      <c r="CS30" s="4">
        <f>SUM(CR$2:CR30)</f>
        <v>0</v>
      </c>
    </row>
    <row r="31" spans="1:97" x14ac:dyDescent="0.2">
      <c r="A31" s="7">
        <v>33785</v>
      </c>
      <c r="B31" s="4">
        <v>0</v>
      </c>
      <c r="D31" s="4">
        <v>0</v>
      </c>
      <c r="F31" s="4">
        <v>0</v>
      </c>
      <c r="H31" s="4">
        <v>0</v>
      </c>
      <c r="M31" s="4">
        <v>0</v>
      </c>
      <c r="R31" s="4">
        <v>0</v>
      </c>
      <c r="V31" s="4">
        <v>0</v>
      </c>
      <c r="Z31" s="4">
        <v>0</v>
      </c>
      <c r="AB31" s="4">
        <v>0</v>
      </c>
      <c r="AD31" s="4">
        <v>0</v>
      </c>
      <c r="AF31" s="4">
        <v>0</v>
      </c>
      <c r="AH31" s="4">
        <v>0</v>
      </c>
      <c r="AJ31" s="4">
        <v>0</v>
      </c>
      <c r="AL31" s="4">
        <v>0</v>
      </c>
      <c r="AN31" s="4">
        <v>0</v>
      </c>
      <c r="AP31" s="4">
        <v>0</v>
      </c>
      <c r="AR31" s="4">
        <v>0</v>
      </c>
      <c r="AT31" s="4">
        <v>0</v>
      </c>
      <c r="AV31" s="4">
        <v>0</v>
      </c>
      <c r="AX31" s="4">
        <v>0</v>
      </c>
      <c r="AZ31" s="4">
        <v>0</v>
      </c>
      <c r="BC31" s="4">
        <v>0</v>
      </c>
      <c r="BE31" s="4">
        <v>0</v>
      </c>
      <c r="BH31" s="4">
        <v>0</v>
      </c>
      <c r="BJ31" s="4">
        <v>0</v>
      </c>
      <c r="BL31" s="4">
        <v>0</v>
      </c>
      <c r="BN31" s="4">
        <v>0</v>
      </c>
      <c r="BP31" s="13">
        <v>0</v>
      </c>
      <c r="BR31" s="13">
        <v>0</v>
      </c>
      <c r="BT31" s="13">
        <v>0</v>
      </c>
      <c r="BV31" s="6">
        <v>0</v>
      </c>
      <c r="BX31" s="6">
        <v>0</v>
      </c>
      <c r="BZ31" s="13">
        <v>0</v>
      </c>
      <c r="CB31" s="6">
        <v>0</v>
      </c>
      <c r="CD31" s="6">
        <v>0</v>
      </c>
      <c r="CG31" s="4">
        <v>0</v>
      </c>
      <c r="CJ31" s="4">
        <v>0</v>
      </c>
      <c r="CL31" s="4">
        <v>0</v>
      </c>
      <c r="CN31" s="4">
        <f t="shared" si="0"/>
        <v>0</v>
      </c>
      <c r="CO31" s="4">
        <f>SUM(CN$2:CN31)</f>
        <v>0</v>
      </c>
      <c r="CP31" s="4">
        <f t="shared" si="1"/>
        <v>0</v>
      </c>
      <c r="CQ31" s="4">
        <f>SUM(CP$2:CP31)</f>
        <v>0</v>
      </c>
      <c r="CR31" s="4">
        <f t="shared" si="2"/>
        <v>0</v>
      </c>
      <c r="CS31" s="4">
        <f>SUM(CR$2:CR31)</f>
        <v>0</v>
      </c>
    </row>
    <row r="32" spans="1:97" x14ac:dyDescent="0.2">
      <c r="A32" s="7">
        <v>33816</v>
      </c>
      <c r="B32" s="4">
        <v>0</v>
      </c>
      <c r="D32" s="4">
        <v>0</v>
      </c>
      <c r="F32" s="4">
        <v>0</v>
      </c>
      <c r="H32" s="4">
        <v>0</v>
      </c>
      <c r="M32" s="4">
        <v>0</v>
      </c>
      <c r="R32" s="4">
        <v>0</v>
      </c>
      <c r="V32" s="4">
        <v>0</v>
      </c>
      <c r="Z32" s="4">
        <v>0</v>
      </c>
      <c r="AB32" s="4">
        <v>0</v>
      </c>
      <c r="AD32" s="4">
        <v>0</v>
      </c>
      <c r="AF32" s="4">
        <v>0</v>
      </c>
      <c r="AH32" s="4">
        <v>0</v>
      </c>
      <c r="AJ32" s="4">
        <v>0</v>
      </c>
      <c r="AL32" s="4">
        <v>0</v>
      </c>
      <c r="AN32" s="4">
        <v>0</v>
      </c>
      <c r="AP32" s="4">
        <v>0</v>
      </c>
      <c r="AR32" s="4">
        <v>0</v>
      </c>
      <c r="AT32" s="4">
        <v>0</v>
      </c>
      <c r="AV32" s="4">
        <v>0</v>
      </c>
      <c r="AX32" s="4">
        <v>0</v>
      </c>
      <c r="AZ32" s="4">
        <v>0</v>
      </c>
      <c r="BC32" s="4">
        <v>0</v>
      </c>
      <c r="BE32" s="4">
        <v>0</v>
      </c>
      <c r="BH32" s="4">
        <v>0</v>
      </c>
      <c r="BJ32" s="4">
        <v>0</v>
      </c>
      <c r="BL32" s="4">
        <v>0</v>
      </c>
      <c r="BN32" s="4">
        <v>0</v>
      </c>
      <c r="BP32" s="13">
        <v>0</v>
      </c>
      <c r="BR32" s="13">
        <v>0</v>
      </c>
      <c r="BT32" s="13">
        <v>0</v>
      </c>
      <c r="BV32" s="6">
        <v>0</v>
      </c>
      <c r="BX32" s="6">
        <v>0</v>
      </c>
      <c r="BZ32" s="13">
        <v>0</v>
      </c>
      <c r="CB32" s="6">
        <v>0</v>
      </c>
      <c r="CD32" s="6">
        <v>0</v>
      </c>
      <c r="CG32" s="4">
        <v>0</v>
      </c>
      <c r="CJ32" s="4">
        <v>0</v>
      </c>
      <c r="CL32" s="4">
        <v>0</v>
      </c>
      <c r="CN32" s="4">
        <f t="shared" si="0"/>
        <v>0</v>
      </c>
      <c r="CO32" s="4">
        <f>SUM(CN$2:CN32)</f>
        <v>0</v>
      </c>
      <c r="CP32" s="4">
        <f t="shared" si="1"/>
        <v>0</v>
      </c>
      <c r="CQ32" s="4">
        <f>SUM(CP$2:CP32)</f>
        <v>0</v>
      </c>
      <c r="CR32" s="4">
        <f t="shared" si="2"/>
        <v>0</v>
      </c>
      <c r="CS32" s="4">
        <f>SUM(CR$2:CR32)</f>
        <v>0</v>
      </c>
    </row>
    <row r="33" spans="1:97" x14ac:dyDescent="0.2">
      <c r="A33" s="7">
        <v>33847</v>
      </c>
      <c r="B33" s="4">
        <v>0</v>
      </c>
      <c r="D33" s="4">
        <v>0</v>
      </c>
      <c r="F33" s="4">
        <v>0</v>
      </c>
      <c r="H33" s="4">
        <v>0</v>
      </c>
      <c r="M33" s="4">
        <v>0</v>
      </c>
      <c r="R33" s="4">
        <v>0</v>
      </c>
      <c r="V33" s="4">
        <v>0</v>
      </c>
      <c r="Z33" s="4">
        <v>0</v>
      </c>
      <c r="AB33" s="4">
        <v>0</v>
      </c>
      <c r="AD33" s="4">
        <v>0</v>
      </c>
      <c r="AF33" s="4">
        <v>0</v>
      </c>
      <c r="AH33" s="4">
        <v>0</v>
      </c>
      <c r="AJ33" s="4">
        <v>0</v>
      </c>
      <c r="AL33" s="4">
        <v>0</v>
      </c>
      <c r="AN33" s="4">
        <v>0</v>
      </c>
      <c r="AP33" s="4">
        <v>0</v>
      </c>
      <c r="AR33" s="4">
        <v>0</v>
      </c>
      <c r="AT33" s="4">
        <v>0</v>
      </c>
      <c r="AV33" s="4">
        <v>0</v>
      </c>
      <c r="AX33" s="4">
        <v>0</v>
      </c>
      <c r="AZ33" s="4">
        <v>0</v>
      </c>
      <c r="BC33" s="4">
        <v>0</v>
      </c>
      <c r="BE33" s="4">
        <v>0</v>
      </c>
      <c r="BH33" s="4">
        <v>0</v>
      </c>
      <c r="BJ33" s="4">
        <v>0</v>
      </c>
      <c r="BL33" s="4">
        <v>0</v>
      </c>
      <c r="BN33" s="4">
        <v>0</v>
      </c>
      <c r="BP33" s="13">
        <v>0</v>
      </c>
      <c r="BR33" s="13">
        <v>0</v>
      </c>
      <c r="BT33" s="13">
        <v>0</v>
      </c>
      <c r="BV33" s="6">
        <v>0</v>
      </c>
      <c r="BX33" s="6">
        <v>0</v>
      </c>
      <c r="BZ33" s="13">
        <v>0</v>
      </c>
      <c r="CB33" s="6">
        <v>0</v>
      </c>
      <c r="CD33" s="6">
        <v>0</v>
      </c>
      <c r="CG33" s="4">
        <v>0</v>
      </c>
      <c r="CJ33" s="4">
        <v>0</v>
      </c>
      <c r="CL33" s="4">
        <v>0</v>
      </c>
      <c r="CN33" s="4">
        <f t="shared" si="0"/>
        <v>0</v>
      </c>
      <c r="CO33" s="4">
        <f>SUM(CN$2:CN33)</f>
        <v>0</v>
      </c>
      <c r="CP33" s="4">
        <f t="shared" si="1"/>
        <v>0</v>
      </c>
      <c r="CQ33" s="4">
        <f>SUM(CP$2:CP33)</f>
        <v>0</v>
      </c>
      <c r="CR33" s="4">
        <f t="shared" si="2"/>
        <v>0</v>
      </c>
      <c r="CS33" s="4">
        <f>SUM(CR$2:CR33)</f>
        <v>0</v>
      </c>
    </row>
    <row r="34" spans="1:97" x14ac:dyDescent="0.2">
      <c r="A34" s="7">
        <v>33877</v>
      </c>
      <c r="B34" s="4">
        <v>0</v>
      </c>
      <c r="D34" s="4">
        <v>0</v>
      </c>
      <c r="F34" s="4">
        <v>0</v>
      </c>
      <c r="H34" s="4">
        <v>0</v>
      </c>
      <c r="M34" s="4">
        <v>0</v>
      </c>
      <c r="R34" s="4">
        <v>0</v>
      </c>
      <c r="V34" s="4">
        <v>0</v>
      </c>
      <c r="Z34" s="4">
        <v>0</v>
      </c>
      <c r="AB34" s="4">
        <v>0</v>
      </c>
      <c r="AD34" s="4">
        <v>0</v>
      </c>
      <c r="AF34" s="4">
        <v>0</v>
      </c>
      <c r="AH34" s="4">
        <v>0</v>
      </c>
      <c r="AJ34" s="4">
        <v>0</v>
      </c>
      <c r="AL34" s="4">
        <v>0</v>
      </c>
      <c r="AN34" s="4">
        <v>0</v>
      </c>
      <c r="AP34" s="4">
        <v>0</v>
      </c>
      <c r="AR34" s="4">
        <v>0</v>
      </c>
      <c r="AT34" s="4">
        <v>0</v>
      </c>
      <c r="AV34" s="4">
        <v>0</v>
      </c>
      <c r="AX34" s="4">
        <v>0</v>
      </c>
      <c r="AZ34" s="4">
        <v>0</v>
      </c>
      <c r="BC34" s="4">
        <v>0</v>
      </c>
      <c r="BE34" s="4">
        <v>0</v>
      </c>
      <c r="BH34" s="4">
        <v>0</v>
      </c>
      <c r="BJ34" s="4">
        <v>0</v>
      </c>
      <c r="BL34" s="4">
        <v>0</v>
      </c>
      <c r="BN34" s="4">
        <v>0</v>
      </c>
      <c r="BP34" s="13">
        <v>0</v>
      </c>
      <c r="BR34" s="13">
        <v>0</v>
      </c>
      <c r="BT34" s="13">
        <v>0</v>
      </c>
      <c r="BV34" s="6">
        <v>0</v>
      </c>
      <c r="BX34" s="6">
        <v>0</v>
      </c>
      <c r="BZ34" s="13">
        <v>0</v>
      </c>
      <c r="CB34" s="6">
        <v>0</v>
      </c>
      <c r="CD34" s="6">
        <v>0</v>
      </c>
      <c r="CG34" s="4">
        <v>0</v>
      </c>
      <c r="CJ34" s="4">
        <v>0</v>
      </c>
      <c r="CL34" s="4">
        <v>0</v>
      </c>
      <c r="CN34" s="4">
        <f t="shared" ref="CN34:CN66" si="3">SUM(B34+D34+F34+H34+V34+Z34+AF34+AL34+AR34+AT34+AZ34+BH34+BN34+BP34+BV34+BX34+CB34+CD34+CL34)</f>
        <v>0</v>
      </c>
      <c r="CO34" s="4">
        <f>SUM(CN$2:CN34)</f>
        <v>0</v>
      </c>
      <c r="CP34" s="4">
        <f t="shared" si="1"/>
        <v>0</v>
      </c>
      <c r="CQ34" s="4">
        <f>SUM(CP$2:CP34)</f>
        <v>0</v>
      </c>
      <c r="CR34" s="4">
        <f t="shared" si="2"/>
        <v>0</v>
      </c>
      <c r="CS34" s="4">
        <f>SUM(CR$2:CR34)</f>
        <v>0</v>
      </c>
    </row>
    <row r="35" spans="1:97" x14ac:dyDescent="0.2">
      <c r="A35" s="7">
        <v>33908</v>
      </c>
      <c r="B35" s="4">
        <v>0</v>
      </c>
      <c r="D35" s="4">
        <v>0</v>
      </c>
      <c r="F35" s="4">
        <v>0</v>
      </c>
      <c r="H35" s="4">
        <v>0</v>
      </c>
      <c r="M35" s="4">
        <v>0</v>
      </c>
      <c r="R35" s="4">
        <v>0</v>
      </c>
      <c r="V35" s="4">
        <v>0</v>
      </c>
      <c r="Z35" s="4">
        <v>0</v>
      </c>
      <c r="AB35" s="4">
        <v>0</v>
      </c>
      <c r="AD35" s="4">
        <v>0</v>
      </c>
      <c r="AF35" s="4">
        <v>0</v>
      </c>
      <c r="AH35" s="4">
        <v>0</v>
      </c>
      <c r="AJ35" s="4">
        <v>0</v>
      </c>
      <c r="AL35" s="4">
        <v>0</v>
      </c>
      <c r="AN35" s="4">
        <v>0</v>
      </c>
      <c r="AP35" s="4">
        <v>0</v>
      </c>
      <c r="AR35" s="4">
        <v>0</v>
      </c>
      <c r="AT35" s="4">
        <v>0</v>
      </c>
      <c r="AV35" s="4">
        <v>0</v>
      </c>
      <c r="AX35" s="4">
        <v>0</v>
      </c>
      <c r="AZ35" s="4">
        <v>0</v>
      </c>
      <c r="BC35" s="4">
        <v>0</v>
      </c>
      <c r="BE35" s="4">
        <v>0</v>
      </c>
      <c r="BH35" s="4">
        <v>0</v>
      </c>
      <c r="BJ35" s="4">
        <v>0</v>
      </c>
      <c r="BL35" s="4">
        <v>0</v>
      </c>
      <c r="BN35" s="4">
        <v>-1</v>
      </c>
      <c r="BO35" s="4" t="s">
        <v>23</v>
      </c>
      <c r="BP35" s="13">
        <v>0</v>
      </c>
      <c r="BR35" s="13">
        <v>0</v>
      </c>
      <c r="BT35" s="13">
        <v>0</v>
      </c>
      <c r="BV35" s="6">
        <v>0</v>
      </c>
      <c r="BX35" s="6">
        <v>0</v>
      </c>
      <c r="BZ35" s="13">
        <v>0</v>
      </c>
      <c r="CB35" s="6">
        <v>0</v>
      </c>
      <c r="CD35" s="6">
        <v>0</v>
      </c>
      <c r="CG35" s="4">
        <v>0</v>
      </c>
      <c r="CJ35" s="4">
        <v>0</v>
      </c>
      <c r="CL35" s="4">
        <v>0</v>
      </c>
      <c r="CN35" s="4">
        <f t="shared" si="3"/>
        <v>-1</v>
      </c>
      <c r="CO35" s="4">
        <f>SUM(CN$2:CN35)</f>
        <v>-1</v>
      </c>
      <c r="CP35" s="4">
        <f t="shared" ref="CP35:CP66" si="4">SUM(B35+D35+F35+R35+V35+Z35+AF35+AL35+AR35+AT35+AZ35+BH35+BN35+BP35+BV35+BX35+CB35+CD35+CL35)</f>
        <v>-1</v>
      </c>
      <c r="CQ35" s="4">
        <f>SUM(CP$2:CP35)</f>
        <v>-1</v>
      </c>
      <c r="CR35" s="4">
        <f t="shared" si="2"/>
        <v>-1</v>
      </c>
      <c r="CS35" s="4">
        <f>SUM(CR$2:CR35)</f>
        <v>-1</v>
      </c>
    </row>
    <row r="36" spans="1:97" x14ac:dyDescent="0.2">
      <c r="A36" s="7">
        <v>33938</v>
      </c>
      <c r="B36" s="4">
        <v>0</v>
      </c>
      <c r="D36" s="4">
        <v>0</v>
      </c>
      <c r="F36" s="4">
        <v>0</v>
      </c>
      <c r="H36" s="4">
        <v>0</v>
      </c>
      <c r="M36" s="4">
        <v>0</v>
      </c>
      <c r="R36" s="4">
        <v>0</v>
      </c>
      <c r="V36" s="4">
        <v>0</v>
      </c>
      <c r="Z36" s="4">
        <v>0</v>
      </c>
      <c r="AB36" s="4">
        <v>0</v>
      </c>
      <c r="AD36" s="4">
        <v>0</v>
      </c>
      <c r="AF36" s="4">
        <v>0</v>
      </c>
      <c r="AH36" s="4">
        <v>0</v>
      </c>
      <c r="AJ36" s="4">
        <v>0</v>
      </c>
      <c r="AL36" s="4">
        <v>0</v>
      </c>
      <c r="AN36" s="4">
        <v>0</v>
      </c>
      <c r="AP36" s="4">
        <v>0</v>
      </c>
      <c r="AR36" s="4">
        <v>0</v>
      </c>
      <c r="AT36" s="4">
        <v>0</v>
      </c>
      <c r="AV36" s="4">
        <v>0</v>
      </c>
      <c r="AX36" s="4">
        <v>0</v>
      </c>
      <c r="AZ36" s="4">
        <v>0</v>
      </c>
      <c r="BC36" s="4">
        <v>0</v>
      </c>
      <c r="BE36" s="4">
        <v>0</v>
      </c>
      <c r="BH36" s="4">
        <v>0</v>
      </c>
      <c r="BJ36" s="4">
        <v>0</v>
      </c>
      <c r="BL36" s="4">
        <v>0</v>
      </c>
      <c r="BN36" s="4">
        <v>0</v>
      </c>
      <c r="BP36" s="13">
        <v>0</v>
      </c>
      <c r="BR36" s="13">
        <v>0</v>
      </c>
      <c r="BT36" s="13">
        <v>0</v>
      </c>
      <c r="BV36" s="6">
        <v>0</v>
      </c>
      <c r="BX36" s="6">
        <v>0</v>
      </c>
      <c r="BZ36" s="13">
        <v>0</v>
      </c>
      <c r="CB36" s="6">
        <v>0</v>
      </c>
      <c r="CD36" s="6">
        <v>0</v>
      </c>
      <c r="CG36" s="4">
        <v>0</v>
      </c>
      <c r="CJ36" s="4">
        <v>0</v>
      </c>
      <c r="CL36" s="4">
        <v>0</v>
      </c>
      <c r="CN36" s="4">
        <f t="shared" si="3"/>
        <v>0</v>
      </c>
      <c r="CO36" s="4">
        <f>SUM(CN$2:CN36)</f>
        <v>-1</v>
      </c>
      <c r="CP36" s="4">
        <f t="shared" si="4"/>
        <v>0</v>
      </c>
      <c r="CQ36" s="4">
        <f>SUM(CP$2:CP36)</f>
        <v>-1</v>
      </c>
      <c r="CR36" s="4">
        <f t="shared" si="2"/>
        <v>0</v>
      </c>
      <c r="CS36" s="4">
        <f>SUM(CR$2:CR36)</f>
        <v>-1</v>
      </c>
    </row>
    <row r="37" spans="1:97" ht="13" customHeight="1" x14ac:dyDescent="0.2">
      <c r="A37" s="7">
        <v>33969</v>
      </c>
      <c r="B37" s="4">
        <v>0</v>
      </c>
      <c r="D37" s="4">
        <v>0</v>
      </c>
      <c r="F37" s="4">
        <v>0</v>
      </c>
      <c r="H37" s="4">
        <v>1</v>
      </c>
      <c r="I37" s="16" t="s">
        <v>37</v>
      </c>
      <c r="M37" s="4">
        <v>1</v>
      </c>
      <c r="N37" s="16" t="s">
        <v>37</v>
      </c>
      <c r="O37" s="16"/>
      <c r="P37" s="16"/>
      <c r="Q37" s="16"/>
      <c r="R37" s="4">
        <v>1</v>
      </c>
      <c r="S37" s="16" t="s">
        <v>37</v>
      </c>
      <c r="V37" s="4">
        <v>0</v>
      </c>
      <c r="Z37" s="4">
        <v>0</v>
      </c>
      <c r="AB37" s="4">
        <v>0</v>
      </c>
      <c r="AD37" s="4">
        <v>0</v>
      </c>
      <c r="AF37" s="4">
        <v>0</v>
      </c>
      <c r="AH37" s="4">
        <v>0</v>
      </c>
      <c r="AJ37" s="4">
        <v>0</v>
      </c>
      <c r="AL37" s="4">
        <v>0</v>
      </c>
      <c r="AN37" s="4">
        <v>0</v>
      </c>
      <c r="AP37" s="4">
        <v>0</v>
      </c>
      <c r="AR37" s="4">
        <v>0</v>
      </c>
      <c r="AT37" s="4">
        <v>0</v>
      </c>
      <c r="AV37" s="4">
        <v>0</v>
      </c>
      <c r="AX37" s="4">
        <v>0</v>
      </c>
      <c r="AZ37" s="4">
        <v>0</v>
      </c>
      <c r="BC37" s="4">
        <v>0</v>
      </c>
      <c r="BE37" s="4">
        <v>0</v>
      </c>
      <c r="BH37" s="4">
        <v>0</v>
      </c>
      <c r="BJ37" s="4">
        <v>0</v>
      </c>
      <c r="BL37" s="4">
        <v>0</v>
      </c>
      <c r="BN37" s="4">
        <v>0</v>
      </c>
      <c r="BP37" s="13">
        <v>0</v>
      </c>
      <c r="BR37" s="13">
        <v>0</v>
      </c>
      <c r="BT37" s="13">
        <v>0</v>
      </c>
      <c r="BV37" s="6">
        <v>0</v>
      </c>
      <c r="BX37" s="6">
        <v>0</v>
      </c>
      <c r="BZ37" s="13">
        <v>0</v>
      </c>
      <c r="CB37" s="6">
        <v>0</v>
      </c>
      <c r="CD37" s="6">
        <v>0</v>
      </c>
      <c r="CG37" s="4">
        <v>0</v>
      </c>
      <c r="CJ37" s="4">
        <v>0</v>
      </c>
      <c r="CL37" s="4">
        <v>0</v>
      </c>
      <c r="CN37" s="4">
        <f t="shared" si="3"/>
        <v>1</v>
      </c>
      <c r="CO37" s="4">
        <f>SUM(CN$2:CN37)</f>
        <v>0</v>
      </c>
      <c r="CP37" s="4">
        <f t="shared" si="4"/>
        <v>1</v>
      </c>
      <c r="CQ37" s="4">
        <f>SUM(CP$2:CP37)</f>
        <v>0</v>
      </c>
      <c r="CR37" s="4">
        <f t="shared" si="2"/>
        <v>1</v>
      </c>
      <c r="CS37" s="4">
        <f>SUM(CR$2:CR37)</f>
        <v>0</v>
      </c>
    </row>
    <row r="38" spans="1:97" x14ac:dyDescent="0.2">
      <c r="A38" s="7">
        <v>34000</v>
      </c>
      <c r="B38" s="4">
        <v>0</v>
      </c>
      <c r="D38" s="4">
        <v>0</v>
      </c>
      <c r="F38" s="4">
        <v>0</v>
      </c>
      <c r="H38" s="4">
        <v>0</v>
      </c>
      <c r="M38" s="4">
        <v>0</v>
      </c>
      <c r="R38" s="4">
        <v>0</v>
      </c>
      <c r="V38" s="4">
        <v>0</v>
      </c>
      <c r="Z38" s="4">
        <v>0</v>
      </c>
      <c r="AB38" s="4">
        <v>0</v>
      </c>
      <c r="AD38" s="4">
        <v>0</v>
      </c>
      <c r="AF38" s="4">
        <v>0</v>
      </c>
      <c r="AH38" s="4">
        <v>0</v>
      </c>
      <c r="AJ38" s="4">
        <v>0</v>
      </c>
      <c r="AL38" s="4">
        <v>0</v>
      </c>
      <c r="AN38" s="4">
        <v>0</v>
      </c>
      <c r="AP38" s="4">
        <v>0</v>
      </c>
      <c r="AR38" s="4">
        <v>0</v>
      </c>
      <c r="AT38" s="4">
        <v>0</v>
      </c>
      <c r="AV38" s="4">
        <v>0</v>
      </c>
      <c r="AX38" s="4">
        <v>0</v>
      </c>
      <c r="AZ38" s="4">
        <v>0</v>
      </c>
      <c r="BC38" s="4">
        <v>0</v>
      </c>
      <c r="BE38" s="4">
        <v>0</v>
      </c>
      <c r="BH38" s="4">
        <v>0</v>
      </c>
      <c r="BJ38" s="4">
        <v>0</v>
      </c>
      <c r="BL38" s="4">
        <v>0</v>
      </c>
      <c r="BN38" s="4">
        <v>0</v>
      </c>
      <c r="BP38" s="13">
        <v>0</v>
      </c>
      <c r="BR38" s="13">
        <v>0</v>
      </c>
      <c r="BT38" s="13">
        <v>0</v>
      </c>
      <c r="BV38" s="6">
        <v>0</v>
      </c>
      <c r="BX38" s="6">
        <v>0</v>
      </c>
      <c r="BZ38" s="13">
        <v>0</v>
      </c>
      <c r="CB38" s="6">
        <v>0</v>
      </c>
      <c r="CD38" s="6">
        <v>0</v>
      </c>
      <c r="CG38" s="4">
        <v>0</v>
      </c>
      <c r="CJ38" s="4">
        <v>0</v>
      </c>
      <c r="CL38" s="4">
        <v>0</v>
      </c>
      <c r="CN38" s="4">
        <f t="shared" si="3"/>
        <v>0</v>
      </c>
      <c r="CO38" s="4">
        <f>SUM(CN$2:CN38)</f>
        <v>0</v>
      </c>
      <c r="CP38" s="4">
        <f t="shared" si="4"/>
        <v>0</v>
      </c>
      <c r="CQ38" s="4">
        <f>SUM(CP$2:CP38)</f>
        <v>0</v>
      </c>
      <c r="CR38" s="4">
        <f t="shared" si="2"/>
        <v>0</v>
      </c>
      <c r="CS38" s="4">
        <f>SUM(CR$2:CR38)</f>
        <v>0</v>
      </c>
    </row>
    <row r="39" spans="1:97" x14ac:dyDescent="0.2">
      <c r="A39" s="7">
        <v>34028</v>
      </c>
      <c r="B39" s="4">
        <v>0</v>
      </c>
      <c r="D39" s="4">
        <v>0</v>
      </c>
      <c r="F39" s="4">
        <v>0</v>
      </c>
      <c r="H39" s="4">
        <v>0</v>
      </c>
      <c r="M39" s="4">
        <v>0</v>
      </c>
      <c r="R39" s="4">
        <v>0</v>
      </c>
      <c r="V39" s="4">
        <v>0</v>
      </c>
      <c r="Z39" s="4">
        <v>0</v>
      </c>
      <c r="AB39" s="4">
        <v>0</v>
      </c>
      <c r="AD39" s="4">
        <v>0</v>
      </c>
      <c r="AF39" s="4">
        <v>0</v>
      </c>
      <c r="AH39" s="4">
        <v>0</v>
      </c>
      <c r="AJ39" s="4">
        <v>0</v>
      </c>
      <c r="AL39" s="4">
        <v>0</v>
      </c>
      <c r="AN39" s="4">
        <v>0</v>
      </c>
      <c r="AP39" s="4">
        <v>0</v>
      </c>
      <c r="AR39" s="4">
        <v>0</v>
      </c>
      <c r="AT39" s="4">
        <v>0</v>
      </c>
      <c r="AV39" s="4">
        <v>0</v>
      </c>
      <c r="AX39" s="4">
        <v>0</v>
      </c>
      <c r="AZ39" s="4">
        <v>0</v>
      </c>
      <c r="BC39" s="4">
        <v>0</v>
      </c>
      <c r="BE39" s="4">
        <v>0</v>
      </c>
      <c r="BH39" s="4">
        <v>0</v>
      </c>
      <c r="BJ39" s="4">
        <v>0</v>
      </c>
      <c r="BL39" s="4">
        <v>0</v>
      </c>
      <c r="BN39" s="4">
        <v>0</v>
      </c>
      <c r="BP39" s="13">
        <v>0</v>
      </c>
      <c r="BR39" s="13">
        <v>0</v>
      </c>
      <c r="BT39" s="13">
        <v>0</v>
      </c>
      <c r="BV39" s="6">
        <v>0</v>
      </c>
      <c r="BX39" s="6">
        <v>0</v>
      </c>
      <c r="BZ39" s="13">
        <v>0</v>
      </c>
      <c r="CB39" s="6">
        <v>0</v>
      </c>
      <c r="CD39" s="6">
        <v>0</v>
      </c>
      <c r="CG39" s="4">
        <v>0</v>
      </c>
      <c r="CJ39" s="4">
        <v>0</v>
      </c>
      <c r="CL39" s="4">
        <v>0</v>
      </c>
      <c r="CN39" s="4">
        <f t="shared" si="3"/>
        <v>0</v>
      </c>
      <c r="CO39" s="4">
        <f>SUM(CN$2:CN39)</f>
        <v>0</v>
      </c>
      <c r="CP39" s="4">
        <f t="shared" si="4"/>
        <v>0</v>
      </c>
      <c r="CQ39" s="4">
        <f>SUM(CP$2:CP39)</f>
        <v>0</v>
      </c>
      <c r="CR39" s="4">
        <f t="shared" si="2"/>
        <v>0</v>
      </c>
      <c r="CS39" s="4">
        <f>SUM(CR$2:CR39)</f>
        <v>0</v>
      </c>
    </row>
    <row r="40" spans="1:97" x14ac:dyDescent="0.2">
      <c r="A40" s="7">
        <v>34059</v>
      </c>
      <c r="B40" s="4">
        <v>0</v>
      </c>
      <c r="D40" s="4">
        <v>0</v>
      </c>
      <c r="F40" s="4">
        <v>0</v>
      </c>
      <c r="H40" s="4">
        <v>0</v>
      </c>
      <c r="M40" s="4">
        <v>0</v>
      </c>
      <c r="R40" s="4">
        <v>0</v>
      </c>
      <c r="V40" s="4">
        <v>0</v>
      </c>
      <c r="Z40" s="4">
        <v>0</v>
      </c>
      <c r="AB40" s="4">
        <v>0</v>
      </c>
      <c r="AD40" s="4">
        <v>0</v>
      </c>
      <c r="AF40" s="4">
        <v>0</v>
      </c>
      <c r="AH40" s="4">
        <v>0</v>
      </c>
      <c r="AJ40" s="4">
        <v>0</v>
      </c>
      <c r="AL40" s="4">
        <v>0</v>
      </c>
      <c r="AN40" s="4">
        <v>0</v>
      </c>
      <c r="AP40" s="4">
        <v>0</v>
      </c>
      <c r="AR40" s="4">
        <v>0</v>
      </c>
      <c r="AT40" s="4">
        <v>0</v>
      </c>
      <c r="AV40" s="4">
        <v>0</v>
      </c>
      <c r="AX40" s="4">
        <v>0</v>
      </c>
      <c r="AZ40" s="4">
        <v>0</v>
      </c>
      <c r="BC40" s="4">
        <v>0</v>
      </c>
      <c r="BE40" s="4">
        <v>0</v>
      </c>
      <c r="BH40" s="4">
        <v>0</v>
      </c>
      <c r="BJ40" s="4">
        <v>0</v>
      </c>
      <c r="BL40" s="4">
        <v>0</v>
      </c>
      <c r="BN40" s="4">
        <v>0</v>
      </c>
      <c r="BP40" s="13">
        <v>0</v>
      </c>
      <c r="BR40" s="13">
        <v>0</v>
      </c>
      <c r="BT40" s="13">
        <v>0</v>
      </c>
      <c r="BV40" s="6">
        <v>0</v>
      </c>
      <c r="BX40" s="6">
        <v>0</v>
      </c>
      <c r="BZ40" s="13">
        <v>0</v>
      </c>
      <c r="CB40" s="6">
        <v>0</v>
      </c>
      <c r="CD40" s="6">
        <v>0</v>
      </c>
      <c r="CG40" s="4">
        <v>0</v>
      </c>
      <c r="CJ40" s="4">
        <v>0</v>
      </c>
      <c r="CL40" s="4">
        <v>0</v>
      </c>
      <c r="CN40" s="4">
        <f t="shared" si="3"/>
        <v>0</v>
      </c>
      <c r="CO40" s="4">
        <f>SUM(CN$2:CN40)</f>
        <v>0</v>
      </c>
      <c r="CP40" s="4">
        <f t="shared" si="4"/>
        <v>0</v>
      </c>
      <c r="CQ40" s="4">
        <f>SUM(CP$2:CP40)</f>
        <v>0</v>
      </c>
      <c r="CR40" s="4">
        <f t="shared" si="2"/>
        <v>0</v>
      </c>
      <c r="CS40" s="4">
        <f>SUM(CR$2:CR40)</f>
        <v>0</v>
      </c>
    </row>
    <row r="41" spans="1:97" x14ac:dyDescent="0.2">
      <c r="A41" s="7">
        <v>34089</v>
      </c>
      <c r="B41" s="4">
        <v>0</v>
      </c>
      <c r="D41" s="4">
        <v>0</v>
      </c>
      <c r="F41" s="4">
        <v>0</v>
      </c>
      <c r="H41" s="4">
        <v>0</v>
      </c>
      <c r="M41" s="4">
        <v>0</v>
      </c>
      <c r="R41" s="4">
        <v>0</v>
      </c>
      <c r="V41" s="4">
        <v>0</v>
      </c>
      <c r="Z41" s="4">
        <v>0</v>
      </c>
      <c r="AB41" s="4">
        <v>0</v>
      </c>
      <c r="AD41" s="4">
        <v>0</v>
      </c>
      <c r="AF41" s="4">
        <v>0</v>
      </c>
      <c r="AH41" s="4">
        <v>0</v>
      </c>
      <c r="AJ41" s="4">
        <v>0</v>
      </c>
      <c r="AL41" s="4">
        <v>0</v>
      </c>
      <c r="AN41" s="4">
        <v>0</v>
      </c>
      <c r="AP41" s="4">
        <v>0</v>
      </c>
      <c r="AR41" s="4">
        <v>0</v>
      </c>
      <c r="AT41" s="4">
        <v>0</v>
      </c>
      <c r="AV41" s="4">
        <v>0</v>
      </c>
      <c r="AX41" s="4">
        <v>0</v>
      </c>
      <c r="AZ41" s="4">
        <v>0</v>
      </c>
      <c r="BC41" s="4">
        <v>0</v>
      </c>
      <c r="BE41" s="4">
        <v>0</v>
      </c>
      <c r="BH41" s="4">
        <v>0</v>
      </c>
      <c r="BJ41" s="4">
        <v>0</v>
      </c>
      <c r="BL41" s="4">
        <v>0</v>
      </c>
      <c r="BN41" s="4">
        <v>0</v>
      </c>
      <c r="BP41" s="13">
        <v>0</v>
      </c>
      <c r="BR41" s="13">
        <v>0</v>
      </c>
      <c r="BT41" s="13">
        <v>0</v>
      </c>
      <c r="BV41" s="6">
        <v>0</v>
      </c>
      <c r="BX41" s="6">
        <v>0</v>
      </c>
      <c r="BZ41" s="13">
        <v>0</v>
      </c>
      <c r="CB41" s="6">
        <v>0</v>
      </c>
      <c r="CD41" s="6">
        <v>0</v>
      </c>
      <c r="CG41" s="4">
        <v>0</v>
      </c>
      <c r="CJ41" s="4">
        <v>0</v>
      </c>
      <c r="CL41" s="4">
        <v>0</v>
      </c>
      <c r="CN41" s="4">
        <f t="shared" si="3"/>
        <v>0</v>
      </c>
      <c r="CO41" s="4">
        <f>SUM(CN$2:CN41)</f>
        <v>0</v>
      </c>
      <c r="CP41" s="4">
        <f t="shared" si="4"/>
        <v>0</v>
      </c>
      <c r="CQ41" s="4">
        <f>SUM(CP$2:CP41)</f>
        <v>0</v>
      </c>
      <c r="CR41" s="4">
        <f t="shared" si="2"/>
        <v>0</v>
      </c>
      <c r="CS41" s="4">
        <f>SUM(CR$2:CR41)</f>
        <v>0</v>
      </c>
    </row>
    <row r="42" spans="1:97" x14ac:dyDescent="0.2">
      <c r="A42" s="7">
        <v>34120</v>
      </c>
      <c r="B42" s="4">
        <v>0</v>
      </c>
      <c r="D42" s="4">
        <v>0</v>
      </c>
      <c r="F42" s="4">
        <v>0</v>
      </c>
      <c r="H42" s="4">
        <v>0</v>
      </c>
      <c r="M42" s="4">
        <v>0</v>
      </c>
      <c r="R42" s="4">
        <v>0</v>
      </c>
      <c r="V42" s="4">
        <v>0</v>
      </c>
      <c r="Z42" s="4">
        <v>0</v>
      </c>
      <c r="AB42" s="4">
        <v>0</v>
      </c>
      <c r="AD42" s="4">
        <v>0</v>
      </c>
      <c r="AF42" s="4">
        <v>0</v>
      </c>
      <c r="AH42" s="4">
        <v>0</v>
      </c>
      <c r="AJ42" s="4">
        <v>0</v>
      </c>
      <c r="AL42" s="4">
        <v>0</v>
      </c>
      <c r="AN42" s="4">
        <v>0</v>
      </c>
      <c r="AP42" s="4">
        <v>0</v>
      </c>
      <c r="AR42" s="4">
        <v>0</v>
      </c>
      <c r="AT42" s="4">
        <v>0</v>
      </c>
      <c r="AV42" s="4">
        <v>0</v>
      </c>
      <c r="AX42" s="4">
        <v>0</v>
      </c>
      <c r="AZ42" s="4">
        <v>0</v>
      </c>
      <c r="BC42" s="4">
        <v>0</v>
      </c>
      <c r="BE42" s="4">
        <v>0</v>
      </c>
      <c r="BH42" s="4">
        <v>0</v>
      </c>
      <c r="BJ42" s="4">
        <v>0</v>
      </c>
      <c r="BL42" s="4">
        <v>0</v>
      </c>
      <c r="BN42" s="4">
        <v>0</v>
      </c>
      <c r="BP42" s="13">
        <v>0</v>
      </c>
      <c r="BR42" s="13">
        <v>0</v>
      </c>
      <c r="BT42" s="13">
        <v>0</v>
      </c>
      <c r="BV42" s="6">
        <v>0</v>
      </c>
      <c r="BX42" s="6">
        <v>0</v>
      </c>
      <c r="BZ42" s="13">
        <v>0</v>
      </c>
      <c r="CB42" s="6">
        <v>0</v>
      </c>
      <c r="CD42" s="6">
        <v>0</v>
      </c>
      <c r="CG42" s="4">
        <v>0</v>
      </c>
      <c r="CJ42" s="4">
        <v>0</v>
      </c>
      <c r="CL42" s="4">
        <v>0</v>
      </c>
      <c r="CN42" s="4">
        <f t="shared" si="3"/>
        <v>0</v>
      </c>
      <c r="CO42" s="4">
        <f>SUM(CN$2:CN42)</f>
        <v>0</v>
      </c>
      <c r="CP42" s="4">
        <f t="shared" si="4"/>
        <v>0</v>
      </c>
      <c r="CQ42" s="4">
        <f>SUM(CP$2:CP42)</f>
        <v>0</v>
      </c>
      <c r="CR42" s="4">
        <f t="shared" si="2"/>
        <v>0</v>
      </c>
      <c r="CS42" s="4">
        <f>SUM(CR$2:CR42)</f>
        <v>0</v>
      </c>
    </row>
    <row r="43" spans="1:97" x14ac:dyDescent="0.2">
      <c r="A43" s="7">
        <v>34150</v>
      </c>
      <c r="B43" s="4">
        <v>0</v>
      </c>
      <c r="D43" s="4">
        <v>0</v>
      </c>
      <c r="F43" s="4">
        <v>0</v>
      </c>
      <c r="H43" s="4">
        <v>0</v>
      </c>
      <c r="M43" s="4">
        <v>0</v>
      </c>
      <c r="R43" s="4">
        <v>0</v>
      </c>
      <c r="V43" s="4">
        <v>0</v>
      </c>
      <c r="Z43" s="4">
        <v>0</v>
      </c>
      <c r="AB43" s="4">
        <v>0</v>
      </c>
      <c r="AD43" s="4">
        <v>0</v>
      </c>
      <c r="AF43" s="4">
        <v>0</v>
      </c>
      <c r="AH43" s="4">
        <v>0</v>
      </c>
      <c r="AJ43" s="4">
        <v>0</v>
      </c>
      <c r="AL43" s="4">
        <v>0</v>
      </c>
      <c r="AN43" s="4">
        <v>0</v>
      </c>
      <c r="AP43" s="4">
        <v>0</v>
      </c>
      <c r="AR43" s="4">
        <v>0</v>
      </c>
      <c r="AT43" s="4">
        <v>0</v>
      </c>
      <c r="AV43" s="4">
        <v>0</v>
      </c>
      <c r="AX43" s="4">
        <v>0</v>
      </c>
      <c r="AZ43" s="4">
        <v>0</v>
      </c>
      <c r="BC43" s="4">
        <v>0</v>
      </c>
      <c r="BE43" s="4">
        <v>0</v>
      </c>
      <c r="BH43" s="4">
        <v>0</v>
      </c>
      <c r="BJ43" s="4">
        <v>0</v>
      </c>
      <c r="BL43" s="4">
        <v>0</v>
      </c>
      <c r="BN43" s="4">
        <v>0</v>
      </c>
      <c r="BP43" s="13">
        <v>0</v>
      </c>
      <c r="BR43" s="13">
        <v>0</v>
      </c>
      <c r="BT43" s="13">
        <v>0</v>
      </c>
      <c r="BV43" s="6">
        <v>0</v>
      </c>
      <c r="BX43" s="6">
        <v>0</v>
      </c>
      <c r="BZ43" s="13">
        <v>0</v>
      </c>
      <c r="CB43" s="6">
        <v>0</v>
      </c>
      <c r="CD43" s="6">
        <v>0</v>
      </c>
      <c r="CG43" s="4">
        <v>0</v>
      </c>
      <c r="CJ43" s="4">
        <v>0</v>
      </c>
      <c r="CL43" s="4">
        <v>0</v>
      </c>
      <c r="CN43" s="4">
        <f t="shared" si="3"/>
        <v>0</v>
      </c>
      <c r="CO43" s="4">
        <f>SUM(CN$2:CN43)</f>
        <v>0</v>
      </c>
      <c r="CP43" s="4">
        <f t="shared" si="4"/>
        <v>0</v>
      </c>
      <c r="CQ43" s="4">
        <f>SUM(CP$2:CP43)</f>
        <v>0</v>
      </c>
      <c r="CR43" s="4">
        <f t="shared" si="2"/>
        <v>0</v>
      </c>
      <c r="CS43" s="4">
        <f>SUM(CR$2:CR43)</f>
        <v>0</v>
      </c>
    </row>
    <row r="44" spans="1:97" x14ac:dyDescent="0.2">
      <c r="A44" s="7">
        <v>34181</v>
      </c>
      <c r="B44" s="4">
        <v>0</v>
      </c>
      <c r="D44" s="4">
        <v>0</v>
      </c>
      <c r="F44" s="4">
        <v>0</v>
      </c>
      <c r="H44" s="4">
        <v>0</v>
      </c>
      <c r="M44" s="4">
        <v>0</v>
      </c>
      <c r="R44" s="4">
        <v>0</v>
      </c>
      <c r="V44" s="4">
        <v>0</v>
      </c>
      <c r="Z44" s="4">
        <v>0</v>
      </c>
      <c r="AB44" s="4">
        <v>0</v>
      </c>
      <c r="AD44" s="4">
        <v>0</v>
      </c>
      <c r="AF44" s="4">
        <v>0</v>
      </c>
      <c r="AH44" s="4">
        <v>0</v>
      </c>
      <c r="AJ44" s="4">
        <v>0</v>
      </c>
      <c r="AL44" s="4">
        <v>0</v>
      </c>
      <c r="AN44" s="4">
        <v>0</v>
      </c>
      <c r="AP44" s="4">
        <v>0</v>
      </c>
      <c r="AR44" s="4">
        <v>0</v>
      </c>
      <c r="AT44" s="4">
        <v>0</v>
      </c>
      <c r="AV44" s="4">
        <v>0</v>
      </c>
      <c r="AX44" s="4">
        <v>0</v>
      </c>
      <c r="AZ44" s="4">
        <v>0</v>
      </c>
      <c r="BC44" s="4">
        <v>0</v>
      </c>
      <c r="BE44" s="4">
        <v>0</v>
      </c>
      <c r="BH44" s="4">
        <v>0</v>
      </c>
      <c r="BJ44" s="4">
        <v>0</v>
      </c>
      <c r="BL44" s="4">
        <v>0</v>
      </c>
      <c r="BN44" s="4">
        <v>0</v>
      </c>
      <c r="BP44" s="13">
        <v>0</v>
      </c>
      <c r="BR44" s="13">
        <v>0</v>
      </c>
      <c r="BT44" s="13">
        <v>0</v>
      </c>
      <c r="BV44" s="6">
        <v>0</v>
      </c>
      <c r="BX44" s="6">
        <v>0</v>
      </c>
      <c r="BZ44" s="13">
        <v>0</v>
      </c>
      <c r="CB44" s="6">
        <v>0</v>
      </c>
      <c r="CD44" s="6">
        <v>0</v>
      </c>
      <c r="CG44" s="4">
        <v>0</v>
      </c>
      <c r="CJ44" s="4">
        <v>0</v>
      </c>
      <c r="CL44" s="4">
        <v>0</v>
      </c>
      <c r="CN44" s="4">
        <f t="shared" si="3"/>
        <v>0</v>
      </c>
      <c r="CO44" s="4">
        <f>SUM(CN$2:CN44)</f>
        <v>0</v>
      </c>
      <c r="CP44" s="4">
        <f t="shared" si="4"/>
        <v>0</v>
      </c>
      <c r="CQ44" s="4">
        <f>SUM(CP$2:CP44)</f>
        <v>0</v>
      </c>
      <c r="CR44" s="4">
        <f t="shared" si="2"/>
        <v>0</v>
      </c>
      <c r="CS44" s="4">
        <f>SUM(CR$2:CR44)</f>
        <v>0</v>
      </c>
    </row>
    <row r="45" spans="1:97" x14ac:dyDescent="0.2">
      <c r="A45" s="7">
        <v>34212</v>
      </c>
      <c r="B45" s="4">
        <v>0</v>
      </c>
      <c r="D45" s="4">
        <v>0</v>
      </c>
      <c r="F45" s="4">
        <v>0</v>
      </c>
      <c r="H45" s="4">
        <v>0</v>
      </c>
      <c r="M45" s="4">
        <v>0</v>
      </c>
      <c r="R45" s="4">
        <v>0</v>
      </c>
      <c r="V45" s="4">
        <v>0</v>
      </c>
      <c r="Z45" s="4">
        <v>0</v>
      </c>
      <c r="AB45" s="4">
        <v>0</v>
      </c>
      <c r="AD45" s="4">
        <v>0</v>
      </c>
      <c r="AF45" s="4">
        <v>0</v>
      </c>
      <c r="AH45" s="4">
        <v>0</v>
      </c>
      <c r="AJ45" s="4">
        <v>0</v>
      </c>
      <c r="AL45" s="4">
        <v>0</v>
      </c>
      <c r="AN45" s="4">
        <v>0</v>
      </c>
      <c r="AP45" s="4">
        <v>0</v>
      </c>
      <c r="AR45" s="4">
        <v>0</v>
      </c>
      <c r="AT45" s="4">
        <v>0</v>
      </c>
      <c r="AV45" s="4">
        <v>0</v>
      </c>
      <c r="AX45" s="4">
        <v>0</v>
      </c>
      <c r="AZ45" s="4">
        <v>0</v>
      </c>
      <c r="BC45" s="4">
        <v>0</v>
      </c>
      <c r="BE45" s="4">
        <v>0</v>
      </c>
      <c r="BH45" s="4">
        <v>0</v>
      </c>
      <c r="BJ45" s="4">
        <v>0</v>
      </c>
      <c r="BL45" s="4">
        <v>0</v>
      </c>
      <c r="BN45" s="4">
        <v>0</v>
      </c>
      <c r="BP45" s="13">
        <v>0</v>
      </c>
      <c r="BR45" s="13">
        <v>0</v>
      </c>
      <c r="BT45" s="13">
        <v>0</v>
      </c>
      <c r="BV45" s="6">
        <v>0</v>
      </c>
      <c r="BX45" s="6">
        <v>0</v>
      </c>
      <c r="BZ45" s="13">
        <v>0</v>
      </c>
      <c r="CB45" s="6">
        <v>0</v>
      </c>
      <c r="CD45" s="6">
        <v>0</v>
      </c>
      <c r="CG45" s="4">
        <v>0</v>
      </c>
      <c r="CJ45" s="4">
        <v>0</v>
      </c>
      <c r="CL45" s="4">
        <v>0</v>
      </c>
      <c r="CN45" s="4">
        <f t="shared" si="3"/>
        <v>0</v>
      </c>
      <c r="CO45" s="4">
        <f>SUM(CN$2:CN45)</f>
        <v>0</v>
      </c>
      <c r="CP45" s="4">
        <f t="shared" si="4"/>
        <v>0</v>
      </c>
      <c r="CQ45" s="4">
        <f>SUM(CP$2:CP45)</f>
        <v>0</v>
      </c>
      <c r="CR45" s="4">
        <f t="shared" si="2"/>
        <v>0</v>
      </c>
      <c r="CS45" s="4">
        <f>SUM(CR$2:CR45)</f>
        <v>0</v>
      </c>
    </row>
    <row r="46" spans="1:97" x14ac:dyDescent="0.2">
      <c r="A46" s="7">
        <v>34242</v>
      </c>
      <c r="B46" s="4">
        <v>0</v>
      </c>
      <c r="D46" s="4">
        <v>0</v>
      </c>
      <c r="F46" s="4">
        <v>0</v>
      </c>
      <c r="H46" s="4">
        <v>0</v>
      </c>
      <c r="M46" s="4">
        <v>0</v>
      </c>
      <c r="R46" s="4">
        <v>0</v>
      </c>
      <c r="V46" s="4">
        <v>0</v>
      </c>
      <c r="Z46" s="4">
        <v>0</v>
      </c>
      <c r="AB46" s="4">
        <v>0</v>
      </c>
      <c r="AD46" s="4">
        <v>0</v>
      </c>
      <c r="AF46" s="4">
        <v>0</v>
      </c>
      <c r="AH46" s="4">
        <v>0</v>
      </c>
      <c r="AJ46" s="4">
        <v>0</v>
      </c>
      <c r="AL46" s="4">
        <v>0</v>
      </c>
      <c r="AN46" s="4">
        <v>0</v>
      </c>
      <c r="AP46" s="4">
        <v>0</v>
      </c>
      <c r="AR46" s="4">
        <v>0</v>
      </c>
      <c r="AT46" s="4">
        <v>0</v>
      </c>
      <c r="AV46" s="4">
        <v>0</v>
      </c>
      <c r="AX46" s="4">
        <v>0</v>
      </c>
      <c r="AZ46" s="4">
        <v>0</v>
      </c>
      <c r="BC46" s="4">
        <v>0</v>
      </c>
      <c r="BE46" s="4">
        <v>0</v>
      </c>
      <c r="BH46" s="4">
        <v>0</v>
      </c>
      <c r="BJ46" s="4">
        <v>0</v>
      </c>
      <c r="BL46" s="4">
        <v>0</v>
      </c>
      <c r="BN46" s="4">
        <v>0</v>
      </c>
      <c r="BP46" s="13">
        <v>0</v>
      </c>
      <c r="BR46" s="13">
        <v>0</v>
      </c>
      <c r="BT46" s="13">
        <v>0</v>
      </c>
      <c r="BV46" s="6">
        <v>0</v>
      </c>
      <c r="BX46" s="6">
        <v>0</v>
      </c>
      <c r="BZ46" s="13">
        <v>0</v>
      </c>
      <c r="CB46" s="6">
        <v>0</v>
      </c>
      <c r="CD46" s="6">
        <v>0</v>
      </c>
      <c r="CG46" s="4">
        <v>0</v>
      </c>
      <c r="CJ46" s="4">
        <v>0</v>
      </c>
      <c r="CL46" s="4">
        <v>0</v>
      </c>
      <c r="CN46" s="4">
        <f t="shared" si="3"/>
        <v>0</v>
      </c>
      <c r="CO46" s="4">
        <f>SUM(CN$2:CN46)</f>
        <v>0</v>
      </c>
      <c r="CP46" s="4">
        <f t="shared" si="4"/>
        <v>0</v>
      </c>
      <c r="CQ46" s="4">
        <f>SUM(CP$2:CP46)</f>
        <v>0</v>
      </c>
      <c r="CR46" s="4">
        <f t="shared" si="2"/>
        <v>0</v>
      </c>
      <c r="CS46" s="4">
        <f>SUM(CR$2:CR46)</f>
        <v>0</v>
      </c>
    </row>
    <row r="47" spans="1:97" x14ac:dyDescent="0.2">
      <c r="A47" s="7">
        <v>34273</v>
      </c>
      <c r="B47" s="4">
        <v>0</v>
      </c>
      <c r="D47" s="4">
        <v>0</v>
      </c>
      <c r="F47" s="4">
        <v>0</v>
      </c>
      <c r="H47" s="4">
        <v>0</v>
      </c>
      <c r="M47" s="4">
        <v>0</v>
      </c>
      <c r="R47" s="4">
        <v>0</v>
      </c>
      <c r="V47" s="4">
        <v>0</v>
      </c>
      <c r="Z47" s="4">
        <v>0</v>
      </c>
      <c r="AB47" s="4">
        <v>0</v>
      </c>
      <c r="AD47" s="4">
        <v>0</v>
      </c>
      <c r="AF47" s="4">
        <v>0</v>
      </c>
      <c r="AH47" s="4">
        <v>0</v>
      </c>
      <c r="AJ47" s="4">
        <v>0</v>
      </c>
      <c r="AL47" s="4">
        <v>0</v>
      </c>
      <c r="AN47" s="4">
        <v>0</v>
      </c>
      <c r="AP47" s="4">
        <v>0</v>
      </c>
      <c r="AR47" s="4">
        <v>0</v>
      </c>
      <c r="AT47" s="4">
        <v>0</v>
      </c>
      <c r="AV47" s="4">
        <v>0</v>
      </c>
      <c r="AX47" s="4">
        <v>0</v>
      </c>
      <c r="AZ47" s="4">
        <v>0</v>
      </c>
      <c r="BC47" s="4">
        <v>0</v>
      </c>
      <c r="BE47" s="4">
        <v>0</v>
      </c>
      <c r="BH47" s="4">
        <v>0</v>
      </c>
      <c r="BJ47" s="4">
        <v>0</v>
      </c>
      <c r="BL47" s="4">
        <v>0</v>
      </c>
      <c r="BN47" s="4">
        <v>0</v>
      </c>
      <c r="BP47" s="13">
        <v>0</v>
      </c>
      <c r="BR47" s="13">
        <v>0</v>
      </c>
      <c r="BT47" s="13">
        <v>0</v>
      </c>
      <c r="BV47" s="6">
        <v>0</v>
      </c>
      <c r="BX47" s="6">
        <v>0</v>
      </c>
      <c r="BZ47" s="13">
        <v>0</v>
      </c>
      <c r="CB47" s="6">
        <v>0</v>
      </c>
      <c r="CD47" s="6">
        <v>0</v>
      </c>
      <c r="CG47" s="4">
        <v>0</v>
      </c>
      <c r="CJ47" s="4">
        <v>0</v>
      </c>
      <c r="CL47" s="4">
        <v>0</v>
      </c>
      <c r="CN47" s="4">
        <f t="shared" si="3"/>
        <v>0</v>
      </c>
      <c r="CO47" s="4">
        <f>SUM(CN$2:CN47)</f>
        <v>0</v>
      </c>
      <c r="CP47" s="4">
        <f t="shared" si="4"/>
        <v>0</v>
      </c>
      <c r="CQ47" s="4">
        <f>SUM(CP$2:CP47)</f>
        <v>0</v>
      </c>
      <c r="CR47" s="4">
        <f t="shared" si="2"/>
        <v>0</v>
      </c>
      <c r="CS47" s="4">
        <f>SUM(CR$2:CR47)</f>
        <v>0</v>
      </c>
    </row>
    <row r="48" spans="1:97" x14ac:dyDescent="0.2">
      <c r="A48" s="7">
        <v>34303</v>
      </c>
      <c r="B48" s="4">
        <v>0</v>
      </c>
      <c r="D48" s="4">
        <v>0</v>
      </c>
      <c r="F48" s="4">
        <v>0</v>
      </c>
      <c r="H48" s="4">
        <v>0</v>
      </c>
      <c r="M48" s="4">
        <v>0</v>
      </c>
      <c r="R48" s="4">
        <v>0</v>
      </c>
      <c r="V48" s="4">
        <v>0</v>
      </c>
      <c r="Z48" s="4">
        <v>0</v>
      </c>
      <c r="AB48" s="4">
        <v>0</v>
      </c>
      <c r="AD48" s="4">
        <v>0</v>
      </c>
      <c r="AF48" s="4">
        <v>0</v>
      </c>
      <c r="AH48" s="4">
        <v>0</v>
      </c>
      <c r="AJ48" s="4">
        <v>0</v>
      </c>
      <c r="AL48" s="4">
        <v>0</v>
      </c>
      <c r="AN48" s="4">
        <v>0</v>
      </c>
      <c r="AP48" s="4">
        <v>0</v>
      </c>
      <c r="AR48" s="4">
        <v>0</v>
      </c>
      <c r="AT48" s="4">
        <v>0</v>
      </c>
      <c r="AV48" s="4">
        <v>0</v>
      </c>
      <c r="AX48" s="4">
        <v>0</v>
      </c>
      <c r="AZ48" s="4">
        <v>0</v>
      </c>
      <c r="BC48" s="4">
        <v>0</v>
      </c>
      <c r="BE48" s="4">
        <v>0</v>
      </c>
      <c r="BH48" s="4">
        <v>0</v>
      </c>
      <c r="BJ48" s="4">
        <v>0</v>
      </c>
      <c r="BL48" s="4">
        <v>0</v>
      </c>
      <c r="BN48" s="4">
        <v>0</v>
      </c>
      <c r="BP48" s="13">
        <v>0</v>
      </c>
      <c r="BR48" s="13">
        <v>0</v>
      </c>
      <c r="BT48" s="13">
        <v>0</v>
      </c>
      <c r="BV48" s="6">
        <v>0</v>
      </c>
      <c r="BX48" s="6">
        <v>0</v>
      </c>
      <c r="BZ48" s="13">
        <v>0</v>
      </c>
      <c r="CB48" s="6">
        <v>0</v>
      </c>
      <c r="CD48" s="6">
        <v>0</v>
      </c>
      <c r="CG48" s="4">
        <v>0</v>
      </c>
      <c r="CJ48" s="4">
        <v>0</v>
      </c>
      <c r="CL48" s="4">
        <v>0</v>
      </c>
      <c r="CN48" s="4">
        <f t="shared" si="3"/>
        <v>0</v>
      </c>
      <c r="CO48" s="4">
        <f>SUM(CN$2:CN48)</f>
        <v>0</v>
      </c>
      <c r="CP48" s="4">
        <f t="shared" si="4"/>
        <v>0</v>
      </c>
      <c r="CQ48" s="4">
        <f>SUM(CP$2:CP48)</f>
        <v>0</v>
      </c>
      <c r="CR48" s="4">
        <f t="shared" si="2"/>
        <v>0</v>
      </c>
      <c r="CS48" s="4">
        <f>SUM(CR$2:CR48)</f>
        <v>0</v>
      </c>
    </row>
    <row r="49" spans="1:97" x14ac:dyDescent="0.2">
      <c r="A49" s="7">
        <v>34334</v>
      </c>
      <c r="B49" s="4">
        <v>0</v>
      </c>
      <c r="D49" s="4">
        <v>0</v>
      </c>
      <c r="F49" s="4">
        <v>0</v>
      </c>
      <c r="H49" s="4">
        <v>0</v>
      </c>
      <c r="M49" s="4">
        <v>0</v>
      </c>
      <c r="R49" s="4">
        <v>0</v>
      </c>
      <c r="V49" s="4">
        <v>0</v>
      </c>
      <c r="Z49" s="4">
        <v>0</v>
      </c>
      <c r="AB49" s="4">
        <v>0</v>
      </c>
      <c r="AD49" s="4">
        <v>0</v>
      </c>
      <c r="AF49" s="4">
        <v>0</v>
      </c>
      <c r="AH49" s="4">
        <v>0</v>
      </c>
      <c r="AJ49" s="4">
        <v>0</v>
      </c>
      <c r="AL49" s="4">
        <v>0</v>
      </c>
      <c r="AN49" s="4">
        <v>0</v>
      </c>
      <c r="AP49" s="4">
        <v>0</v>
      </c>
      <c r="AR49" s="4">
        <v>0</v>
      </c>
      <c r="AT49" s="4">
        <v>0</v>
      </c>
      <c r="AV49" s="4">
        <v>0</v>
      </c>
      <c r="AX49" s="4">
        <v>0</v>
      </c>
      <c r="AZ49" s="4">
        <v>0</v>
      </c>
      <c r="BC49" s="4">
        <v>0</v>
      </c>
      <c r="BE49" s="4">
        <v>0</v>
      </c>
      <c r="BH49" s="4">
        <v>0</v>
      </c>
      <c r="BJ49" s="4">
        <v>0</v>
      </c>
      <c r="BL49" s="4">
        <v>0</v>
      </c>
      <c r="BN49" s="4">
        <v>0</v>
      </c>
      <c r="BP49" s="13">
        <v>0</v>
      </c>
      <c r="BR49" s="13">
        <v>0</v>
      </c>
      <c r="BT49" s="13">
        <v>0</v>
      </c>
      <c r="BV49" s="6">
        <v>0</v>
      </c>
      <c r="BX49" s="6">
        <v>0</v>
      </c>
      <c r="BZ49" s="13">
        <v>0</v>
      </c>
      <c r="CB49" s="6">
        <v>0</v>
      </c>
      <c r="CD49" s="6">
        <v>0</v>
      </c>
      <c r="CG49" s="4">
        <v>0</v>
      </c>
      <c r="CJ49" s="4">
        <v>0</v>
      </c>
      <c r="CL49" s="4">
        <v>0</v>
      </c>
      <c r="CN49" s="4">
        <f t="shared" si="3"/>
        <v>0</v>
      </c>
      <c r="CO49" s="4">
        <f>SUM(CN$2:CN49)</f>
        <v>0</v>
      </c>
      <c r="CP49" s="4">
        <f t="shared" si="4"/>
        <v>0</v>
      </c>
      <c r="CQ49" s="4">
        <f>SUM(CP$2:CP49)</f>
        <v>0</v>
      </c>
      <c r="CR49" s="4">
        <f t="shared" si="2"/>
        <v>0</v>
      </c>
      <c r="CS49" s="4">
        <f>SUM(CR$2:CR49)</f>
        <v>0</v>
      </c>
    </row>
    <row r="50" spans="1:97" x14ac:dyDescent="0.2">
      <c r="A50" s="7">
        <v>34365</v>
      </c>
      <c r="B50" s="4">
        <v>0</v>
      </c>
      <c r="D50" s="4">
        <v>0</v>
      </c>
      <c r="F50" s="4">
        <v>0</v>
      </c>
      <c r="H50" s="4">
        <v>0</v>
      </c>
      <c r="M50" s="4">
        <v>0</v>
      </c>
      <c r="R50" s="4">
        <v>0</v>
      </c>
      <c r="V50" s="4">
        <v>0</v>
      </c>
      <c r="Z50" s="4">
        <v>0</v>
      </c>
      <c r="AB50" s="4">
        <v>0</v>
      </c>
      <c r="AD50" s="4">
        <v>0</v>
      </c>
      <c r="AF50" s="4">
        <v>0</v>
      </c>
      <c r="AH50" s="4">
        <v>0</v>
      </c>
      <c r="AJ50" s="4">
        <v>0</v>
      </c>
      <c r="AL50" s="4">
        <v>0</v>
      </c>
      <c r="AN50" s="4">
        <v>0</v>
      </c>
      <c r="AP50" s="4">
        <v>0</v>
      </c>
      <c r="AR50" s="4">
        <v>0</v>
      </c>
      <c r="AT50" s="4">
        <v>0</v>
      </c>
      <c r="AV50" s="4">
        <v>0</v>
      </c>
      <c r="AX50" s="4">
        <v>0</v>
      </c>
      <c r="AZ50" s="4">
        <v>0</v>
      </c>
      <c r="BC50" s="4">
        <v>0</v>
      </c>
      <c r="BE50" s="4">
        <v>0</v>
      </c>
      <c r="BH50" s="4">
        <v>0</v>
      </c>
      <c r="BJ50" s="4">
        <v>0</v>
      </c>
      <c r="BL50" s="4">
        <v>0</v>
      </c>
      <c r="BN50" s="4">
        <v>0</v>
      </c>
      <c r="BP50" s="13">
        <v>0</v>
      </c>
      <c r="BR50" s="13">
        <v>0</v>
      </c>
      <c r="BT50" s="13">
        <v>0</v>
      </c>
      <c r="BV50" s="6">
        <v>0</v>
      </c>
      <c r="BX50" s="6">
        <v>0</v>
      </c>
      <c r="BZ50" s="13">
        <v>0</v>
      </c>
      <c r="CB50" s="6">
        <v>0</v>
      </c>
      <c r="CD50" s="6">
        <v>0</v>
      </c>
      <c r="CG50" s="4">
        <v>0</v>
      </c>
      <c r="CJ50" s="4">
        <v>0</v>
      </c>
      <c r="CL50" s="4">
        <v>0</v>
      </c>
      <c r="CN50" s="4">
        <f t="shared" si="3"/>
        <v>0</v>
      </c>
      <c r="CO50" s="4">
        <f>SUM(CN$2:CN50)</f>
        <v>0</v>
      </c>
      <c r="CP50" s="4">
        <f t="shared" si="4"/>
        <v>0</v>
      </c>
      <c r="CQ50" s="4">
        <f>SUM(CP$2:CP50)</f>
        <v>0</v>
      </c>
      <c r="CR50" s="4">
        <f t="shared" si="2"/>
        <v>0</v>
      </c>
      <c r="CS50" s="4">
        <f>SUM(CR$2:CR50)</f>
        <v>0</v>
      </c>
    </row>
    <row r="51" spans="1:97" x14ac:dyDescent="0.2">
      <c r="A51" s="7">
        <v>34393</v>
      </c>
      <c r="B51" s="4">
        <v>0</v>
      </c>
      <c r="D51" s="4">
        <v>0</v>
      </c>
      <c r="F51" s="4">
        <v>0</v>
      </c>
      <c r="H51" s="4">
        <v>0</v>
      </c>
      <c r="M51" s="4">
        <v>0</v>
      </c>
      <c r="R51" s="4">
        <v>0</v>
      </c>
      <c r="V51" s="4">
        <v>0</v>
      </c>
      <c r="Z51" s="4">
        <v>0</v>
      </c>
      <c r="AB51" s="4">
        <v>0</v>
      </c>
      <c r="AD51" s="4">
        <v>0</v>
      </c>
      <c r="AF51" s="4">
        <v>0</v>
      </c>
      <c r="AH51" s="4">
        <v>0</v>
      </c>
      <c r="AJ51" s="4">
        <v>0</v>
      </c>
      <c r="AL51" s="4">
        <v>0</v>
      </c>
      <c r="AN51" s="4">
        <v>0</v>
      </c>
      <c r="AP51" s="4">
        <v>0</v>
      </c>
      <c r="AR51" s="4">
        <v>0</v>
      </c>
      <c r="AT51" s="4">
        <v>0</v>
      </c>
      <c r="AV51" s="4">
        <v>0</v>
      </c>
      <c r="AX51" s="4">
        <v>0</v>
      </c>
      <c r="AZ51" s="4">
        <v>0</v>
      </c>
      <c r="BC51" s="4">
        <v>0</v>
      </c>
      <c r="BE51" s="4">
        <v>0</v>
      </c>
      <c r="BH51" s="4">
        <v>0</v>
      </c>
      <c r="BJ51" s="4">
        <v>0</v>
      </c>
      <c r="BL51" s="4">
        <v>0</v>
      </c>
      <c r="BN51" s="4">
        <v>0</v>
      </c>
      <c r="BP51" s="13">
        <v>0</v>
      </c>
      <c r="BR51" s="13">
        <v>0</v>
      </c>
      <c r="BT51" s="13">
        <v>0</v>
      </c>
      <c r="BV51" s="6">
        <v>0</v>
      </c>
      <c r="BX51" s="6">
        <v>0</v>
      </c>
      <c r="BZ51" s="13">
        <v>0</v>
      </c>
      <c r="CB51" s="6">
        <v>0</v>
      </c>
      <c r="CD51" s="15">
        <v>2</v>
      </c>
      <c r="CE51" s="15" t="s">
        <v>39</v>
      </c>
      <c r="CF51" s="15" t="s">
        <v>40</v>
      </c>
      <c r="CG51" s="15">
        <v>2</v>
      </c>
      <c r="CH51" s="15" t="s">
        <v>39</v>
      </c>
      <c r="CI51" s="15" t="s">
        <v>40</v>
      </c>
      <c r="CJ51" s="4">
        <v>0</v>
      </c>
      <c r="CK51" s="15"/>
      <c r="CL51" s="4">
        <v>0</v>
      </c>
      <c r="CN51" s="4">
        <f t="shared" si="3"/>
        <v>2</v>
      </c>
      <c r="CO51" s="4">
        <f>SUM(CN$2:CN51)</f>
        <v>2</v>
      </c>
      <c r="CP51" s="4">
        <f t="shared" si="4"/>
        <v>2</v>
      </c>
      <c r="CQ51" s="4">
        <f>SUM(CP$2:CP51)</f>
        <v>2</v>
      </c>
      <c r="CR51" s="4">
        <f t="shared" si="2"/>
        <v>2</v>
      </c>
      <c r="CS51" s="4">
        <f>SUM(CR$2:CR51)</f>
        <v>2</v>
      </c>
    </row>
    <row r="52" spans="1:97" x14ac:dyDescent="0.2">
      <c r="A52" s="7">
        <v>34424</v>
      </c>
      <c r="B52" s="4">
        <v>0</v>
      </c>
      <c r="D52" s="4">
        <v>0</v>
      </c>
      <c r="F52" s="4">
        <v>0</v>
      </c>
      <c r="H52" s="4">
        <v>0</v>
      </c>
      <c r="M52" s="4">
        <v>0</v>
      </c>
      <c r="R52" s="4">
        <v>0</v>
      </c>
      <c r="V52" s="4">
        <v>0</v>
      </c>
      <c r="Z52" s="4">
        <v>0</v>
      </c>
      <c r="AB52" s="4">
        <v>0</v>
      </c>
      <c r="AD52" s="4">
        <v>0</v>
      </c>
      <c r="AF52" s="4">
        <v>0</v>
      </c>
      <c r="AH52" s="4">
        <v>0</v>
      </c>
      <c r="AJ52" s="4">
        <v>0</v>
      </c>
      <c r="AL52" s="4">
        <v>0</v>
      </c>
      <c r="AN52" s="4">
        <v>0</v>
      </c>
      <c r="AP52" s="4">
        <v>0</v>
      </c>
      <c r="AR52" s="4">
        <v>0</v>
      </c>
      <c r="AT52" s="4">
        <v>0</v>
      </c>
      <c r="AV52" s="4">
        <v>0</v>
      </c>
      <c r="AX52" s="4">
        <v>0</v>
      </c>
      <c r="AZ52" s="4">
        <v>0</v>
      </c>
      <c r="BC52" s="4">
        <v>0</v>
      </c>
      <c r="BE52" s="4">
        <v>0</v>
      </c>
      <c r="BH52" s="4">
        <v>0</v>
      </c>
      <c r="BJ52" s="4">
        <v>0</v>
      </c>
      <c r="BL52" s="4">
        <v>0</v>
      </c>
      <c r="BN52" s="4">
        <v>0</v>
      </c>
      <c r="BP52" s="13">
        <v>0</v>
      </c>
      <c r="BR52" s="13">
        <v>0</v>
      </c>
      <c r="BT52" s="13">
        <v>0</v>
      </c>
      <c r="BV52" s="6">
        <v>0</v>
      </c>
      <c r="BX52" s="6">
        <v>0</v>
      </c>
      <c r="BZ52" s="13">
        <v>0</v>
      </c>
      <c r="CB52" s="6">
        <v>0</v>
      </c>
      <c r="CD52" s="6">
        <v>0</v>
      </c>
      <c r="CG52" s="4">
        <v>0</v>
      </c>
      <c r="CJ52" s="4">
        <v>0</v>
      </c>
      <c r="CL52" s="4">
        <v>0</v>
      </c>
      <c r="CN52" s="4">
        <f t="shared" si="3"/>
        <v>0</v>
      </c>
      <c r="CO52" s="4">
        <f>SUM(CN$2:CN52)</f>
        <v>2</v>
      </c>
      <c r="CP52" s="4">
        <f t="shared" si="4"/>
        <v>0</v>
      </c>
      <c r="CQ52" s="4">
        <f>SUM(CP$2:CP52)</f>
        <v>2</v>
      </c>
      <c r="CR52" s="4">
        <f t="shared" si="2"/>
        <v>0</v>
      </c>
      <c r="CS52" s="4">
        <f>SUM(CR$2:CR52)</f>
        <v>2</v>
      </c>
    </row>
    <row r="53" spans="1:97" x14ac:dyDescent="0.2">
      <c r="A53" s="7">
        <v>34454</v>
      </c>
      <c r="B53" s="4">
        <v>0</v>
      </c>
      <c r="D53" s="4">
        <v>0</v>
      </c>
      <c r="F53" s="4">
        <v>0</v>
      </c>
      <c r="H53" s="4">
        <v>0</v>
      </c>
      <c r="M53" s="4">
        <v>0</v>
      </c>
      <c r="R53" s="4">
        <v>0</v>
      </c>
      <c r="V53" s="4">
        <v>0</v>
      </c>
      <c r="Z53" s="4">
        <v>0</v>
      </c>
      <c r="AB53" s="4">
        <v>0</v>
      </c>
      <c r="AD53" s="4">
        <v>0</v>
      </c>
      <c r="AF53" s="4">
        <v>0</v>
      </c>
      <c r="AH53" s="4">
        <v>0</v>
      </c>
      <c r="AJ53" s="4">
        <v>0</v>
      </c>
      <c r="AL53" s="4">
        <v>0</v>
      </c>
      <c r="AN53" s="4">
        <v>0</v>
      </c>
      <c r="AP53" s="4">
        <v>0</v>
      </c>
      <c r="AR53" s="4">
        <v>0</v>
      </c>
      <c r="AT53" s="4">
        <v>0</v>
      </c>
      <c r="AV53" s="4">
        <v>0</v>
      </c>
      <c r="AX53" s="4">
        <v>0</v>
      </c>
      <c r="AZ53" s="4">
        <v>0</v>
      </c>
      <c r="BC53" s="4">
        <v>0</v>
      </c>
      <c r="BE53" s="4">
        <v>0</v>
      </c>
      <c r="BH53" s="4">
        <v>0</v>
      </c>
      <c r="BJ53" s="4">
        <v>0</v>
      </c>
      <c r="BL53" s="4">
        <v>0</v>
      </c>
      <c r="BN53" s="4">
        <v>0</v>
      </c>
      <c r="BP53" s="13">
        <v>0</v>
      </c>
      <c r="BR53" s="13">
        <v>0</v>
      </c>
      <c r="BT53" s="13">
        <v>0</v>
      </c>
      <c r="BV53" s="6">
        <v>0</v>
      </c>
      <c r="BX53" s="6">
        <v>0</v>
      </c>
      <c r="BZ53" s="13">
        <v>0</v>
      </c>
      <c r="CB53" s="6">
        <v>0</v>
      </c>
      <c r="CD53" s="6">
        <v>0</v>
      </c>
      <c r="CG53" s="4">
        <v>0</v>
      </c>
      <c r="CJ53" s="4">
        <v>0</v>
      </c>
      <c r="CL53" s="4">
        <v>0</v>
      </c>
      <c r="CN53" s="4">
        <f t="shared" si="3"/>
        <v>0</v>
      </c>
      <c r="CO53" s="4">
        <f>SUM(CN$2:CN53)</f>
        <v>2</v>
      </c>
      <c r="CP53" s="4">
        <f t="shared" si="4"/>
        <v>0</v>
      </c>
      <c r="CQ53" s="4">
        <f>SUM(CP$2:CP53)</f>
        <v>2</v>
      </c>
      <c r="CR53" s="4">
        <f t="shared" si="2"/>
        <v>0</v>
      </c>
      <c r="CS53" s="4">
        <f>SUM(CR$2:CR53)</f>
        <v>2</v>
      </c>
    </row>
    <row r="54" spans="1:97" x14ac:dyDescent="0.2">
      <c r="A54" s="7">
        <v>34485</v>
      </c>
      <c r="B54" s="4">
        <v>0</v>
      </c>
      <c r="D54" s="4">
        <v>0</v>
      </c>
      <c r="F54" s="4">
        <v>0</v>
      </c>
      <c r="H54" s="4">
        <v>0</v>
      </c>
      <c r="M54" s="4">
        <v>0</v>
      </c>
      <c r="R54" s="4">
        <v>0</v>
      </c>
      <c r="V54" s="4">
        <v>0</v>
      </c>
      <c r="Z54" s="4">
        <v>0</v>
      </c>
      <c r="AB54" s="4">
        <v>0</v>
      </c>
      <c r="AD54" s="4">
        <v>0</v>
      </c>
      <c r="AF54" s="4">
        <v>0</v>
      </c>
      <c r="AH54" s="4">
        <v>0</v>
      </c>
      <c r="AJ54" s="4">
        <v>0</v>
      </c>
      <c r="AL54" s="4">
        <v>0</v>
      </c>
      <c r="AN54" s="4">
        <v>0</v>
      </c>
      <c r="AP54" s="4">
        <v>0</v>
      </c>
      <c r="AR54" s="4">
        <v>0</v>
      </c>
      <c r="AT54" s="4">
        <v>0</v>
      </c>
      <c r="AV54" s="4">
        <v>0</v>
      </c>
      <c r="AX54" s="4">
        <v>0</v>
      </c>
      <c r="AZ54" s="4">
        <v>0</v>
      </c>
      <c r="BC54" s="4">
        <v>0</v>
      </c>
      <c r="BE54" s="4">
        <v>0</v>
      </c>
      <c r="BH54" s="4">
        <v>0</v>
      </c>
      <c r="BJ54" s="4">
        <v>0</v>
      </c>
      <c r="BL54" s="4">
        <v>0</v>
      </c>
      <c r="BN54" s="4">
        <v>0</v>
      </c>
      <c r="BP54" s="13">
        <v>0</v>
      </c>
      <c r="BR54" s="13">
        <v>0</v>
      </c>
      <c r="BT54" s="13">
        <v>0</v>
      </c>
      <c r="BV54" s="6">
        <v>0</v>
      </c>
      <c r="BX54" s="6">
        <v>0</v>
      </c>
      <c r="BZ54" s="13">
        <v>0</v>
      </c>
      <c r="CB54" s="6">
        <v>0</v>
      </c>
      <c r="CD54" s="6">
        <v>0</v>
      </c>
      <c r="CG54" s="4">
        <v>0</v>
      </c>
      <c r="CJ54" s="4">
        <v>0</v>
      </c>
      <c r="CL54" s="4">
        <v>0</v>
      </c>
      <c r="CN54" s="4">
        <f t="shared" si="3"/>
        <v>0</v>
      </c>
      <c r="CO54" s="4">
        <f>SUM(CN$2:CN54)</f>
        <v>2</v>
      </c>
      <c r="CP54" s="4">
        <f t="shared" si="4"/>
        <v>0</v>
      </c>
      <c r="CQ54" s="4">
        <f>SUM(CP$2:CP54)</f>
        <v>2</v>
      </c>
      <c r="CR54" s="4">
        <f t="shared" si="2"/>
        <v>0</v>
      </c>
      <c r="CS54" s="4">
        <f>SUM(CR$2:CR54)</f>
        <v>2</v>
      </c>
    </row>
    <row r="55" spans="1:97" x14ac:dyDescent="0.2">
      <c r="A55" s="7">
        <v>34515</v>
      </c>
      <c r="B55" s="4">
        <v>0</v>
      </c>
      <c r="D55" s="4">
        <v>0</v>
      </c>
      <c r="F55" s="4">
        <v>0</v>
      </c>
      <c r="H55" s="4">
        <v>0</v>
      </c>
      <c r="M55" s="4">
        <v>0</v>
      </c>
      <c r="R55" s="4">
        <v>0</v>
      </c>
      <c r="V55" s="4">
        <v>0</v>
      </c>
      <c r="Z55" s="4">
        <v>0</v>
      </c>
      <c r="AB55" s="4">
        <v>0</v>
      </c>
      <c r="AD55" s="4">
        <v>0</v>
      </c>
      <c r="AF55" s="4">
        <v>0</v>
      </c>
      <c r="AH55" s="4">
        <v>0</v>
      </c>
      <c r="AJ55" s="4">
        <v>0</v>
      </c>
      <c r="AL55" s="4">
        <v>0</v>
      </c>
      <c r="AN55" s="4">
        <v>0</v>
      </c>
      <c r="AP55" s="4">
        <v>0</v>
      </c>
      <c r="AR55" s="4">
        <v>0</v>
      </c>
      <c r="AT55" s="4">
        <v>0</v>
      </c>
      <c r="AV55" s="4">
        <v>0</v>
      </c>
      <c r="AX55" s="4">
        <v>0</v>
      </c>
      <c r="AZ55" s="4">
        <v>0</v>
      </c>
      <c r="BC55" s="4">
        <v>0</v>
      </c>
      <c r="BE55" s="4">
        <v>0</v>
      </c>
      <c r="BH55" s="4">
        <v>0</v>
      </c>
      <c r="BJ55" s="4">
        <v>0</v>
      </c>
      <c r="BL55" s="4">
        <v>0</v>
      </c>
      <c r="BN55" s="4">
        <v>0</v>
      </c>
      <c r="BP55" s="13">
        <v>0</v>
      </c>
      <c r="BR55" s="13">
        <v>0</v>
      </c>
      <c r="BT55" s="13">
        <v>0</v>
      </c>
      <c r="BV55" s="6">
        <v>0</v>
      </c>
      <c r="BX55" s="6">
        <v>0</v>
      </c>
      <c r="BZ55" s="13">
        <v>0</v>
      </c>
      <c r="CB55" s="6">
        <v>0</v>
      </c>
      <c r="CD55" s="6">
        <v>0</v>
      </c>
      <c r="CG55" s="4">
        <v>0</v>
      </c>
      <c r="CJ55" s="4">
        <v>0</v>
      </c>
      <c r="CL55" s="4">
        <v>0</v>
      </c>
      <c r="CN55" s="4">
        <f t="shared" si="3"/>
        <v>0</v>
      </c>
      <c r="CO55" s="4">
        <f>SUM(CN$2:CN55)</f>
        <v>2</v>
      </c>
      <c r="CP55" s="4">
        <f t="shared" si="4"/>
        <v>0</v>
      </c>
      <c r="CQ55" s="4">
        <f>SUM(CP$2:CP55)</f>
        <v>2</v>
      </c>
      <c r="CR55" s="4">
        <f t="shared" si="2"/>
        <v>0</v>
      </c>
      <c r="CS55" s="4">
        <f>SUM(CR$2:CR55)</f>
        <v>2</v>
      </c>
    </row>
    <row r="56" spans="1:97" x14ac:dyDescent="0.2">
      <c r="A56" s="7">
        <v>34546</v>
      </c>
      <c r="B56" s="4">
        <v>0</v>
      </c>
      <c r="D56" s="4">
        <v>0</v>
      </c>
      <c r="F56" s="4">
        <v>0</v>
      </c>
      <c r="H56" s="4">
        <v>0</v>
      </c>
      <c r="M56" s="4">
        <v>0</v>
      </c>
      <c r="R56" s="4">
        <v>0</v>
      </c>
      <c r="V56" s="4">
        <v>0</v>
      </c>
      <c r="Z56" s="4">
        <v>0</v>
      </c>
      <c r="AB56" s="4">
        <v>0</v>
      </c>
      <c r="AD56" s="4">
        <v>0</v>
      </c>
      <c r="AF56" s="4">
        <v>0</v>
      </c>
      <c r="AH56" s="4">
        <v>0</v>
      </c>
      <c r="AJ56" s="4">
        <v>0</v>
      </c>
      <c r="AL56" s="4">
        <v>0</v>
      </c>
      <c r="AN56" s="4">
        <v>0</v>
      </c>
      <c r="AP56" s="4">
        <v>0</v>
      </c>
      <c r="AR56" s="4">
        <v>0</v>
      </c>
      <c r="AT56" s="4">
        <v>0</v>
      </c>
      <c r="AV56" s="4">
        <v>0</v>
      </c>
      <c r="AX56" s="4">
        <v>0</v>
      </c>
      <c r="AZ56" s="4">
        <v>0</v>
      </c>
      <c r="BC56" s="4">
        <v>0</v>
      </c>
      <c r="BE56" s="4">
        <v>0</v>
      </c>
      <c r="BH56" s="4">
        <v>0</v>
      </c>
      <c r="BJ56" s="4">
        <v>0</v>
      </c>
      <c r="BL56" s="4">
        <v>0</v>
      </c>
      <c r="BN56" s="4">
        <v>0</v>
      </c>
      <c r="BP56" s="13">
        <v>0</v>
      </c>
      <c r="BR56" s="13">
        <v>0</v>
      </c>
      <c r="BT56" s="13">
        <v>0</v>
      </c>
      <c r="BV56" s="6">
        <v>0</v>
      </c>
      <c r="BX56" s="6">
        <v>0</v>
      </c>
      <c r="BZ56" s="13">
        <v>0</v>
      </c>
      <c r="CB56" s="6">
        <v>0</v>
      </c>
      <c r="CD56" s="6">
        <v>0</v>
      </c>
      <c r="CG56" s="4">
        <v>0</v>
      </c>
      <c r="CJ56" s="4">
        <v>0</v>
      </c>
      <c r="CL56" s="4">
        <v>0</v>
      </c>
      <c r="CN56" s="4">
        <f t="shared" si="3"/>
        <v>0</v>
      </c>
      <c r="CO56" s="4">
        <f>SUM(CN$2:CN56)</f>
        <v>2</v>
      </c>
      <c r="CP56" s="4">
        <f t="shared" si="4"/>
        <v>0</v>
      </c>
      <c r="CQ56" s="4">
        <f>SUM(CP$2:CP56)</f>
        <v>2</v>
      </c>
      <c r="CR56" s="4">
        <f t="shared" si="2"/>
        <v>0</v>
      </c>
      <c r="CS56" s="4">
        <f>SUM(CR$2:CR56)</f>
        <v>2</v>
      </c>
    </row>
    <row r="57" spans="1:97" x14ac:dyDescent="0.2">
      <c r="A57" s="7">
        <v>34577</v>
      </c>
      <c r="B57" s="4">
        <v>0</v>
      </c>
      <c r="D57" s="4">
        <v>0</v>
      </c>
      <c r="F57" s="4">
        <v>0</v>
      </c>
      <c r="H57" s="4">
        <v>0</v>
      </c>
      <c r="M57" s="4">
        <v>0</v>
      </c>
      <c r="R57" s="4">
        <v>0</v>
      </c>
      <c r="V57" s="4">
        <v>0</v>
      </c>
      <c r="Z57" s="4">
        <v>0</v>
      </c>
      <c r="AB57" s="4">
        <v>0</v>
      </c>
      <c r="AD57" s="4">
        <v>0</v>
      </c>
      <c r="AF57" s="4">
        <v>0</v>
      </c>
      <c r="AH57" s="4">
        <v>0</v>
      </c>
      <c r="AJ57" s="4">
        <v>0</v>
      </c>
      <c r="AL57" s="4">
        <v>0</v>
      </c>
      <c r="AN57" s="4">
        <v>0</v>
      </c>
      <c r="AP57" s="4">
        <v>0</v>
      </c>
      <c r="AR57" s="4">
        <v>0</v>
      </c>
      <c r="AT57" s="4">
        <v>0</v>
      </c>
      <c r="AV57" s="4">
        <v>0</v>
      </c>
      <c r="AX57" s="4">
        <v>0</v>
      </c>
      <c r="AZ57" s="4">
        <v>0</v>
      </c>
      <c r="BC57" s="4">
        <v>0</v>
      </c>
      <c r="BE57" s="4">
        <v>0</v>
      </c>
      <c r="BH57" s="4">
        <v>0</v>
      </c>
      <c r="BJ57" s="4">
        <v>0</v>
      </c>
      <c r="BL57" s="4">
        <v>0</v>
      </c>
      <c r="BN57" s="4">
        <v>0</v>
      </c>
      <c r="BP57" s="13">
        <v>0</v>
      </c>
      <c r="BR57" s="13">
        <v>0</v>
      </c>
      <c r="BT57" s="13">
        <v>0</v>
      </c>
      <c r="BV57" s="6">
        <v>0</v>
      </c>
      <c r="BX57" s="6">
        <v>0</v>
      </c>
      <c r="BZ57" s="13">
        <v>0</v>
      </c>
      <c r="CB57" s="6">
        <v>0</v>
      </c>
      <c r="CD57" s="6">
        <v>0</v>
      </c>
      <c r="CG57" s="4">
        <v>0</v>
      </c>
      <c r="CJ57" s="4">
        <v>0</v>
      </c>
      <c r="CL57" s="4">
        <v>0</v>
      </c>
      <c r="CN57" s="4">
        <f t="shared" si="3"/>
        <v>0</v>
      </c>
      <c r="CO57" s="4">
        <f>SUM(CN$2:CN57)</f>
        <v>2</v>
      </c>
      <c r="CP57" s="4">
        <f t="shared" si="4"/>
        <v>0</v>
      </c>
      <c r="CQ57" s="4">
        <f>SUM(CP$2:CP57)</f>
        <v>2</v>
      </c>
      <c r="CR57" s="4">
        <f t="shared" si="2"/>
        <v>0</v>
      </c>
      <c r="CS57" s="4">
        <f>SUM(CR$2:CR57)</f>
        <v>2</v>
      </c>
    </row>
    <row r="58" spans="1:97" x14ac:dyDescent="0.2">
      <c r="A58" s="7">
        <v>34607</v>
      </c>
      <c r="B58" s="4">
        <v>0</v>
      </c>
      <c r="D58" s="4">
        <v>0</v>
      </c>
      <c r="F58" s="4">
        <v>0</v>
      </c>
      <c r="H58" s="4">
        <v>0</v>
      </c>
      <c r="M58" s="4">
        <v>0</v>
      </c>
      <c r="R58" s="4">
        <v>0</v>
      </c>
      <c r="V58" s="4">
        <v>0</v>
      </c>
      <c r="Z58" s="4">
        <v>0</v>
      </c>
      <c r="AB58" s="4">
        <v>0</v>
      </c>
      <c r="AD58" s="4">
        <v>0</v>
      </c>
      <c r="AF58" s="4">
        <v>0</v>
      </c>
      <c r="AH58" s="4">
        <v>0</v>
      </c>
      <c r="AJ58" s="4">
        <v>0</v>
      </c>
      <c r="AL58" s="4">
        <v>0</v>
      </c>
      <c r="AN58" s="4">
        <v>0</v>
      </c>
      <c r="AP58" s="4">
        <v>0</v>
      </c>
      <c r="AR58" s="4">
        <v>0</v>
      </c>
      <c r="AT58" s="4">
        <v>0</v>
      </c>
      <c r="AV58" s="4">
        <v>0</v>
      </c>
      <c r="AX58" s="4">
        <v>0</v>
      </c>
      <c r="AZ58" s="4">
        <v>0</v>
      </c>
      <c r="BC58" s="4">
        <v>0</v>
      </c>
      <c r="BE58" s="4">
        <v>0</v>
      </c>
      <c r="BH58" s="4">
        <v>0</v>
      </c>
      <c r="BJ58" s="4">
        <v>0</v>
      </c>
      <c r="BL58" s="4">
        <v>0</v>
      </c>
      <c r="BN58" s="4">
        <v>0</v>
      </c>
      <c r="BP58" s="13">
        <v>0</v>
      </c>
      <c r="BR58" s="13">
        <v>0</v>
      </c>
      <c r="BT58" s="13">
        <v>0</v>
      </c>
      <c r="BV58" s="6">
        <v>0</v>
      </c>
      <c r="BX58" s="6">
        <v>0</v>
      </c>
      <c r="BZ58" s="13">
        <v>0</v>
      </c>
      <c r="CB58" s="6">
        <v>0</v>
      </c>
      <c r="CD58" s="6">
        <v>0</v>
      </c>
      <c r="CG58" s="4">
        <v>0</v>
      </c>
      <c r="CJ58" s="4">
        <v>0</v>
      </c>
      <c r="CL58" s="4">
        <v>0</v>
      </c>
      <c r="CN58" s="4">
        <f t="shared" si="3"/>
        <v>0</v>
      </c>
      <c r="CO58" s="4">
        <f>SUM(CN$2:CN58)</f>
        <v>2</v>
      </c>
      <c r="CP58" s="4">
        <f t="shared" si="4"/>
        <v>0</v>
      </c>
      <c r="CQ58" s="4">
        <f>SUM(CP$2:CP58)</f>
        <v>2</v>
      </c>
      <c r="CR58" s="4">
        <f t="shared" si="2"/>
        <v>0</v>
      </c>
      <c r="CS58" s="4">
        <f>SUM(CR$2:CR58)</f>
        <v>2</v>
      </c>
    </row>
    <row r="59" spans="1:97" x14ac:dyDescent="0.2">
      <c r="A59" s="7">
        <v>34638</v>
      </c>
      <c r="B59" s="4">
        <v>0</v>
      </c>
      <c r="D59" s="4">
        <v>0</v>
      </c>
      <c r="F59" s="4">
        <v>0</v>
      </c>
      <c r="H59" s="4">
        <v>0</v>
      </c>
      <c r="M59" s="4">
        <v>0</v>
      </c>
      <c r="R59" s="4">
        <v>0</v>
      </c>
      <c r="V59" s="4">
        <v>0</v>
      </c>
      <c r="Z59" s="4">
        <v>0</v>
      </c>
      <c r="AB59" s="4">
        <v>0</v>
      </c>
      <c r="AD59" s="4">
        <v>0</v>
      </c>
      <c r="AF59" s="4">
        <v>0</v>
      </c>
      <c r="AH59" s="4">
        <v>0</v>
      </c>
      <c r="AJ59" s="4">
        <v>0</v>
      </c>
      <c r="AL59" s="4">
        <v>0</v>
      </c>
      <c r="AN59" s="4">
        <v>0</v>
      </c>
      <c r="AP59" s="4">
        <v>0</v>
      </c>
      <c r="AR59" s="4">
        <v>0</v>
      </c>
      <c r="AT59" s="4">
        <v>0</v>
      </c>
      <c r="AV59" s="4">
        <v>0</v>
      </c>
      <c r="AX59" s="4">
        <v>0</v>
      </c>
      <c r="AZ59" s="4">
        <v>0</v>
      </c>
      <c r="BC59" s="4">
        <v>0</v>
      </c>
      <c r="BE59" s="4">
        <v>0</v>
      </c>
      <c r="BH59" s="4">
        <v>0</v>
      </c>
      <c r="BJ59" s="4">
        <v>0</v>
      </c>
      <c r="BL59" s="4">
        <v>0</v>
      </c>
      <c r="BN59" s="4">
        <v>0</v>
      </c>
      <c r="BP59" s="13">
        <v>0</v>
      </c>
      <c r="BR59" s="13">
        <v>0</v>
      </c>
      <c r="BT59" s="13">
        <v>0</v>
      </c>
      <c r="BV59" s="6">
        <v>0</v>
      </c>
      <c r="BX59" s="6">
        <v>0</v>
      </c>
      <c r="BZ59" s="13">
        <v>0</v>
      </c>
      <c r="CB59" s="6">
        <v>0</v>
      </c>
      <c r="CD59" s="6">
        <v>0</v>
      </c>
      <c r="CG59" s="4">
        <v>0</v>
      </c>
      <c r="CJ59" s="4">
        <v>0</v>
      </c>
      <c r="CL59" s="4">
        <v>0</v>
      </c>
      <c r="CN59" s="4">
        <f t="shared" si="3"/>
        <v>0</v>
      </c>
      <c r="CO59" s="4">
        <f>SUM(CN$2:CN59)</f>
        <v>2</v>
      </c>
      <c r="CP59" s="4">
        <f t="shared" si="4"/>
        <v>0</v>
      </c>
      <c r="CQ59" s="4">
        <f>SUM(CP$2:CP59)</f>
        <v>2</v>
      </c>
      <c r="CR59" s="4">
        <f t="shared" si="2"/>
        <v>0</v>
      </c>
      <c r="CS59" s="4">
        <f>SUM(CR$2:CR59)</f>
        <v>2</v>
      </c>
    </row>
    <row r="60" spans="1:97" x14ac:dyDescent="0.2">
      <c r="A60" s="7">
        <v>34668</v>
      </c>
      <c r="B60" s="4">
        <v>0</v>
      </c>
      <c r="D60" s="4">
        <v>0</v>
      </c>
      <c r="F60" s="4">
        <v>0</v>
      </c>
      <c r="H60" s="4">
        <v>0</v>
      </c>
      <c r="M60" s="4">
        <v>0</v>
      </c>
      <c r="R60" s="4">
        <v>0</v>
      </c>
      <c r="V60" s="4">
        <v>0</v>
      </c>
      <c r="Z60" s="4">
        <v>0</v>
      </c>
      <c r="AB60" s="4">
        <v>0</v>
      </c>
      <c r="AD60" s="4">
        <v>0</v>
      </c>
      <c r="AF60" s="4">
        <v>0</v>
      </c>
      <c r="AH60" s="4">
        <v>0</v>
      </c>
      <c r="AJ60" s="4">
        <v>0</v>
      </c>
      <c r="AL60" s="4">
        <v>0</v>
      </c>
      <c r="AN60" s="4">
        <v>0</v>
      </c>
      <c r="AP60" s="4">
        <v>0</v>
      </c>
      <c r="AR60" s="4">
        <v>0</v>
      </c>
      <c r="AT60" s="4">
        <v>0</v>
      </c>
      <c r="AV60" s="4">
        <v>0</v>
      </c>
      <c r="AX60" s="4">
        <v>0</v>
      </c>
      <c r="AZ60" s="4">
        <v>0</v>
      </c>
      <c r="BC60" s="4">
        <v>0</v>
      </c>
      <c r="BE60" s="4">
        <v>0</v>
      </c>
      <c r="BH60" s="4">
        <v>0</v>
      </c>
      <c r="BJ60" s="4">
        <v>0</v>
      </c>
      <c r="BL60" s="4">
        <v>0</v>
      </c>
      <c r="BN60" s="4">
        <v>0</v>
      </c>
      <c r="BP60" s="13">
        <v>0</v>
      </c>
      <c r="BR60" s="13">
        <v>0</v>
      </c>
      <c r="BT60" s="13">
        <v>0</v>
      </c>
      <c r="BV60" s="6">
        <v>0</v>
      </c>
      <c r="BX60" s="6">
        <v>0</v>
      </c>
      <c r="BZ60" s="13">
        <v>0</v>
      </c>
      <c r="CB60" s="6">
        <v>0</v>
      </c>
      <c r="CD60" s="6">
        <v>0</v>
      </c>
      <c r="CG60" s="4">
        <v>0</v>
      </c>
      <c r="CJ60" s="4">
        <v>0</v>
      </c>
      <c r="CL60" s="4">
        <v>0</v>
      </c>
      <c r="CN60" s="4">
        <f t="shared" si="3"/>
        <v>0</v>
      </c>
      <c r="CO60" s="4">
        <f>SUM(CN$2:CN60)</f>
        <v>2</v>
      </c>
      <c r="CP60" s="4">
        <f t="shared" si="4"/>
        <v>0</v>
      </c>
      <c r="CQ60" s="4">
        <f>SUM(CP$2:CP60)</f>
        <v>2</v>
      </c>
      <c r="CR60" s="4">
        <f t="shared" si="2"/>
        <v>0</v>
      </c>
      <c r="CS60" s="4">
        <f>SUM(CR$2:CR60)</f>
        <v>2</v>
      </c>
    </row>
    <row r="61" spans="1:97" x14ac:dyDescent="0.2">
      <c r="A61" s="7">
        <v>34699</v>
      </c>
      <c r="B61" s="4">
        <v>0</v>
      </c>
      <c r="D61" s="4">
        <v>0</v>
      </c>
      <c r="F61" s="4">
        <v>0</v>
      </c>
      <c r="H61" s="4">
        <v>0</v>
      </c>
      <c r="M61" s="4">
        <v>0</v>
      </c>
      <c r="R61" s="4">
        <v>0</v>
      </c>
      <c r="V61" s="4">
        <v>0</v>
      </c>
      <c r="Z61" s="4">
        <v>0</v>
      </c>
      <c r="AB61" s="4">
        <v>0</v>
      </c>
      <c r="AD61" s="4">
        <v>0</v>
      </c>
      <c r="AF61" s="4">
        <v>0</v>
      </c>
      <c r="AH61" s="4">
        <v>0</v>
      </c>
      <c r="AJ61" s="4">
        <v>0</v>
      </c>
      <c r="AL61" s="4">
        <v>0</v>
      </c>
      <c r="AN61" s="4">
        <v>0</v>
      </c>
      <c r="AP61" s="4">
        <v>0</v>
      </c>
      <c r="AR61" s="4">
        <v>0</v>
      </c>
      <c r="AT61" s="4">
        <v>0</v>
      </c>
      <c r="AV61" s="4">
        <v>0</v>
      </c>
      <c r="AX61" s="4">
        <v>0</v>
      </c>
      <c r="AZ61" s="4">
        <v>0</v>
      </c>
      <c r="BC61" s="4">
        <v>0</v>
      </c>
      <c r="BE61" s="4">
        <v>0</v>
      </c>
      <c r="BH61" s="4">
        <v>0</v>
      </c>
      <c r="BJ61" s="4">
        <v>0</v>
      </c>
      <c r="BL61" s="4">
        <v>0</v>
      </c>
      <c r="BN61" s="4">
        <v>0</v>
      </c>
      <c r="BP61" s="13">
        <v>0</v>
      </c>
      <c r="BR61" s="13">
        <v>0</v>
      </c>
      <c r="BT61" s="13">
        <v>0</v>
      </c>
      <c r="BV61" s="6">
        <v>0</v>
      </c>
      <c r="BX61" s="6">
        <v>0</v>
      </c>
      <c r="BZ61" s="13">
        <v>0</v>
      </c>
      <c r="CB61" s="6">
        <v>0</v>
      </c>
      <c r="CD61" s="6">
        <v>0</v>
      </c>
      <c r="CG61" s="4">
        <v>0</v>
      </c>
      <c r="CJ61" s="4">
        <v>0</v>
      </c>
      <c r="CL61" s="4">
        <v>0</v>
      </c>
      <c r="CN61" s="4">
        <f t="shared" si="3"/>
        <v>0</v>
      </c>
      <c r="CO61" s="4">
        <f>SUM(CN$2:CN61)</f>
        <v>2</v>
      </c>
      <c r="CP61" s="4">
        <f t="shared" si="4"/>
        <v>0</v>
      </c>
      <c r="CQ61" s="4">
        <f>SUM(CP$2:CP61)</f>
        <v>2</v>
      </c>
      <c r="CR61" s="4">
        <f t="shared" si="2"/>
        <v>0</v>
      </c>
      <c r="CS61" s="4">
        <f>SUM(CR$2:CR61)</f>
        <v>2</v>
      </c>
    </row>
    <row r="62" spans="1:97" x14ac:dyDescent="0.2">
      <c r="A62" s="7">
        <v>34730</v>
      </c>
      <c r="B62" s="4">
        <v>0</v>
      </c>
      <c r="D62" s="4">
        <v>0</v>
      </c>
      <c r="F62" s="4">
        <v>0</v>
      </c>
      <c r="H62" s="4">
        <v>0</v>
      </c>
      <c r="M62" s="4">
        <v>0</v>
      </c>
      <c r="R62" s="4">
        <v>0</v>
      </c>
      <c r="V62" s="4">
        <v>0</v>
      </c>
      <c r="Z62" s="4">
        <v>0</v>
      </c>
      <c r="AB62" s="4">
        <v>0</v>
      </c>
      <c r="AD62" s="4">
        <v>0</v>
      </c>
      <c r="AF62" s="4">
        <v>0</v>
      </c>
      <c r="AH62" s="4">
        <v>0</v>
      </c>
      <c r="AJ62" s="4">
        <v>0</v>
      </c>
      <c r="AL62" s="4">
        <v>0</v>
      </c>
      <c r="AN62" s="4">
        <v>0</v>
      </c>
      <c r="AP62" s="4">
        <v>0</v>
      </c>
      <c r="AR62" s="4">
        <v>0</v>
      </c>
      <c r="AT62" s="4">
        <v>0</v>
      </c>
      <c r="AV62" s="4">
        <v>0</v>
      </c>
      <c r="AX62" s="4">
        <v>0</v>
      </c>
      <c r="AZ62" s="4">
        <v>0</v>
      </c>
      <c r="BC62" s="4">
        <v>0</v>
      </c>
      <c r="BE62" s="4">
        <v>0</v>
      </c>
      <c r="BH62" s="4">
        <v>0</v>
      </c>
      <c r="BJ62" s="4">
        <v>0</v>
      </c>
      <c r="BL62" s="4">
        <v>0</v>
      </c>
      <c r="BN62" s="4">
        <v>0</v>
      </c>
      <c r="BP62" s="13">
        <v>0</v>
      </c>
      <c r="BR62" s="13">
        <v>0</v>
      </c>
      <c r="BT62" s="13">
        <v>0</v>
      </c>
      <c r="BV62" s="6">
        <v>0</v>
      </c>
      <c r="BX62" s="6">
        <v>0</v>
      </c>
      <c r="BZ62" s="13">
        <v>0</v>
      </c>
      <c r="CB62" s="6">
        <v>0</v>
      </c>
      <c r="CD62" s="6">
        <v>0</v>
      </c>
      <c r="CG62" s="4">
        <v>0</v>
      </c>
      <c r="CJ62" s="4">
        <v>0</v>
      </c>
      <c r="CL62" s="4">
        <v>0</v>
      </c>
      <c r="CN62" s="4">
        <f t="shared" si="3"/>
        <v>0</v>
      </c>
      <c r="CO62" s="4">
        <f>SUM(CN$2:CN62)</f>
        <v>2</v>
      </c>
      <c r="CP62" s="4">
        <f t="shared" si="4"/>
        <v>0</v>
      </c>
      <c r="CQ62" s="4">
        <f>SUM(CP$2:CP62)</f>
        <v>2</v>
      </c>
      <c r="CR62" s="4">
        <f t="shared" si="2"/>
        <v>0</v>
      </c>
      <c r="CS62" s="4">
        <f>SUM(CR$2:CR62)</f>
        <v>2</v>
      </c>
    </row>
    <row r="63" spans="1:97" x14ac:dyDescent="0.2">
      <c r="A63" s="7">
        <v>34758</v>
      </c>
      <c r="B63" s="4">
        <v>0</v>
      </c>
      <c r="D63" s="4">
        <v>0</v>
      </c>
      <c r="F63" s="4">
        <v>0</v>
      </c>
      <c r="H63" s="4">
        <v>0</v>
      </c>
      <c r="M63" s="4">
        <v>0</v>
      </c>
      <c r="R63" s="4">
        <v>0</v>
      </c>
      <c r="V63" s="4">
        <v>0</v>
      </c>
      <c r="Z63" s="4">
        <v>0</v>
      </c>
      <c r="AB63" s="4">
        <v>0</v>
      </c>
      <c r="AD63" s="4">
        <v>0</v>
      </c>
      <c r="AF63" s="4">
        <v>0</v>
      </c>
      <c r="AH63" s="4">
        <v>0</v>
      </c>
      <c r="AJ63" s="4">
        <v>0</v>
      </c>
      <c r="AL63" s="4">
        <v>0</v>
      </c>
      <c r="AN63" s="4">
        <v>0</v>
      </c>
      <c r="AP63" s="4">
        <v>0</v>
      </c>
      <c r="AR63" s="4">
        <v>0</v>
      </c>
      <c r="AT63" s="4">
        <v>0</v>
      </c>
      <c r="AV63" s="4">
        <v>0</v>
      </c>
      <c r="AX63" s="4">
        <v>0</v>
      </c>
      <c r="AZ63" s="4">
        <v>0</v>
      </c>
      <c r="BC63" s="4">
        <v>0</v>
      </c>
      <c r="BE63" s="4">
        <v>0</v>
      </c>
      <c r="BH63" s="4">
        <v>0</v>
      </c>
      <c r="BJ63" s="4">
        <v>0</v>
      </c>
      <c r="BL63" s="4">
        <v>0</v>
      </c>
      <c r="BN63" s="4">
        <v>0</v>
      </c>
      <c r="BP63" s="13">
        <v>0</v>
      </c>
      <c r="BR63" s="13">
        <v>0</v>
      </c>
      <c r="BT63" s="13">
        <v>0</v>
      </c>
      <c r="BV63" s="6">
        <v>0</v>
      </c>
      <c r="BX63" s="6">
        <v>0</v>
      </c>
      <c r="BZ63" s="13">
        <v>0</v>
      </c>
      <c r="CB63" s="6">
        <v>0</v>
      </c>
      <c r="CD63" s="6">
        <v>0</v>
      </c>
      <c r="CG63" s="4">
        <v>0</v>
      </c>
      <c r="CJ63" s="4">
        <v>0</v>
      </c>
      <c r="CL63" s="4">
        <v>0</v>
      </c>
      <c r="CN63" s="4">
        <f t="shared" si="3"/>
        <v>0</v>
      </c>
      <c r="CO63" s="4">
        <f>SUM(CN$2:CN63)</f>
        <v>2</v>
      </c>
      <c r="CP63" s="4">
        <f t="shared" si="4"/>
        <v>0</v>
      </c>
      <c r="CQ63" s="4">
        <f>SUM(CP$2:CP63)</f>
        <v>2</v>
      </c>
      <c r="CR63" s="4">
        <f t="shared" si="2"/>
        <v>0</v>
      </c>
      <c r="CS63" s="4">
        <f>SUM(CR$2:CR63)</f>
        <v>2</v>
      </c>
    </row>
    <row r="64" spans="1:97" x14ac:dyDescent="0.2">
      <c r="A64" s="7">
        <v>34789</v>
      </c>
      <c r="B64" s="4">
        <v>0</v>
      </c>
      <c r="D64" s="4">
        <v>0</v>
      </c>
      <c r="F64" s="4">
        <v>0</v>
      </c>
      <c r="H64" s="4">
        <v>0</v>
      </c>
      <c r="M64" s="4">
        <v>0</v>
      </c>
      <c r="R64" s="4">
        <v>0</v>
      </c>
      <c r="V64" s="4">
        <v>0</v>
      </c>
      <c r="Z64" s="4">
        <v>0</v>
      </c>
      <c r="AB64" s="4">
        <v>0</v>
      </c>
      <c r="AD64" s="4">
        <v>0</v>
      </c>
      <c r="AF64" s="4">
        <v>0</v>
      </c>
      <c r="AH64" s="4">
        <v>0</v>
      </c>
      <c r="AJ64" s="4">
        <v>0</v>
      </c>
      <c r="AL64" s="4">
        <v>0</v>
      </c>
      <c r="AN64" s="4">
        <v>0</v>
      </c>
      <c r="AP64" s="4">
        <v>0</v>
      </c>
      <c r="AR64" s="4">
        <v>0</v>
      </c>
      <c r="AT64" s="4">
        <v>0</v>
      </c>
      <c r="AV64" s="4">
        <v>0</v>
      </c>
      <c r="AX64" s="4">
        <v>0</v>
      </c>
      <c r="AZ64" s="4">
        <v>0</v>
      </c>
      <c r="BC64" s="4">
        <v>0</v>
      </c>
      <c r="BE64" s="4">
        <v>0</v>
      </c>
      <c r="BH64" s="4">
        <v>0</v>
      </c>
      <c r="BJ64" s="4">
        <v>0</v>
      </c>
      <c r="BL64" s="4">
        <v>0</v>
      </c>
      <c r="BN64" s="4">
        <v>0</v>
      </c>
      <c r="BP64" s="13">
        <v>0</v>
      </c>
      <c r="BR64" s="13">
        <v>0</v>
      </c>
      <c r="BT64" s="13">
        <v>0</v>
      </c>
      <c r="BV64" s="6">
        <v>0</v>
      </c>
      <c r="BX64" s="6">
        <v>0</v>
      </c>
      <c r="BZ64" s="13">
        <v>0</v>
      </c>
      <c r="CB64" s="6">
        <v>0</v>
      </c>
      <c r="CD64" s="6">
        <v>0</v>
      </c>
      <c r="CG64" s="4">
        <v>0</v>
      </c>
      <c r="CJ64" s="4">
        <v>0</v>
      </c>
      <c r="CL64" s="4">
        <v>0</v>
      </c>
      <c r="CN64" s="4">
        <f t="shared" si="3"/>
        <v>0</v>
      </c>
      <c r="CO64" s="4">
        <f>SUM(CN$2:CN64)</f>
        <v>2</v>
      </c>
      <c r="CP64" s="4">
        <f t="shared" si="4"/>
        <v>0</v>
      </c>
      <c r="CQ64" s="4">
        <f>SUM(CP$2:CP64)</f>
        <v>2</v>
      </c>
      <c r="CR64" s="4">
        <f t="shared" si="2"/>
        <v>0</v>
      </c>
      <c r="CS64" s="4">
        <f>SUM(CR$2:CR64)</f>
        <v>2</v>
      </c>
    </row>
    <row r="65" spans="1:97" x14ac:dyDescent="0.2">
      <c r="A65" s="7">
        <v>34819</v>
      </c>
      <c r="B65" s="4">
        <v>0</v>
      </c>
      <c r="D65" s="4">
        <v>0</v>
      </c>
      <c r="F65" s="4">
        <v>0</v>
      </c>
      <c r="H65" s="4">
        <v>0</v>
      </c>
      <c r="M65" s="4">
        <v>0</v>
      </c>
      <c r="R65" s="4">
        <v>0</v>
      </c>
      <c r="V65" s="4">
        <v>0</v>
      </c>
      <c r="Z65" s="4">
        <v>0</v>
      </c>
      <c r="AB65" s="4">
        <v>0</v>
      </c>
      <c r="AD65" s="4">
        <v>0</v>
      </c>
      <c r="AF65" s="4">
        <v>0</v>
      </c>
      <c r="AH65" s="4">
        <v>0</v>
      </c>
      <c r="AJ65" s="4">
        <v>0</v>
      </c>
      <c r="AL65" s="4">
        <v>0</v>
      </c>
      <c r="AN65" s="4">
        <v>0</v>
      </c>
      <c r="AP65" s="4">
        <v>0</v>
      </c>
      <c r="AR65" s="4">
        <v>0</v>
      </c>
      <c r="AT65" s="4">
        <v>0</v>
      </c>
      <c r="AV65" s="4">
        <v>0</v>
      </c>
      <c r="AX65" s="4">
        <v>0</v>
      </c>
      <c r="AZ65" s="4">
        <v>0</v>
      </c>
      <c r="BC65" s="4">
        <v>0</v>
      </c>
      <c r="BE65" s="4">
        <v>0</v>
      </c>
      <c r="BH65" s="4">
        <v>0</v>
      </c>
      <c r="BJ65" s="4">
        <v>0</v>
      </c>
      <c r="BL65" s="4">
        <v>0</v>
      </c>
      <c r="BN65" s="4">
        <v>0</v>
      </c>
      <c r="BP65" s="13">
        <v>0</v>
      </c>
      <c r="BR65" s="13">
        <v>0</v>
      </c>
      <c r="BT65" s="13">
        <v>0</v>
      </c>
      <c r="BV65" s="6">
        <v>0</v>
      </c>
      <c r="BX65" s="6">
        <v>0</v>
      </c>
      <c r="BZ65" s="13">
        <v>0</v>
      </c>
      <c r="CB65" s="6">
        <v>0</v>
      </c>
      <c r="CD65" s="6">
        <v>0</v>
      </c>
      <c r="CG65" s="4">
        <v>0</v>
      </c>
      <c r="CJ65" s="4">
        <v>0</v>
      </c>
      <c r="CL65" s="4">
        <v>0</v>
      </c>
      <c r="CN65" s="4">
        <f t="shared" si="3"/>
        <v>0</v>
      </c>
      <c r="CO65" s="4">
        <f>SUM(CN$2:CN65)</f>
        <v>2</v>
      </c>
      <c r="CP65" s="4">
        <f t="shared" si="4"/>
        <v>0</v>
      </c>
      <c r="CQ65" s="4">
        <f>SUM(CP$2:CP65)</f>
        <v>2</v>
      </c>
      <c r="CR65" s="4">
        <f t="shared" si="2"/>
        <v>0</v>
      </c>
      <c r="CS65" s="4">
        <f>SUM(CR$2:CR65)</f>
        <v>2</v>
      </c>
    </row>
    <row r="66" spans="1:97" x14ac:dyDescent="0.2">
      <c r="A66" s="7">
        <v>34850</v>
      </c>
      <c r="B66" s="4">
        <v>0</v>
      </c>
      <c r="D66" s="4">
        <v>0</v>
      </c>
      <c r="F66" s="4">
        <v>0</v>
      </c>
      <c r="H66" s="4">
        <v>0</v>
      </c>
      <c r="M66" s="4">
        <v>0</v>
      </c>
      <c r="R66" s="4">
        <v>0</v>
      </c>
      <c r="V66" s="4">
        <v>0</v>
      </c>
      <c r="Z66" s="4">
        <v>0</v>
      </c>
      <c r="AB66" s="4">
        <v>0</v>
      </c>
      <c r="AD66" s="4">
        <v>0</v>
      </c>
      <c r="AF66" s="4">
        <v>0</v>
      </c>
      <c r="AH66" s="4">
        <v>0</v>
      </c>
      <c r="AJ66" s="4">
        <v>0</v>
      </c>
      <c r="AL66" s="4">
        <v>0</v>
      </c>
      <c r="AN66" s="4">
        <v>0</v>
      </c>
      <c r="AP66" s="4">
        <v>0</v>
      </c>
      <c r="AR66" s="4">
        <v>0</v>
      </c>
      <c r="AT66" s="4">
        <v>0</v>
      </c>
      <c r="AV66" s="4">
        <v>0</v>
      </c>
      <c r="AX66" s="4">
        <v>0</v>
      </c>
      <c r="AZ66" s="4">
        <v>0</v>
      </c>
      <c r="BC66" s="4">
        <v>0</v>
      </c>
      <c r="BE66" s="4">
        <v>0</v>
      </c>
      <c r="BH66" s="4">
        <v>0</v>
      </c>
      <c r="BJ66" s="4">
        <v>0</v>
      </c>
      <c r="BL66" s="4">
        <v>0</v>
      </c>
      <c r="BN66" s="4">
        <v>0</v>
      </c>
      <c r="BP66" s="13">
        <v>0</v>
      </c>
      <c r="BR66" s="13">
        <v>0</v>
      </c>
      <c r="BT66" s="13">
        <v>0</v>
      </c>
      <c r="BV66" s="6">
        <v>0</v>
      </c>
      <c r="BX66" s="6">
        <v>0</v>
      </c>
      <c r="BZ66" s="13">
        <v>0</v>
      </c>
      <c r="CB66" s="6">
        <v>0</v>
      </c>
      <c r="CD66" s="6">
        <v>0</v>
      </c>
      <c r="CG66" s="4">
        <v>0</v>
      </c>
      <c r="CJ66" s="4">
        <v>0</v>
      </c>
      <c r="CL66" s="4">
        <v>0</v>
      </c>
      <c r="CN66" s="4">
        <f t="shared" si="3"/>
        <v>0</v>
      </c>
      <c r="CO66" s="4">
        <f>SUM(CN$2:CN66)</f>
        <v>2</v>
      </c>
      <c r="CP66" s="4">
        <f t="shared" si="4"/>
        <v>0</v>
      </c>
      <c r="CQ66" s="4">
        <f>SUM(CP$2:CP66)</f>
        <v>2</v>
      </c>
      <c r="CR66" s="4">
        <f t="shared" si="2"/>
        <v>0</v>
      </c>
      <c r="CS66" s="4">
        <f>SUM(CR$2:CR66)</f>
        <v>2</v>
      </c>
    </row>
    <row r="67" spans="1:97" x14ac:dyDescent="0.2">
      <c r="A67" s="7">
        <v>34880</v>
      </c>
      <c r="B67" s="4">
        <v>0</v>
      </c>
      <c r="D67" s="4">
        <v>0</v>
      </c>
      <c r="F67" s="4">
        <v>0</v>
      </c>
      <c r="H67" s="4">
        <v>0</v>
      </c>
      <c r="M67" s="4">
        <v>0</v>
      </c>
      <c r="R67" s="4">
        <v>0</v>
      </c>
      <c r="V67" s="4">
        <v>0</v>
      </c>
      <c r="Z67" s="4">
        <v>0</v>
      </c>
      <c r="AB67" s="4">
        <v>0</v>
      </c>
      <c r="AD67" s="4">
        <v>0</v>
      </c>
      <c r="AF67" s="4">
        <v>0</v>
      </c>
      <c r="AH67" s="4">
        <v>0</v>
      </c>
      <c r="AJ67" s="4">
        <v>0</v>
      </c>
      <c r="AL67" s="4">
        <v>0</v>
      </c>
      <c r="AN67" s="4">
        <v>0</v>
      </c>
      <c r="AP67" s="4">
        <v>0</v>
      </c>
      <c r="AR67" s="4">
        <v>0</v>
      </c>
      <c r="AT67" s="4">
        <v>0</v>
      </c>
      <c r="AV67" s="4">
        <v>0</v>
      </c>
      <c r="AX67" s="4">
        <v>0</v>
      </c>
      <c r="AZ67" s="4">
        <v>0</v>
      </c>
      <c r="BC67" s="4">
        <v>0</v>
      </c>
      <c r="BE67" s="4">
        <v>0</v>
      </c>
      <c r="BH67" s="4">
        <v>0</v>
      </c>
      <c r="BJ67" s="4">
        <v>0</v>
      </c>
      <c r="BL67" s="4">
        <v>0</v>
      </c>
      <c r="BN67" s="4">
        <v>0</v>
      </c>
      <c r="BP67" s="13">
        <v>0</v>
      </c>
      <c r="BR67" s="13">
        <v>0</v>
      </c>
      <c r="BT67" s="13">
        <v>0</v>
      </c>
      <c r="BV67" s="6">
        <v>0</v>
      </c>
      <c r="BX67" s="6">
        <v>0</v>
      </c>
      <c r="BZ67" s="13">
        <v>0</v>
      </c>
      <c r="CB67" s="6">
        <v>0</v>
      </c>
      <c r="CD67" s="6">
        <v>0</v>
      </c>
      <c r="CG67" s="4">
        <v>0</v>
      </c>
      <c r="CJ67" s="4">
        <v>0</v>
      </c>
      <c r="CL67" s="4">
        <v>0</v>
      </c>
      <c r="CN67" s="4">
        <f t="shared" ref="CN67:CN130" si="5">SUM(B67+D67+F67+H67+V67+Z67+AF67+AL67+AR67+AT67+AZ67+BH67+BN67+BP67+BV67+BX67+CB67+CD67+CL67)</f>
        <v>0</v>
      </c>
      <c r="CO67" s="4">
        <f>SUM(CN$2:CN67)</f>
        <v>2</v>
      </c>
      <c r="CP67" s="4">
        <f t="shared" ref="CP67:CP130" si="6">SUM(B67+D67+F67+R67+V67+Z67+AF67+AL67+AR67+AT67+AZ67+BH67+BN67+BP67+BV67+BX67+CB67+CD67+CL67)</f>
        <v>0</v>
      </c>
      <c r="CQ67" s="4">
        <f>SUM(CP$2:CP67)</f>
        <v>2</v>
      </c>
      <c r="CR67" s="4">
        <f t="shared" ref="CR67:CR130" si="7">SUM(B67+D67+F67+M67+V67+Z67+AF67+AL67+AR67+AT67+AZ67+BH67+BN67+BP67+BV67+BX67+CB67+CD67+CL67)</f>
        <v>0</v>
      </c>
      <c r="CS67" s="4">
        <f>SUM(CR$2:CR67)</f>
        <v>2</v>
      </c>
    </row>
    <row r="68" spans="1:97" x14ac:dyDescent="0.2">
      <c r="A68" s="7">
        <v>34911</v>
      </c>
      <c r="B68" s="4">
        <v>0</v>
      </c>
      <c r="D68" s="4">
        <v>0</v>
      </c>
      <c r="F68" s="4">
        <v>0</v>
      </c>
      <c r="H68" s="4">
        <v>0</v>
      </c>
      <c r="M68" s="4">
        <v>0</v>
      </c>
      <c r="R68" s="4">
        <v>0</v>
      </c>
      <c r="V68" s="4">
        <v>0</v>
      </c>
      <c r="Z68" s="4">
        <v>0</v>
      </c>
      <c r="AB68" s="4">
        <v>0</v>
      </c>
      <c r="AD68" s="4">
        <v>0</v>
      </c>
      <c r="AF68" s="4">
        <v>0</v>
      </c>
      <c r="AH68" s="4">
        <v>0</v>
      </c>
      <c r="AJ68" s="4">
        <v>0</v>
      </c>
      <c r="AL68" s="4">
        <v>0</v>
      </c>
      <c r="AN68" s="4">
        <v>0</v>
      </c>
      <c r="AP68" s="4">
        <v>0</v>
      </c>
      <c r="AR68" s="4">
        <v>0</v>
      </c>
      <c r="AT68" s="4">
        <v>0</v>
      </c>
      <c r="AV68" s="4">
        <v>0</v>
      </c>
      <c r="AX68" s="4">
        <v>0</v>
      </c>
      <c r="AZ68" s="4">
        <v>0</v>
      </c>
      <c r="BC68" s="4">
        <v>0</v>
      </c>
      <c r="BE68" s="4">
        <v>0</v>
      </c>
      <c r="BH68" s="4">
        <v>0</v>
      </c>
      <c r="BJ68" s="4">
        <v>0</v>
      </c>
      <c r="BL68" s="4">
        <v>0</v>
      </c>
      <c r="BN68" s="4">
        <v>0</v>
      </c>
      <c r="BP68" s="13">
        <v>0</v>
      </c>
      <c r="BR68" s="13">
        <v>0</v>
      </c>
      <c r="BT68" s="13">
        <v>0</v>
      </c>
      <c r="BV68" s="6">
        <v>0</v>
      </c>
      <c r="BX68" s="6">
        <v>0</v>
      </c>
      <c r="BZ68" s="13">
        <v>0</v>
      </c>
      <c r="CB68" s="6">
        <v>0</v>
      </c>
      <c r="CD68" s="6">
        <v>0</v>
      </c>
      <c r="CG68" s="4">
        <v>0</v>
      </c>
      <c r="CJ68" s="4">
        <v>0</v>
      </c>
      <c r="CL68" s="4">
        <v>0</v>
      </c>
      <c r="CN68" s="4">
        <f t="shared" si="5"/>
        <v>0</v>
      </c>
      <c r="CO68" s="4">
        <f>SUM(CN$2:CN68)</f>
        <v>2</v>
      </c>
      <c r="CP68" s="4">
        <f t="shared" si="6"/>
        <v>0</v>
      </c>
      <c r="CQ68" s="4">
        <f>SUM(CP$2:CP68)</f>
        <v>2</v>
      </c>
      <c r="CR68" s="4">
        <f t="shared" si="7"/>
        <v>0</v>
      </c>
      <c r="CS68" s="4">
        <f>SUM(CR$2:CR68)</f>
        <v>2</v>
      </c>
    </row>
    <row r="69" spans="1:97" x14ac:dyDescent="0.2">
      <c r="A69" s="7">
        <v>34942</v>
      </c>
      <c r="B69" s="4">
        <v>0</v>
      </c>
      <c r="D69" s="4">
        <v>0</v>
      </c>
      <c r="F69" s="4">
        <v>0</v>
      </c>
      <c r="H69" s="4">
        <v>0</v>
      </c>
      <c r="M69" s="4">
        <v>0</v>
      </c>
      <c r="R69" s="4">
        <v>0</v>
      </c>
      <c r="V69" s="4">
        <v>0</v>
      </c>
      <c r="Z69" s="4">
        <v>0</v>
      </c>
      <c r="AB69" s="4">
        <v>0</v>
      </c>
      <c r="AD69" s="4">
        <v>0</v>
      </c>
      <c r="AF69" s="4">
        <v>0</v>
      </c>
      <c r="AH69" s="4">
        <v>0</v>
      </c>
      <c r="AJ69" s="4">
        <v>0</v>
      </c>
      <c r="AL69" s="4">
        <v>0</v>
      </c>
      <c r="AN69" s="4">
        <v>0</v>
      </c>
      <c r="AP69" s="4">
        <v>0</v>
      </c>
      <c r="AR69" s="4">
        <v>0</v>
      </c>
      <c r="AT69" s="4">
        <v>0</v>
      </c>
      <c r="AV69" s="4">
        <v>0</v>
      </c>
      <c r="AX69" s="4">
        <v>0</v>
      </c>
      <c r="AZ69" s="4">
        <v>0</v>
      </c>
      <c r="BC69" s="4">
        <v>0</v>
      </c>
      <c r="BE69" s="4">
        <v>0</v>
      </c>
      <c r="BH69" s="4">
        <v>0</v>
      </c>
      <c r="BJ69" s="4">
        <v>0</v>
      </c>
      <c r="BL69" s="4">
        <v>0</v>
      </c>
      <c r="BN69" s="4">
        <v>0</v>
      </c>
      <c r="BP69" s="13">
        <v>0</v>
      </c>
      <c r="BR69" s="13">
        <v>0</v>
      </c>
      <c r="BT69" s="13">
        <v>0</v>
      </c>
      <c r="BV69" s="6">
        <v>0</v>
      </c>
      <c r="BX69" s="6">
        <v>0</v>
      </c>
      <c r="BZ69" s="13">
        <v>0</v>
      </c>
      <c r="CB69" s="6">
        <v>0</v>
      </c>
      <c r="CD69" s="6">
        <v>0</v>
      </c>
      <c r="CG69" s="4">
        <v>0</v>
      </c>
      <c r="CJ69" s="4">
        <v>0</v>
      </c>
      <c r="CL69" s="4">
        <v>0</v>
      </c>
      <c r="CN69" s="4">
        <f t="shared" si="5"/>
        <v>0</v>
      </c>
      <c r="CO69" s="4">
        <f>SUM(CN$2:CN69)</f>
        <v>2</v>
      </c>
      <c r="CP69" s="4">
        <f t="shared" si="6"/>
        <v>0</v>
      </c>
      <c r="CQ69" s="4">
        <f>SUM(CP$2:CP69)</f>
        <v>2</v>
      </c>
      <c r="CR69" s="4">
        <f t="shared" si="7"/>
        <v>0</v>
      </c>
      <c r="CS69" s="4">
        <f>SUM(CR$2:CR69)</f>
        <v>2</v>
      </c>
    </row>
    <row r="70" spans="1:97" x14ac:dyDescent="0.2">
      <c r="A70" s="7">
        <v>34972</v>
      </c>
      <c r="B70" s="4">
        <v>0</v>
      </c>
      <c r="D70" s="4">
        <v>0</v>
      </c>
      <c r="F70" s="4">
        <v>0</v>
      </c>
      <c r="H70" s="4">
        <v>0</v>
      </c>
      <c r="M70" s="4">
        <v>0</v>
      </c>
      <c r="R70" s="4">
        <v>0</v>
      </c>
      <c r="V70" s="4">
        <v>0</v>
      </c>
      <c r="Z70" s="4">
        <v>0</v>
      </c>
      <c r="AB70" s="4">
        <v>0</v>
      </c>
      <c r="AD70" s="4">
        <v>0</v>
      </c>
      <c r="AF70" s="4">
        <v>0</v>
      </c>
      <c r="AH70" s="4">
        <v>0</v>
      </c>
      <c r="AJ70" s="4">
        <v>0</v>
      </c>
      <c r="AL70" s="4">
        <v>0</v>
      </c>
      <c r="AN70" s="4">
        <v>0</v>
      </c>
      <c r="AP70" s="4">
        <v>0</v>
      </c>
      <c r="AR70" s="4">
        <v>0</v>
      </c>
      <c r="AT70" s="4">
        <v>0</v>
      </c>
      <c r="AV70" s="4">
        <v>0</v>
      </c>
      <c r="AX70" s="4">
        <v>0</v>
      </c>
      <c r="AZ70" s="4">
        <v>0</v>
      </c>
      <c r="BC70" s="4">
        <v>0</v>
      </c>
      <c r="BE70" s="4">
        <v>0</v>
      </c>
      <c r="BH70" s="4">
        <v>0</v>
      </c>
      <c r="BJ70" s="4">
        <v>0</v>
      </c>
      <c r="BL70" s="4">
        <v>0</v>
      </c>
      <c r="BN70" s="4">
        <v>0</v>
      </c>
      <c r="BP70" s="13">
        <v>0</v>
      </c>
      <c r="BR70" s="13">
        <v>0</v>
      </c>
      <c r="BT70" s="13">
        <v>0</v>
      </c>
      <c r="BV70" s="6">
        <v>0</v>
      </c>
      <c r="BX70" s="6">
        <v>0</v>
      </c>
      <c r="BZ70" s="13">
        <v>0</v>
      </c>
      <c r="CB70" s="6">
        <v>0</v>
      </c>
      <c r="CD70" s="6">
        <v>0</v>
      </c>
      <c r="CG70" s="4">
        <v>0</v>
      </c>
      <c r="CJ70" s="4">
        <v>0</v>
      </c>
      <c r="CL70" s="4">
        <v>0</v>
      </c>
      <c r="CN70" s="4">
        <f t="shared" si="5"/>
        <v>0</v>
      </c>
      <c r="CO70" s="4">
        <f>SUM(CN$2:CN70)</f>
        <v>2</v>
      </c>
      <c r="CP70" s="4">
        <f t="shared" si="6"/>
        <v>0</v>
      </c>
      <c r="CQ70" s="4">
        <f>SUM(CP$2:CP70)</f>
        <v>2</v>
      </c>
      <c r="CR70" s="4">
        <f t="shared" si="7"/>
        <v>0</v>
      </c>
      <c r="CS70" s="4">
        <f>SUM(CR$2:CR70)</f>
        <v>2</v>
      </c>
    </row>
    <row r="71" spans="1:97" x14ac:dyDescent="0.2">
      <c r="A71" s="7">
        <v>35003</v>
      </c>
      <c r="B71" s="4">
        <v>0</v>
      </c>
      <c r="D71" s="4">
        <v>0</v>
      </c>
      <c r="F71" s="4">
        <v>0</v>
      </c>
      <c r="H71" s="4">
        <v>0</v>
      </c>
      <c r="M71" s="4">
        <v>0</v>
      </c>
      <c r="R71" s="4">
        <v>0</v>
      </c>
      <c r="V71" s="4">
        <v>0</v>
      </c>
      <c r="Z71" s="4">
        <v>0</v>
      </c>
      <c r="AB71" s="4">
        <v>0</v>
      </c>
      <c r="AD71" s="4">
        <v>0</v>
      </c>
      <c r="AF71" s="4">
        <v>0</v>
      </c>
      <c r="AH71" s="4">
        <v>0</v>
      </c>
      <c r="AJ71" s="4">
        <v>0</v>
      </c>
      <c r="AL71" s="4">
        <v>0</v>
      </c>
      <c r="AN71" s="4">
        <v>0</v>
      </c>
      <c r="AP71" s="4">
        <v>0</v>
      </c>
      <c r="AR71" s="4">
        <v>0</v>
      </c>
      <c r="AT71" s="4">
        <v>0</v>
      </c>
      <c r="AV71" s="4">
        <v>0</v>
      </c>
      <c r="AX71" s="4">
        <v>0</v>
      </c>
      <c r="AZ71" s="4">
        <v>0</v>
      </c>
      <c r="BC71" s="4">
        <v>0</v>
      </c>
      <c r="BE71" s="4">
        <v>0</v>
      </c>
      <c r="BH71" s="4">
        <v>0</v>
      </c>
      <c r="BJ71" s="4">
        <v>0</v>
      </c>
      <c r="BL71" s="4">
        <v>0</v>
      </c>
      <c r="BN71" s="4">
        <v>0</v>
      </c>
      <c r="BP71" s="13">
        <v>0</v>
      </c>
      <c r="BR71" s="13">
        <v>0</v>
      </c>
      <c r="BT71" s="13">
        <v>0</v>
      </c>
      <c r="BV71" s="6">
        <v>0</v>
      </c>
      <c r="BX71" s="6">
        <v>0</v>
      </c>
      <c r="BZ71" s="13">
        <v>0</v>
      </c>
      <c r="CB71" s="6">
        <v>0</v>
      </c>
      <c r="CD71" s="6">
        <v>0</v>
      </c>
      <c r="CG71" s="4">
        <v>0</v>
      </c>
      <c r="CJ71" s="4">
        <v>0</v>
      </c>
      <c r="CL71" s="4">
        <v>0</v>
      </c>
      <c r="CN71" s="4">
        <f t="shared" si="5"/>
        <v>0</v>
      </c>
      <c r="CO71" s="4">
        <f>SUM(CN$2:CN71)</f>
        <v>2</v>
      </c>
      <c r="CP71" s="4">
        <f t="shared" si="6"/>
        <v>0</v>
      </c>
      <c r="CQ71" s="4">
        <f>SUM(CP$2:CP71)</f>
        <v>2</v>
      </c>
      <c r="CR71" s="4">
        <f t="shared" si="7"/>
        <v>0</v>
      </c>
      <c r="CS71" s="4">
        <f>SUM(CR$2:CR71)</f>
        <v>2</v>
      </c>
    </row>
    <row r="72" spans="1:97" x14ac:dyDescent="0.2">
      <c r="A72" s="7">
        <v>35033</v>
      </c>
      <c r="B72" s="4">
        <v>0</v>
      </c>
      <c r="D72" s="4">
        <v>0</v>
      </c>
      <c r="F72" s="4">
        <v>0</v>
      </c>
      <c r="H72" s="4">
        <v>0</v>
      </c>
      <c r="M72" s="4">
        <v>0</v>
      </c>
      <c r="R72" s="4">
        <v>0</v>
      </c>
      <c r="V72" s="4">
        <v>0</v>
      </c>
      <c r="Z72" s="4">
        <v>0</v>
      </c>
      <c r="AB72" s="4">
        <v>0</v>
      </c>
      <c r="AD72" s="4">
        <v>0</v>
      </c>
      <c r="AF72" s="4">
        <v>0</v>
      </c>
      <c r="AH72" s="4">
        <v>0</v>
      </c>
      <c r="AJ72" s="4">
        <v>0</v>
      </c>
      <c r="AL72" s="4">
        <v>0</v>
      </c>
      <c r="AN72" s="4">
        <v>0</v>
      </c>
      <c r="AP72" s="4">
        <v>0</v>
      </c>
      <c r="AR72" s="4">
        <v>0</v>
      </c>
      <c r="AT72" s="4">
        <v>0</v>
      </c>
      <c r="AV72" s="4">
        <v>0</v>
      </c>
      <c r="AX72" s="4">
        <v>0</v>
      </c>
      <c r="AZ72" s="4">
        <v>0</v>
      </c>
      <c r="BC72" s="4">
        <v>0</v>
      </c>
      <c r="BE72" s="4">
        <v>0</v>
      </c>
      <c r="BH72" s="4">
        <v>0</v>
      </c>
      <c r="BJ72" s="4">
        <v>0</v>
      </c>
      <c r="BL72" s="4">
        <v>0</v>
      </c>
      <c r="BN72" s="4">
        <v>0</v>
      </c>
      <c r="BP72" s="13">
        <v>0</v>
      </c>
      <c r="BR72" s="13">
        <v>0</v>
      </c>
      <c r="BT72" s="13">
        <v>0</v>
      </c>
      <c r="BV72" s="6">
        <v>0</v>
      </c>
      <c r="BX72" s="6">
        <v>0</v>
      </c>
      <c r="BZ72" s="13">
        <v>0</v>
      </c>
      <c r="CB72" s="6">
        <v>0</v>
      </c>
      <c r="CD72" s="6">
        <v>0</v>
      </c>
      <c r="CG72" s="4">
        <v>0</v>
      </c>
      <c r="CJ72" s="4">
        <v>0</v>
      </c>
      <c r="CL72" s="4">
        <v>0</v>
      </c>
      <c r="CN72" s="4">
        <f t="shared" si="5"/>
        <v>0</v>
      </c>
      <c r="CO72" s="4">
        <f>SUM(CN$2:CN72)</f>
        <v>2</v>
      </c>
      <c r="CP72" s="4">
        <f t="shared" si="6"/>
        <v>0</v>
      </c>
      <c r="CQ72" s="4">
        <f>SUM(CP$2:CP72)</f>
        <v>2</v>
      </c>
      <c r="CR72" s="4">
        <f t="shared" si="7"/>
        <v>0</v>
      </c>
      <c r="CS72" s="4">
        <f>SUM(CR$2:CR72)</f>
        <v>2</v>
      </c>
    </row>
    <row r="73" spans="1:97" x14ac:dyDescent="0.2">
      <c r="A73" s="7">
        <v>35064</v>
      </c>
      <c r="B73" s="4">
        <v>0</v>
      </c>
      <c r="D73" s="4">
        <v>0</v>
      </c>
      <c r="F73" s="4">
        <v>0</v>
      </c>
      <c r="H73" s="4">
        <v>0</v>
      </c>
      <c r="M73" s="4">
        <v>0</v>
      </c>
      <c r="R73" s="4">
        <v>0</v>
      </c>
      <c r="V73" s="4">
        <v>0</v>
      </c>
      <c r="Z73" s="4">
        <v>0</v>
      </c>
      <c r="AB73" s="4">
        <v>0</v>
      </c>
      <c r="AD73" s="4">
        <v>0</v>
      </c>
      <c r="AF73" s="4">
        <v>0</v>
      </c>
      <c r="AH73" s="4">
        <v>0</v>
      </c>
      <c r="AJ73" s="4">
        <v>0</v>
      </c>
      <c r="AL73" s="4">
        <v>0</v>
      </c>
      <c r="AN73" s="4">
        <v>0</v>
      </c>
      <c r="AP73" s="4">
        <v>0</v>
      </c>
      <c r="AR73" s="4">
        <v>0</v>
      </c>
      <c r="AT73" s="4">
        <v>0</v>
      </c>
      <c r="AV73" s="4">
        <v>0</v>
      </c>
      <c r="AX73" s="4">
        <v>0</v>
      </c>
      <c r="AZ73" s="4">
        <v>0</v>
      </c>
      <c r="BC73" s="4">
        <v>0</v>
      </c>
      <c r="BE73" s="4">
        <v>0</v>
      </c>
      <c r="BH73" s="4">
        <v>0</v>
      </c>
      <c r="BJ73" s="4">
        <v>0</v>
      </c>
      <c r="BL73" s="4">
        <v>0</v>
      </c>
      <c r="BN73" s="4">
        <v>0</v>
      </c>
      <c r="BP73" s="13">
        <v>0</v>
      </c>
      <c r="BR73" s="13">
        <v>0</v>
      </c>
      <c r="BT73" s="13">
        <v>0</v>
      </c>
      <c r="BV73" s="6">
        <v>0</v>
      </c>
      <c r="BX73" s="6">
        <v>0</v>
      </c>
      <c r="BZ73" s="13">
        <v>0</v>
      </c>
      <c r="CB73" s="6">
        <v>0</v>
      </c>
      <c r="CD73" s="6">
        <v>0</v>
      </c>
      <c r="CG73" s="4">
        <v>0</v>
      </c>
      <c r="CJ73" s="4">
        <v>0</v>
      </c>
      <c r="CL73" s="4">
        <v>0</v>
      </c>
      <c r="CN73" s="4">
        <f t="shared" si="5"/>
        <v>0</v>
      </c>
      <c r="CO73" s="4">
        <f>SUM(CN$2:CN73)</f>
        <v>2</v>
      </c>
      <c r="CP73" s="4">
        <f t="shared" si="6"/>
        <v>0</v>
      </c>
      <c r="CQ73" s="4">
        <f>SUM(CP$2:CP73)</f>
        <v>2</v>
      </c>
      <c r="CR73" s="4">
        <f t="shared" si="7"/>
        <v>0</v>
      </c>
      <c r="CS73" s="4">
        <f>SUM(CR$2:CR73)</f>
        <v>2</v>
      </c>
    </row>
    <row r="74" spans="1:97" x14ac:dyDescent="0.2">
      <c r="A74" s="7">
        <v>35095</v>
      </c>
      <c r="B74" s="4">
        <v>0</v>
      </c>
      <c r="D74" s="4">
        <v>0</v>
      </c>
      <c r="F74" s="4">
        <v>0</v>
      </c>
      <c r="H74" s="15">
        <v>1</v>
      </c>
      <c r="I74" s="15" t="s">
        <v>41</v>
      </c>
      <c r="M74" s="15">
        <v>1</v>
      </c>
      <c r="N74" s="15" t="s">
        <v>41</v>
      </c>
      <c r="O74" s="15"/>
      <c r="P74" s="15"/>
      <c r="Q74" s="15"/>
      <c r="R74" s="15">
        <v>1</v>
      </c>
      <c r="S74" s="15" t="s">
        <v>41</v>
      </c>
      <c r="V74" s="4">
        <v>0</v>
      </c>
      <c r="Z74" s="4">
        <v>0</v>
      </c>
      <c r="AB74" s="4">
        <v>0</v>
      </c>
      <c r="AD74" s="4">
        <v>0</v>
      </c>
      <c r="AF74" s="4">
        <v>0</v>
      </c>
      <c r="AH74" s="4">
        <v>0</v>
      </c>
      <c r="AJ74" s="4">
        <v>0</v>
      </c>
      <c r="AL74" s="4">
        <v>0</v>
      </c>
      <c r="AN74" s="4">
        <v>0</v>
      </c>
      <c r="AP74" s="4">
        <v>0</v>
      </c>
      <c r="AR74" s="4">
        <v>0</v>
      </c>
      <c r="AT74" s="4">
        <v>0</v>
      </c>
      <c r="AV74" s="4">
        <v>0</v>
      </c>
      <c r="AX74" s="4">
        <v>0</v>
      </c>
      <c r="AZ74" s="4">
        <v>0</v>
      </c>
      <c r="BC74" s="4">
        <v>0</v>
      </c>
      <c r="BE74" s="4">
        <v>0</v>
      </c>
      <c r="BH74" s="4">
        <v>0</v>
      </c>
      <c r="BJ74" s="4">
        <v>0</v>
      </c>
      <c r="BL74" s="4">
        <v>0</v>
      </c>
      <c r="BN74" s="4">
        <v>0</v>
      </c>
      <c r="BP74" s="13">
        <v>0</v>
      </c>
      <c r="BR74" s="13">
        <v>0</v>
      </c>
      <c r="BT74" s="13">
        <v>0</v>
      </c>
      <c r="BV74" s="6">
        <v>0</v>
      </c>
      <c r="BX74" s="6">
        <v>0</v>
      </c>
      <c r="BZ74" s="13">
        <v>0</v>
      </c>
      <c r="CB74" s="6">
        <v>0</v>
      </c>
      <c r="CD74" s="6">
        <v>0</v>
      </c>
      <c r="CG74" s="4">
        <v>0</v>
      </c>
      <c r="CJ74" s="4">
        <v>0</v>
      </c>
      <c r="CL74" s="4">
        <v>0</v>
      </c>
      <c r="CN74" s="4">
        <f t="shared" si="5"/>
        <v>1</v>
      </c>
      <c r="CO74" s="4">
        <f>SUM(CN$2:CN74)</f>
        <v>3</v>
      </c>
      <c r="CP74" s="4">
        <f t="shared" si="6"/>
        <v>1</v>
      </c>
      <c r="CQ74" s="4">
        <f>SUM(CP$2:CP74)</f>
        <v>3</v>
      </c>
      <c r="CR74" s="4">
        <f t="shared" si="7"/>
        <v>1</v>
      </c>
      <c r="CS74" s="4">
        <f>SUM(CR$2:CR74)</f>
        <v>3</v>
      </c>
    </row>
    <row r="75" spans="1:97" x14ac:dyDescent="0.2">
      <c r="A75" s="7">
        <v>35124</v>
      </c>
      <c r="B75" s="4">
        <v>0</v>
      </c>
      <c r="D75" s="4">
        <v>0</v>
      </c>
      <c r="F75" s="4">
        <v>0</v>
      </c>
      <c r="H75" s="4">
        <v>0</v>
      </c>
      <c r="M75" s="4">
        <v>0</v>
      </c>
      <c r="R75" s="4">
        <v>0</v>
      </c>
      <c r="V75" s="4">
        <v>0</v>
      </c>
      <c r="Z75" s="4">
        <v>0</v>
      </c>
      <c r="AB75" s="4">
        <v>0</v>
      </c>
      <c r="AD75" s="4">
        <v>0</v>
      </c>
      <c r="AF75" s="4">
        <v>0</v>
      </c>
      <c r="AH75" s="4">
        <v>0</v>
      </c>
      <c r="AJ75" s="4">
        <v>0</v>
      </c>
      <c r="AL75" s="4">
        <v>0</v>
      </c>
      <c r="AN75" s="4">
        <v>0</v>
      </c>
      <c r="AP75" s="4">
        <v>0</v>
      </c>
      <c r="AR75" s="4">
        <v>0</v>
      </c>
      <c r="AT75" s="4">
        <v>0</v>
      </c>
      <c r="AV75" s="4">
        <v>0</v>
      </c>
      <c r="AX75" s="4">
        <v>0</v>
      </c>
      <c r="AZ75" s="4">
        <v>0</v>
      </c>
      <c r="BC75" s="4">
        <v>0</v>
      </c>
      <c r="BE75" s="4">
        <v>0</v>
      </c>
      <c r="BH75" s="4">
        <v>0</v>
      </c>
      <c r="BJ75" s="4">
        <v>0</v>
      </c>
      <c r="BL75" s="4">
        <v>0</v>
      </c>
      <c r="BN75" s="4">
        <v>0</v>
      </c>
      <c r="BP75" s="13">
        <v>0</v>
      </c>
      <c r="BR75" s="13">
        <v>0</v>
      </c>
      <c r="BT75" s="13">
        <v>0</v>
      </c>
      <c r="BV75" s="6">
        <v>0</v>
      </c>
      <c r="BX75" s="6">
        <v>0</v>
      </c>
      <c r="BZ75" s="13">
        <v>0</v>
      </c>
      <c r="CB75" s="6">
        <v>0</v>
      </c>
      <c r="CD75" s="6">
        <v>0</v>
      </c>
      <c r="CG75" s="4">
        <v>0</v>
      </c>
      <c r="CJ75" s="4">
        <v>0</v>
      </c>
      <c r="CL75" s="4">
        <v>0</v>
      </c>
      <c r="CN75" s="4">
        <f t="shared" si="5"/>
        <v>0</v>
      </c>
      <c r="CO75" s="4">
        <f>SUM(CN$2:CN75)</f>
        <v>3</v>
      </c>
      <c r="CP75" s="4">
        <f t="shared" si="6"/>
        <v>0</v>
      </c>
      <c r="CQ75" s="4">
        <f>SUM(CP$2:CP75)</f>
        <v>3</v>
      </c>
      <c r="CR75" s="4">
        <f t="shared" si="7"/>
        <v>0</v>
      </c>
      <c r="CS75" s="4">
        <f>SUM(CR$2:CR75)</f>
        <v>3</v>
      </c>
    </row>
    <row r="76" spans="1:97" x14ac:dyDescent="0.2">
      <c r="A76" s="7">
        <v>35155</v>
      </c>
      <c r="B76" s="4">
        <v>0</v>
      </c>
      <c r="D76" s="4">
        <v>0</v>
      </c>
      <c r="F76" s="4">
        <v>0</v>
      </c>
      <c r="H76" s="4">
        <v>0</v>
      </c>
      <c r="M76" s="4">
        <v>0</v>
      </c>
      <c r="R76" s="4">
        <v>0</v>
      </c>
      <c r="V76" s="4">
        <v>0</v>
      </c>
      <c r="Z76" s="4">
        <v>0</v>
      </c>
      <c r="AB76" s="4">
        <v>0</v>
      </c>
      <c r="AD76" s="4">
        <v>0</v>
      </c>
      <c r="AF76" s="4">
        <v>0</v>
      </c>
      <c r="AH76" s="4">
        <v>0</v>
      </c>
      <c r="AJ76" s="4">
        <v>0</v>
      </c>
      <c r="AL76" s="4">
        <v>0</v>
      </c>
      <c r="AN76" s="4">
        <v>0</v>
      </c>
      <c r="AP76" s="4">
        <v>0</v>
      </c>
      <c r="AR76" s="4">
        <v>0</v>
      </c>
      <c r="AT76" s="4">
        <v>0</v>
      </c>
      <c r="AV76" s="4">
        <v>0</v>
      </c>
      <c r="AX76" s="4">
        <v>0</v>
      </c>
      <c r="AZ76" s="4">
        <v>0</v>
      </c>
      <c r="BC76" s="4">
        <v>0</v>
      </c>
      <c r="BE76" s="4">
        <v>0</v>
      </c>
      <c r="BH76" s="4">
        <v>0</v>
      </c>
      <c r="BJ76" s="4">
        <v>0</v>
      </c>
      <c r="BL76" s="4">
        <v>0</v>
      </c>
      <c r="BN76" s="4">
        <v>0</v>
      </c>
      <c r="BP76" s="13">
        <v>0</v>
      </c>
      <c r="BR76" s="13">
        <v>0</v>
      </c>
      <c r="BT76" s="13">
        <v>0</v>
      </c>
      <c r="BV76" s="6">
        <v>0</v>
      </c>
      <c r="BX76" s="6">
        <v>0</v>
      </c>
      <c r="BZ76" s="13">
        <v>0</v>
      </c>
      <c r="CB76" s="6">
        <v>0</v>
      </c>
      <c r="CD76" s="6">
        <v>0</v>
      </c>
      <c r="CG76" s="4">
        <v>0</v>
      </c>
      <c r="CJ76" s="4">
        <v>0</v>
      </c>
      <c r="CL76" s="4">
        <v>0</v>
      </c>
      <c r="CN76" s="4">
        <f t="shared" si="5"/>
        <v>0</v>
      </c>
      <c r="CO76" s="4">
        <f>SUM(CN$2:CN76)</f>
        <v>3</v>
      </c>
      <c r="CP76" s="4">
        <f t="shared" si="6"/>
        <v>0</v>
      </c>
      <c r="CQ76" s="4">
        <f>SUM(CP$2:CP76)</f>
        <v>3</v>
      </c>
      <c r="CR76" s="4">
        <f t="shared" si="7"/>
        <v>0</v>
      </c>
      <c r="CS76" s="4">
        <f>SUM(CR$2:CR76)</f>
        <v>3</v>
      </c>
    </row>
    <row r="77" spans="1:97" x14ac:dyDescent="0.2">
      <c r="A77" s="7">
        <v>35185</v>
      </c>
      <c r="B77" s="4">
        <v>0</v>
      </c>
      <c r="D77" s="4">
        <v>0</v>
      </c>
      <c r="F77" s="4">
        <v>0</v>
      </c>
      <c r="H77" s="4">
        <v>0</v>
      </c>
      <c r="M77" s="4">
        <v>0</v>
      </c>
      <c r="R77" s="4">
        <v>0</v>
      </c>
      <c r="V77" s="4">
        <v>0</v>
      </c>
      <c r="Z77" s="4">
        <v>0</v>
      </c>
      <c r="AB77" s="4">
        <v>0</v>
      </c>
      <c r="AD77" s="4">
        <v>0</v>
      </c>
      <c r="AF77" s="4">
        <v>0</v>
      </c>
      <c r="AH77" s="4">
        <v>0</v>
      </c>
      <c r="AJ77" s="4">
        <v>0</v>
      </c>
      <c r="AL77" s="4">
        <v>0</v>
      </c>
      <c r="AN77" s="4">
        <v>0</v>
      </c>
      <c r="AP77" s="4">
        <v>0</v>
      </c>
      <c r="AR77" s="4">
        <v>0</v>
      </c>
      <c r="AT77" s="4">
        <v>0</v>
      </c>
      <c r="AV77" s="4">
        <v>0</v>
      </c>
      <c r="AX77" s="4">
        <v>0</v>
      </c>
      <c r="AZ77" s="4">
        <v>0</v>
      </c>
      <c r="BC77" s="4">
        <v>0</v>
      </c>
      <c r="BE77" s="4">
        <v>0</v>
      </c>
      <c r="BH77" s="4">
        <v>0</v>
      </c>
      <c r="BJ77" s="4">
        <v>0</v>
      </c>
      <c r="BL77" s="4">
        <v>0</v>
      </c>
      <c r="BN77" s="4">
        <v>0</v>
      </c>
      <c r="BP77" s="13">
        <v>0</v>
      </c>
      <c r="BR77" s="13">
        <v>0</v>
      </c>
      <c r="BT77" s="13">
        <v>0</v>
      </c>
      <c r="BV77" s="6">
        <v>0</v>
      </c>
      <c r="BX77" s="6">
        <v>0</v>
      </c>
      <c r="BZ77" s="13">
        <v>0</v>
      </c>
      <c r="CB77" s="6">
        <v>0</v>
      </c>
      <c r="CD77" s="15">
        <v>-1</v>
      </c>
      <c r="CE77" s="15" t="s">
        <v>42</v>
      </c>
      <c r="CG77" s="15">
        <v>-1</v>
      </c>
      <c r="CH77" s="15" t="s">
        <v>42</v>
      </c>
      <c r="CJ77" s="15">
        <v>-1</v>
      </c>
      <c r="CK77" s="15" t="s">
        <v>42</v>
      </c>
      <c r="CL77" s="4">
        <v>0</v>
      </c>
      <c r="CN77" s="4">
        <f t="shared" si="5"/>
        <v>-1</v>
      </c>
      <c r="CO77" s="4">
        <f>SUM(CN$2:CN77)</f>
        <v>2</v>
      </c>
      <c r="CP77" s="4">
        <f t="shared" si="6"/>
        <v>-1</v>
      </c>
      <c r="CQ77" s="4">
        <f>SUM(CP$2:CP77)</f>
        <v>2</v>
      </c>
      <c r="CR77" s="4">
        <f t="shared" si="7"/>
        <v>-1</v>
      </c>
      <c r="CS77" s="4">
        <f>SUM(CR$2:CR77)</f>
        <v>2</v>
      </c>
    </row>
    <row r="78" spans="1:97" x14ac:dyDescent="0.2">
      <c r="A78" s="7">
        <v>35216</v>
      </c>
      <c r="B78" s="4">
        <v>0</v>
      </c>
      <c r="D78" s="4">
        <v>0</v>
      </c>
      <c r="F78" s="4">
        <v>0</v>
      </c>
      <c r="H78" s="4">
        <v>0</v>
      </c>
      <c r="M78" s="4">
        <v>0</v>
      </c>
      <c r="R78" s="4">
        <v>0</v>
      </c>
      <c r="V78" s="4">
        <v>0</v>
      </c>
      <c r="Z78" s="4">
        <v>0</v>
      </c>
      <c r="AB78" s="4">
        <v>0</v>
      </c>
      <c r="AD78" s="4">
        <v>0</v>
      </c>
      <c r="AF78" s="4">
        <v>0</v>
      </c>
      <c r="AH78" s="4">
        <v>0</v>
      </c>
      <c r="AJ78" s="4">
        <v>0</v>
      </c>
      <c r="AL78" s="4">
        <v>0</v>
      </c>
      <c r="AN78" s="4">
        <v>0</v>
      </c>
      <c r="AP78" s="4">
        <v>0</v>
      </c>
      <c r="AR78" s="4">
        <v>0</v>
      </c>
      <c r="AT78" s="4">
        <v>0</v>
      </c>
      <c r="AV78" s="4">
        <v>0</v>
      </c>
      <c r="AX78" s="4">
        <v>0</v>
      </c>
      <c r="AZ78" s="4">
        <v>0</v>
      </c>
      <c r="BC78" s="4">
        <v>0</v>
      </c>
      <c r="BE78" s="4">
        <v>0</v>
      </c>
      <c r="BH78" s="4">
        <v>0</v>
      </c>
      <c r="BJ78" s="4">
        <v>0</v>
      </c>
      <c r="BL78" s="4">
        <v>0</v>
      </c>
      <c r="BN78" s="4">
        <v>0</v>
      </c>
      <c r="BP78" s="13">
        <v>0</v>
      </c>
      <c r="BR78" s="13">
        <v>0</v>
      </c>
      <c r="BT78" s="13">
        <v>0</v>
      </c>
      <c r="BV78" s="6">
        <v>0</v>
      </c>
      <c r="BX78" s="6">
        <v>0</v>
      </c>
      <c r="BZ78" s="13">
        <v>0</v>
      </c>
      <c r="CB78" s="6">
        <v>0</v>
      </c>
      <c r="CD78" s="6">
        <v>0</v>
      </c>
      <c r="CG78" s="4">
        <v>0</v>
      </c>
      <c r="CJ78" s="4">
        <v>0</v>
      </c>
      <c r="CL78" s="4">
        <v>0</v>
      </c>
      <c r="CN78" s="4">
        <f t="shared" si="5"/>
        <v>0</v>
      </c>
      <c r="CO78" s="4">
        <f>SUM(CN$2:CN78)</f>
        <v>2</v>
      </c>
      <c r="CP78" s="4">
        <f t="shared" si="6"/>
        <v>0</v>
      </c>
      <c r="CQ78" s="4">
        <f>SUM(CP$2:CP78)</f>
        <v>2</v>
      </c>
      <c r="CR78" s="4">
        <f t="shared" si="7"/>
        <v>0</v>
      </c>
      <c r="CS78" s="4">
        <f>SUM(CR$2:CR78)</f>
        <v>2</v>
      </c>
    </row>
    <row r="79" spans="1:97" x14ac:dyDescent="0.2">
      <c r="A79" s="7">
        <v>35246</v>
      </c>
      <c r="B79" s="4">
        <v>0</v>
      </c>
      <c r="D79" s="4">
        <v>0</v>
      </c>
      <c r="F79" s="4">
        <v>0</v>
      </c>
      <c r="H79" s="4">
        <v>0</v>
      </c>
      <c r="M79" s="4">
        <v>0</v>
      </c>
      <c r="R79" s="4">
        <v>0</v>
      </c>
      <c r="V79" s="4">
        <v>0</v>
      </c>
      <c r="Z79" s="4">
        <v>0</v>
      </c>
      <c r="AB79" s="4">
        <v>0</v>
      </c>
      <c r="AD79" s="4">
        <v>0</v>
      </c>
      <c r="AF79" s="4">
        <v>0</v>
      </c>
      <c r="AH79" s="4">
        <v>0</v>
      </c>
      <c r="AJ79" s="4">
        <v>0</v>
      </c>
      <c r="AL79" s="4">
        <v>0</v>
      </c>
      <c r="AN79" s="4">
        <v>0</v>
      </c>
      <c r="AP79" s="4">
        <v>0</v>
      </c>
      <c r="AR79" s="4">
        <v>0</v>
      </c>
      <c r="AT79" s="4">
        <v>0</v>
      </c>
      <c r="AV79" s="4">
        <v>0</v>
      </c>
      <c r="AX79" s="4">
        <v>0</v>
      </c>
      <c r="AZ79" s="4">
        <v>0</v>
      </c>
      <c r="BC79" s="4">
        <v>0</v>
      </c>
      <c r="BE79" s="4">
        <v>0</v>
      </c>
      <c r="BH79" s="4">
        <v>0</v>
      </c>
      <c r="BJ79" s="4">
        <v>0</v>
      </c>
      <c r="BL79" s="4">
        <v>0</v>
      </c>
      <c r="BN79" s="4">
        <v>0</v>
      </c>
      <c r="BP79" s="13">
        <v>0</v>
      </c>
      <c r="BR79" s="13">
        <v>0</v>
      </c>
      <c r="BT79" s="13">
        <v>0</v>
      </c>
      <c r="BV79" s="6">
        <v>0</v>
      </c>
      <c r="BX79" s="6">
        <v>0</v>
      </c>
      <c r="BZ79" s="13">
        <v>0</v>
      </c>
      <c r="CB79" s="6">
        <v>0</v>
      </c>
      <c r="CD79" s="6">
        <v>0</v>
      </c>
      <c r="CG79" s="4">
        <v>0</v>
      </c>
      <c r="CJ79" s="4">
        <v>0</v>
      </c>
      <c r="CL79" s="4">
        <v>0</v>
      </c>
      <c r="CN79" s="4">
        <f t="shared" si="5"/>
        <v>0</v>
      </c>
      <c r="CO79" s="4">
        <f>SUM(CN$2:CN79)</f>
        <v>2</v>
      </c>
      <c r="CP79" s="4">
        <f t="shared" si="6"/>
        <v>0</v>
      </c>
      <c r="CQ79" s="4">
        <f>SUM(CP$2:CP79)</f>
        <v>2</v>
      </c>
      <c r="CR79" s="4">
        <f t="shared" si="7"/>
        <v>0</v>
      </c>
      <c r="CS79" s="4">
        <f>SUM(CR$2:CR79)</f>
        <v>2</v>
      </c>
    </row>
    <row r="80" spans="1:97" x14ac:dyDescent="0.2">
      <c r="A80" s="7">
        <v>35277</v>
      </c>
      <c r="B80" s="4">
        <v>0</v>
      </c>
      <c r="D80" s="4">
        <v>0</v>
      </c>
      <c r="F80" s="4">
        <v>0</v>
      </c>
      <c r="H80" s="4">
        <v>0</v>
      </c>
      <c r="M80" s="4">
        <v>0</v>
      </c>
      <c r="R80" s="4">
        <v>0</v>
      </c>
      <c r="V80" s="4">
        <v>0</v>
      </c>
      <c r="Z80" s="4">
        <v>0</v>
      </c>
      <c r="AB80" s="4">
        <v>0</v>
      </c>
      <c r="AD80" s="4">
        <v>0</v>
      </c>
      <c r="AF80" s="4">
        <v>0</v>
      </c>
      <c r="AH80" s="4">
        <v>0</v>
      </c>
      <c r="AJ80" s="4">
        <v>0</v>
      </c>
      <c r="AL80" s="4">
        <v>0</v>
      </c>
      <c r="AN80" s="4">
        <v>0</v>
      </c>
      <c r="AP80" s="4">
        <v>0</v>
      </c>
      <c r="AR80" s="4">
        <v>0</v>
      </c>
      <c r="AT80" s="4">
        <v>0</v>
      </c>
      <c r="AV80" s="4">
        <v>0</v>
      </c>
      <c r="AX80" s="4">
        <v>0</v>
      </c>
      <c r="AZ80" s="4">
        <v>0</v>
      </c>
      <c r="BC80" s="4">
        <v>0</v>
      </c>
      <c r="BE80" s="4">
        <v>0</v>
      </c>
      <c r="BH80" s="4">
        <v>0</v>
      </c>
      <c r="BJ80" s="4">
        <v>0</v>
      </c>
      <c r="BL80" s="4">
        <v>0</v>
      </c>
      <c r="BN80" s="4">
        <v>0</v>
      </c>
      <c r="BP80" s="13">
        <v>0</v>
      </c>
      <c r="BR80" s="13">
        <v>0</v>
      </c>
      <c r="BT80" s="13">
        <v>0</v>
      </c>
      <c r="BV80" s="6">
        <v>0</v>
      </c>
      <c r="BX80" s="6">
        <v>0</v>
      </c>
      <c r="BZ80" s="13">
        <v>0</v>
      </c>
      <c r="CB80" s="6">
        <v>0</v>
      </c>
      <c r="CD80" s="6">
        <v>0</v>
      </c>
      <c r="CG80" s="4">
        <v>0</v>
      </c>
      <c r="CJ80" s="4">
        <v>0</v>
      </c>
      <c r="CL80" s="4">
        <v>0</v>
      </c>
      <c r="CN80" s="4">
        <f t="shared" si="5"/>
        <v>0</v>
      </c>
      <c r="CO80" s="4">
        <f>SUM(CN$2:CN80)</f>
        <v>2</v>
      </c>
      <c r="CP80" s="4">
        <f t="shared" si="6"/>
        <v>0</v>
      </c>
      <c r="CQ80" s="4">
        <f>SUM(CP$2:CP80)</f>
        <v>2</v>
      </c>
      <c r="CR80" s="4">
        <f t="shared" si="7"/>
        <v>0</v>
      </c>
      <c r="CS80" s="4">
        <f>SUM(CR$2:CR80)</f>
        <v>2</v>
      </c>
    </row>
    <row r="81" spans="1:97" x14ac:dyDescent="0.2">
      <c r="A81" s="7">
        <v>35308</v>
      </c>
      <c r="B81" s="4">
        <v>0</v>
      </c>
      <c r="D81" s="4">
        <v>0</v>
      </c>
      <c r="F81" s="4">
        <v>0</v>
      </c>
      <c r="H81" s="4">
        <v>0</v>
      </c>
      <c r="M81" s="4">
        <v>0</v>
      </c>
      <c r="R81" s="4">
        <v>0</v>
      </c>
      <c r="V81" s="4">
        <v>0</v>
      </c>
      <c r="Z81" s="4">
        <v>0</v>
      </c>
      <c r="AB81" s="4">
        <v>0</v>
      </c>
      <c r="AD81" s="4">
        <v>0</v>
      </c>
      <c r="AF81" s="4">
        <v>0</v>
      </c>
      <c r="AH81" s="4">
        <v>0</v>
      </c>
      <c r="AJ81" s="4">
        <v>0</v>
      </c>
      <c r="AL81" s="4">
        <v>0</v>
      </c>
      <c r="AN81" s="4">
        <v>0</v>
      </c>
      <c r="AP81" s="4">
        <v>0</v>
      </c>
      <c r="AR81" s="4">
        <v>0</v>
      </c>
      <c r="AT81" s="4">
        <v>0</v>
      </c>
      <c r="AV81" s="4">
        <v>0</v>
      </c>
      <c r="AX81" s="4">
        <v>0</v>
      </c>
      <c r="AZ81" s="4">
        <v>0</v>
      </c>
      <c r="BC81" s="4">
        <v>0</v>
      </c>
      <c r="BE81" s="4">
        <v>0</v>
      </c>
      <c r="BH81" s="4">
        <v>0</v>
      </c>
      <c r="BJ81" s="4">
        <v>0</v>
      </c>
      <c r="BL81" s="4">
        <v>0</v>
      </c>
      <c r="BN81" s="4">
        <v>0</v>
      </c>
      <c r="BP81" s="13">
        <v>0</v>
      </c>
      <c r="BR81" s="13">
        <v>0</v>
      </c>
      <c r="BT81" s="13">
        <v>0</v>
      </c>
      <c r="BV81" s="6">
        <v>0</v>
      </c>
      <c r="BX81" s="6">
        <v>0</v>
      </c>
      <c r="BZ81" s="13">
        <v>0</v>
      </c>
      <c r="CB81" s="6">
        <v>0</v>
      </c>
      <c r="CD81" s="6">
        <v>0</v>
      </c>
      <c r="CG81" s="4">
        <v>0</v>
      </c>
      <c r="CJ81" s="4">
        <v>0</v>
      </c>
      <c r="CL81" s="4">
        <v>0</v>
      </c>
      <c r="CN81" s="4">
        <f t="shared" si="5"/>
        <v>0</v>
      </c>
      <c r="CO81" s="4">
        <f>SUM(CN$2:CN81)</f>
        <v>2</v>
      </c>
      <c r="CP81" s="4">
        <f t="shared" si="6"/>
        <v>0</v>
      </c>
      <c r="CQ81" s="4">
        <f>SUM(CP$2:CP81)</f>
        <v>2</v>
      </c>
      <c r="CR81" s="4">
        <f t="shared" si="7"/>
        <v>0</v>
      </c>
      <c r="CS81" s="4">
        <f>SUM(CR$2:CR81)</f>
        <v>2</v>
      </c>
    </row>
    <row r="82" spans="1:97" x14ac:dyDescent="0.2">
      <c r="A82" s="7">
        <v>35338</v>
      </c>
      <c r="B82" s="4">
        <v>0</v>
      </c>
      <c r="D82" s="4">
        <v>0</v>
      </c>
      <c r="F82" s="4">
        <v>0</v>
      </c>
      <c r="H82" s="4">
        <v>0</v>
      </c>
      <c r="M82" s="4">
        <v>0</v>
      </c>
      <c r="R82" s="4">
        <v>0</v>
      </c>
      <c r="V82" s="4">
        <v>0</v>
      </c>
      <c r="Z82" s="4">
        <v>0</v>
      </c>
      <c r="AB82" s="4">
        <v>0</v>
      </c>
      <c r="AD82" s="4">
        <v>0</v>
      </c>
      <c r="AF82" s="4">
        <v>0</v>
      </c>
      <c r="AH82" s="4">
        <v>0</v>
      </c>
      <c r="AJ82" s="4">
        <v>0</v>
      </c>
      <c r="AL82" s="4">
        <v>0</v>
      </c>
      <c r="AN82" s="4">
        <v>0</v>
      </c>
      <c r="AP82" s="4">
        <v>0</v>
      </c>
      <c r="AR82" s="4">
        <v>0</v>
      </c>
      <c r="AT82" s="4">
        <v>0</v>
      </c>
      <c r="AV82" s="4">
        <v>0</v>
      </c>
      <c r="AX82" s="4">
        <v>0</v>
      </c>
      <c r="AZ82" s="4">
        <v>0</v>
      </c>
      <c r="BC82" s="4">
        <v>0</v>
      </c>
      <c r="BE82" s="4">
        <v>0</v>
      </c>
      <c r="BH82" s="4">
        <v>0</v>
      </c>
      <c r="BJ82" s="4">
        <v>0</v>
      </c>
      <c r="BL82" s="4">
        <v>0</v>
      </c>
      <c r="BN82" s="4">
        <v>0</v>
      </c>
      <c r="BP82" s="13">
        <v>0</v>
      </c>
      <c r="BR82" s="13">
        <v>0</v>
      </c>
      <c r="BT82" s="13">
        <v>0</v>
      </c>
      <c r="BV82" s="6">
        <v>0</v>
      </c>
      <c r="BX82" s="6">
        <v>0</v>
      </c>
      <c r="BZ82" s="13">
        <v>0</v>
      </c>
      <c r="CB82" s="6">
        <v>0</v>
      </c>
      <c r="CD82" s="6">
        <v>0</v>
      </c>
      <c r="CG82" s="4">
        <v>0</v>
      </c>
      <c r="CJ82" s="4">
        <v>0</v>
      </c>
      <c r="CL82" s="4">
        <v>0</v>
      </c>
      <c r="CN82" s="4">
        <f t="shared" si="5"/>
        <v>0</v>
      </c>
      <c r="CO82" s="4">
        <f>SUM(CN$2:CN82)</f>
        <v>2</v>
      </c>
      <c r="CP82" s="4">
        <f t="shared" si="6"/>
        <v>0</v>
      </c>
      <c r="CQ82" s="4">
        <f>SUM(CP$2:CP82)</f>
        <v>2</v>
      </c>
      <c r="CR82" s="4">
        <f t="shared" si="7"/>
        <v>0</v>
      </c>
      <c r="CS82" s="4">
        <f>SUM(CR$2:CR82)</f>
        <v>2</v>
      </c>
    </row>
    <row r="83" spans="1:97" x14ac:dyDescent="0.2">
      <c r="A83" s="7">
        <v>35369</v>
      </c>
      <c r="B83" s="4">
        <v>0</v>
      </c>
      <c r="D83" s="4">
        <v>0</v>
      </c>
      <c r="F83" s="4">
        <v>0</v>
      </c>
      <c r="H83" s="4">
        <v>0</v>
      </c>
      <c r="M83" s="4">
        <v>0</v>
      </c>
      <c r="R83" s="4">
        <v>0</v>
      </c>
      <c r="V83" s="4">
        <v>0</v>
      </c>
      <c r="Z83" s="4">
        <v>0</v>
      </c>
      <c r="AB83" s="4">
        <v>0</v>
      </c>
      <c r="AD83" s="4">
        <v>0</v>
      </c>
      <c r="AF83" s="4">
        <v>0</v>
      </c>
      <c r="AH83" s="4">
        <v>0</v>
      </c>
      <c r="AJ83" s="4">
        <v>0</v>
      </c>
      <c r="AL83" s="4">
        <v>0</v>
      </c>
      <c r="AN83" s="4">
        <v>0</v>
      </c>
      <c r="AP83" s="4">
        <v>0</v>
      </c>
      <c r="AR83" s="4">
        <v>0</v>
      </c>
      <c r="AT83" s="4">
        <v>0</v>
      </c>
      <c r="AV83" s="4">
        <v>0</v>
      </c>
      <c r="AX83" s="4">
        <v>0</v>
      </c>
      <c r="AZ83" s="4">
        <v>0</v>
      </c>
      <c r="BC83" s="4">
        <v>0</v>
      </c>
      <c r="BE83" s="4">
        <v>0</v>
      </c>
      <c r="BH83" s="4">
        <v>0</v>
      </c>
      <c r="BJ83" s="4">
        <v>0</v>
      </c>
      <c r="BL83" s="4">
        <v>0</v>
      </c>
      <c r="BN83" s="4">
        <v>0</v>
      </c>
      <c r="BP83" s="13">
        <v>0</v>
      </c>
      <c r="BR83" s="13">
        <v>0</v>
      </c>
      <c r="BT83" s="13">
        <v>0</v>
      </c>
      <c r="BV83" s="6">
        <v>0</v>
      </c>
      <c r="BX83" s="6">
        <v>0</v>
      </c>
      <c r="BZ83" s="13">
        <v>0</v>
      </c>
      <c r="CB83" s="6">
        <v>0</v>
      </c>
      <c r="CD83" s="6">
        <v>0</v>
      </c>
      <c r="CG83" s="4">
        <v>0</v>
      </c>
      <c r="CJ83" s="4">
        <v>0</v>
      </c>
      <c r="CL83" s="4">
        <v>0</v>
      </c>
      <c r="CN83" s="4">
        <f t="shared" si="5"/>
        <v>0</v>
      </c>
      <c r="CO83" s="4">
        <f>SUM(CN$2:CN83)</f>
        <v>2</v>
      </c>
      <c r="CP83" s="4">
        <f t="shared" si="6"/>
        <v>0</v>
      </c>
      <c r="CQ83" s="4">
        <f>SUM(CP$2:CP83)</f>
        <v>2</v>
      </c>
      <c r="CR83" s="4">
        <f t="shared" si="7"/>
        <v>0</v>
      </c>
      <c r="CS83" s="4">
        <f>SUM(CR$2:CR83)</f>
        <v>2</v>
      </c>
    </row>
    <row r="84" spans="1:97" x14ac:dyDescent="0.2">
      <c r="A84" s="7">
        <v>35399</v>
      </c>
      <c r="B84" s="4">
        <v>0</v>
      </c>
      <c r="D84" s="4">
        <v>0</v>
      </c>
      <c r="F84" s="4">
        <v>0</v>
      </c>
      <c r="H84" s="4">
        <v>0</v>
      </c>
      <c r="M84" s="4">
        <v>0</v>
      </c>
      <c r="R84" s="4">
        <v>0</v>
      </c>
      <c r="V84" s="4">
        <v>0</v>
      </c>
      <c r="Z84" s="4">
        <v>0</v>
      </c>
      <c r="AB84" s="4">
        <v>0</v>
      </c>
      <c r="AD84" s="4">
        <v>0</v>
      </c>
      <c r="AF84" s="4">
        <v>0</v>
      </c>
      <c r="AH84" s="4">
        <v>0</v>
      </c>
      <c r="AJ84" s="4">
        <v>0</v>
      </c>
      <c r="AL84" s="4">
        <v>0</v>
      </c>
      <c r="AN84" s="4">
        <v>0</v>
      </c>
      <c r="AP84" s="4">
        <v>0</v>
      </c>
      <c r="AR84" s="4">
        <v>0</v>
      </c>
      <c r="AT84" s="4">
        <v>0</v>
      </c>
      <c r="AV84" s="4">
        <v>0</v>
      </c>
      <c r="AX84" s="4">
        <v>0</v>
      </c>
      <c r="AZ84" s="4">
        <v>0</v>
      </c>
      <c r="BC84" s="4">
        <v>0</v>
      </c>
      <c r="BE84" s="4">
        <v>0</v>
      </c>
      <c r="BH84" s="4">
        <v>0</v>
      </c>
      <c r="BJ84" s="4">
        <v>0</v>
      </c>
      <c r="BL84" s="4">
        <v>0</v>
      </c>
      <c r="BN84" s="4">
        <v>0</v>
      </c>
      <c r="BP84" s="13">
        <v>0</v>
      </c>
      <c r="BR84" s="13">
        <v>0</v>
      </c>
      <c r="BT84" s="13">
        <v>0</v>
      </c>
      <c r="BV84" s="6">
        <v>0</v>
      </c>
      <c r="BX84" s="6">
        <v>0</v>
      </c>
      <c r="BZ84" s="13">
        <v>0</v>
      </c>
      <c r="CB84" s="6">
        <v>0</v>
      </c>
      <c r="CD84" s="6">
        <v>0</v>
      </c>
      <c r="CG84" s="4">
        <v>0</v>
      </c>
      <c r="CJ84" s="4">
        <v>0</v>
      </c>
      <c r="CL84" s="4">
        <v>0</v>
      </c>
      <c r="CN84" s="4">
        <f t="shared" si="5"/>
        <v>0</v>
      </c>
      <c r="CO84" s="4">
        <f>SUM(CN$2:CN84)</f>
        <v>2</v>
      </c>
      <c r="CP84" s="4">
        <f t="shared" si="6"/>
        <v>0</v>
      </c>
      <c r="CQ84" s="4">
        <f>SUM(CP$2:CP84)</f>
        <v>2</v>
      </c>
      <c r="CR84" s="4">
        <f t="shared" si="7"/>
        <v>0</v>
      </c>
      <c r="CS84" s="4">
        <f>SUM(CR$2:CR84)</f>
        <v>2</v>
      </c>
    </row>
    <row r="85" spans="1:97" x14ac:dyDescent="0.2">
      <c r="A85" s="7">
        <v>35430</v>
      </c>
      <c r="B85" s="4">
        <v>0</v>
      </c>
      <c r="D85" s="4">
        <v>0</v>
      </c>
      <c r="F85" s="4">
        <v>0</v>
      </c>
      <c r="H85" s="4">
        <v>0</v>
      </c>
      <c r="M85" s="4">
        <v>0</v>
      </c>
      <c r="R85" s="4">
        <v>0</v>
      </c>
      <c r="V85" s="4">
        <v>0</v>
      </c>
      <c r="Z85" s="4">
        <v>0</v>
      </c>
      <c r="AB85" s="4">
        <v>0</v>
      </c>
      <c r="AD85" s="4">
        <v>0</v>
      </c>
      <c r="AF85" s="4">
        <v>0</v>
      </c>
      <c r="AH85" s="4">
        <v>0</v>
      </c>
      <c r="AJ85" s="4">
        <v>0</v>
      </c>
      <c r="AL85" s="4">
        <v>0</v>
      </c>
      <c r="AN85" s="4">
        <v>0</v>
      </c>
      <c r="AP85" s="4">
        <v>0</v>
      </c>
      <c r="AR85" s="4">
        <v>0</v>
      </c>
      <c r="AT85" s="4">
        <v>0</v>
      </c>
      <c r="AV85" s="4">
        <v>0</v>
      </c>
      <c r="AX85" s="4">
        <v>0</v>
      </c>
      <c r="AZ85" s="4">
        <v>0</v>
      </c>
      <c r="BC85" s="4">
        <v>0</v>
      </c>
      <c r="BE85" s="4">
        <v>0</v>
      </c>
      <c r="BH85" s="4">
        <v>0</v>
      </c>
      <c r="BJ85" s="4">
        <v>0</v>
      </c>
      <c r="BL85" s="4">
        <v>0</v>
      </c>
      <c r="BN85" s="4">
        <v>0</v>
      </c>
      <c r="BP85" s="13">
        <v>0</v>
      </c>
      <c r="BR85" s="13">
        <v>0</v>
      </c>
      <c r="BT85" s="13">
        <v>0</v>
      </c>
      <c r="BV85" s="6">
        <v>0</v>
      </c>
      <c r="BX85" s="6">
        <v>0</v>
      </c>
      <c r="BZ85" s="13">
        <v>0</v>
      </c>
      <c r="CB85" s="6">
        <v>0</v>
      </c>
      <c r="CD85" s="6">
        <v>0</v>
      </c>
      <c r="CG85" s="4">
        <v>0</v>
      </c>
      <c r="CJ85" s="4">
        <v>0</v>
      </c>
      <c r="CL85" s="4">
        <v>0</v>
      </c>
      <c r="CN85" s="4">
        <f t="shared" si="5"/>
        <v>0</v>
      </c>
      <c r="CO85" s="4">
        <f>SUM(CN$2:CN85)</f>
        <v>2</v>
      </c>
      <c r="CP85" s="4">
        <f t="shared" si="6"/>
        <v>0</v>
      </c>
      <c r="CQ85" s="4">
        <f>SUM(CP$2:CP85)</f>
        <v>2</v>
      </c>
      <c r="CR85" s="4">
        <f t="shared" si="7"/>
        <v>0</v>
      </c>
      <c r="CS85" s="4">
        <f>SUM(CR$2:CR85)</f>
        <v>2</v>
      </c>
    </row>
    <row r="86" spans="1:97" x14ac:dyDescent="0.2">
      <c r="A86" s="7">
        <v>35461</v>
      </c>
      <c r="B86" s="4">
        <v>0</v>
      </c>
      <c r="D86" s="4">
        <v>0</v>
      </c>
      <c r="F86" s="4">
        <v>0</v>
      </c>
      <c r="H86" s="4">
        <v>0</v>
      </c>
      <c r="M86" s="4">
        <v>0</v>
      </c>
      <c r="R86" s="4">
        <v>0</v>
      </c>
      <c r="V86" s="4">
        <v>0</v>
      </c>
      <c r="Z86" s="4">
        <v>0</v>
      </c>
      <c r="AB86" s="4">
        <v>0</v>
      </c>
      <c r="AD86" s="4">
        <v>0</v>
      </c>
      <c r="AF86" s="4">
        <v>0</v>
      </c>
      <c r="AH86" s="4">
        <v>0</v>
      </c>
      <c r="AJ86" s="4">
        <v>0</v>
      </c>
      <c r="AL86" s="4">
        <v>0</v>
      </c>
      <c r="AN86" s="4">
        <v>0</v>
      </c>
      <c r="AP86" s="4">
        <v>0</v>
      </c>
      <c r="AR86" s="4">
        <v>0</v>
      </c>
      <c r="AT86" s="4">
        <v>0</v>
      </c>
      <c r="AV86" s="4">
        <v>0</v>
      </c>
      <c r="AX86" s="4">
        <v>0</v>
      </c>
      <c r="AZ86" s="4">
        <v>0</v>
      </c>
      <c r="BC86" s="4">
        <v>0</v>
      </c>
      <c r="BE86" s="4">
        <v>0</v>
      </c>
      <c r="BH86" s="4">
        <v>0</v>
      </c>
      <c r="BJ86" s="4">
        <v>0</v>
      </c>
      <c r="BL86" s="4">
        <v>0</v>
      </c>
      <c r="BN86" s="4">
        <v>0</v>
      </c>
      <c r="BP86" s="13">
        <v>0</v>
      </c>
      <c r="BR86" s="13">
        <v>0</v>
      </c>
      <c r="BT86" s="13">
        <v>0</v>
      </c>
      <c r="BV86" s="6">
        <v>0</v>
      </c>
      <c r="BX86" s="6">
        <v>0</v>
      </c>
      <c r="BZ86" s="13">
        <v>0</v>
      </c>
      <c r="CB86" s="6">
        <v>0</v>
      </c>
      <c r="CD86" s="6">
        <v>0</v>
      </c>
      <c r="CG86" s="4">
        <v>0</v>
      </c>
      <c r="CJ86" s="4">
        <v>0</v>
      </c>
      <c r="CL86" s="4">
        <v>0</v>
      </c>
      <c r="CN86" s="4">
        <f t="shared" si="5"/>
        <v>0</v>
      </c>
      <c r="CO86" s="4">
        <f>SUM(CN$2:CN86)</f>
        <v>2</v>
      </c>
      <c r="CP86" s="4">
        <f t="shared" si="6"/>
        <v>0</v>
      </c>
      <c r="CQ86" s="4">
        <f>SUM(CP$2:CP86)</f>
        <v>2</v>
      </c>
      <c r="CR86" s="4">
        <f t="shared" si="7"/>
        <v>0</v>
      </c>
      <c r="CS86" s="4">
        <f>SUM(CR$2:CR86)</f>
        <v>2</v>
      </c>
    </row>
    <row r="87" spans="1:97" x14ac:dyDescent="0.2">
      <c r="A87" s="7">
        <v>35489</v>
      </c>
      <c r="B87" s="4">
        <v>0</v>
      </c>
      <c r="D87" s="4">
        <v>0</v>
      </c>
      <c r="F87" s="4">
        <v>0</v>
      </c>
      <c r="H87" s="4">
        <v>0</v>
      </c>
      <c r="M87" s="4">
        <v>0</v>
      </c>
      <c r="R87" s="4">
        <v>0</v>
      </c>
      <c r="V87" s="4">
        <v>0</v>
      </c>
      <c r="Z87" s="4">
        <v>0</v>
      </c>
      <c r="AB87" s="4">
        <v>0</v>
      </c>
      <c r="AD87" s="4">
        <v>0</v>
      </c>
      <c r="AF87" s="4">
        <v>0</v>
      </c>
      <c r="AH87" s="4">
        <v>0</v>
      </c>
      <c r="AJ87" s="4">
        <v>0</v>
      </c>
      <c r="AL87" s="4">
        <v>0</v>
      </c>
      <c r="AN87" s="4">
        <v>0</v>
      </c>
      <c r="AP87" s="4">
        <v>0</v>
      </c>
      <c r="AR87" s="4">
        <v>0</v>
      </c>
      <c r="AT87" s="4">
        <v>0</v>
      </c>
      <c r="AV87" s="4">
        <v>0</v>
      </c>
      <c r="AX87" s="4">
        <v>0</v>
      </c>
      <c r="AZ87" s="4">
        <v>0</v>
      </c>
      <c r="BC87" s="4">
        <v>0</v>
      </c>
      <c r="BE87" s="4">
        <v>0</v>
      </c>
      <c r="BH87" s="4">
        <v>0</v>
      </c>
      <c r="BJ87" s="4">
        <v>0</v>
      </c>
      <c r="BL87" s="4">
        <v>0</v>
      </c>
      <c r="BN87" s="4">
        <v>0</v>
      </c>
      <c r="BP87" s="13">
        <v>0</v>
      </c>
      <c r="BR87" s="13">
        <v>0</v>
      </c>
      <c r="BT87" s="13">
        <v>0</v>
      </c>
      <c r="BV87" s="6">
        <v>0</v>
      </c>
      <c r="BX87" s="6">
        <v>0</v>
      </c>
      <c r="BZ87" s="13">
        <v>0</v>
      </c>
      <c r="CB87" s="6">
        <v>0</v>
      </c>
      <c r="CD87" s="6">
        <v>0</v>
      </c>
      <c r="CG87" s="4">
        <v>0</v>
      </c>
      <c r="CJ87" s="4">
        <v>0</v>
      </c>
      <c r="CL87" s="4">
        <v>0</v>
      </c>
      <c r="CN87" s="4">
        <f t="shared" si="5"/>
        <v>0</v>
      </c>
      <c r="CO87" s="4">
        <f>SUM(CN$2:CN87)</f>
        <v>2</v>
      </c>
      <c r="CP87" s="4">
        <f t="shared" si="6"/>
        <v>0</v>
      </c>
      <c r="CQ87" s="4">
        <f>SUM(CP$2:CP87)</f>
        <v>2</v>
      </c>
      <c r="CR87" s="4">
        <f t="shared" si="7"/>
        <v>0</v>
      </c>
      <c r="CS87" s="4">
        <f>SUM(CR$2:CR87)</f>
        <v>2</v>
      </c>
    </row>
    <row r="88" spans="1:97" x14ac:dyDescent="0.2">
      <c r="A88" s="7">
        <v>35520</v>
      </c>
      <c r="B88" s="4">
        <v>0</v>
      </c>
      <c r="D88" s="4">
        <v>0</v>
      </c>
      <c r="F88" s="4">
        <v>0</v>
      </c>
      <c r="H88" s="4">
        <v>0</v>
      </c>
      <c r="M88" s="4">
        <v>0</v>
      </c>
      <c r="R88" s="4">
        <v>0</v>
      </c>
      <c r="V88" s="4">
        <v>0</v>
      </c>
      <c r="Z88" s="4">
        <v>0</v>
      </c>
      <c r="AB88" s="4">
        <v>0</v>
      </c>
      <c r="AD88" s="4">
        <v>0</v>
      </c>
      <c r="AF88" s="4">
        <v>0</v>
      </c>
      <c r="AH88" s="4">
        <v>0</v>
      </c>
      <c r="AJ88" s="4">
        <v>0</v>
      </c>
      <c r="AL88" s="4">
        <v>0</v>
      </c>
      <c r="AN88" s="4">
        <v>0</v>
      </c>
      <c r="AP88" s="4">
        <v>0</v>
      </c>
      <c r="AR88" s="4">
        <v>0</v>
      </c>
      <c r="AT88" s="4">
        <v>0</v>
      </c>
      <c r="AV88" s="4">
        <v>0</v>
      </c>
      <c r="AX88" s="4">
        <v>0</v>
      </c>
      <c r="AZ88" s="4">
        <v>0</v>
      </c>
      <c r="BC88" s="4">
        <v>0</v>
      </c>
      <c r="BE88" s="4">
        <v>0</v>
      </c>
      <c r="BH88" s="4">
        <v>0</v>
      </c>
      <c r="BJ88" s="4">
        <v>0</v>
      </c>
      <c r="BL88" s="4">
        <v>0</v>
      </c>
      <c r="BN88" s="4">
        <v>0</v>
      </c>
      <c r="BP88" s="13">
        <v>0</v>
      </c>
      <c r="BR88" s="13">
        <v>0</v>
      </c>
      <c r="BT88" s="13">
        <v>0</v>
      </c>
      <c r="BV88" s="6">
        <v>0</v>
      </c>
      <c r="BX88" s="6">
        <v>0</v>
      </c>
      <c r="BZ88" s="13">
        <v>0</v>
      </c>
      <c r="CB88" s="6">
        <v>0</v>
      </c>
      <c r="CD88" s="6">
        <v>0</v>
      </c>
      <c r="CG88" s="4">
        <v>0</v>
      </c>
      <c r="CJ88" s="4">
        <v>0</v>
      </c>
      <c r="CL88" s="4">
        <v>0</v>
      </c>
      <c r="CN88" s="4">
        <f t="shared" si="5"/>
        <v>0</v>
      </c>
      <c r="CO88" s="4">
        <f>SUM(CN$2:CN88)</f>
        <v>2</v>
      </c>
      <c r="CP88" s="4">
        <f t="shared" si="6"/>
        <v>0</v>
      </c>
      <c r="CQ88" s="4">
        <f>SUM(CP$2:CP88)</f>
        <v>2</v>
      </c>
      <c r="CR88" s="4">
        <f t="shared" si="7"/>
        <v>0</v>
      </c>
      <c r="CS88" s="4">
        <f>SUM(CR$2:CR88)</f>
        <v>2</v>
      </c>
    </row>
    <row r="89" spans="1:97" x14ac:dyDescent="0.2">
      <c r="A89" s="7">
        <v>35550</v>
      </c>
      <c r="B89" s="4">
        <v>0</v>
      </c>
      <c r="D89" s="4">
        <v>0</v>
      </c>
      <c r="F89" s="4">
        <v>0</v>
      </c>
      <c r="H89" s="4">
        <v>0</v>
      </c>
      <c r="M89" s="4">
        <v>0</v>
      </c>
      <c r="R89" s="4">
        <v>0</v>
      </c>
      <c r="V89" s="4">
        <v>0</v>
      </c>
      <c r="Z89" s="4">
        <v>0</v>
      </c>
      <c r="AB89" s="4">
        <v>0</v>
      </c>
      <c r="AD89" s="4">
        <v>0</v>
      </c>
      <c r="AF89" s="4">
        <v>0</v>
      </c>
      <c r="AH89" s="4">
        <v>0</v>
      </c>
      <c r="AJ89" s="4">
        <v>0</v>
      </c>
      <c r="AL89" s="4">
        <v>0</v>
      </c>
      <c r="AN89" s="4">
        <v>0</v>
      </c>
      <c r="AP89" s="4">
        <v>0</v>
      </c>
      <c r="AR89" s="4">
        <v>0</v>
      </c>
      <c r="AT89" s="4">
        <v>0</v>
      </c>
      <c r="AV89" s="4">
        <v>0</v>
      </c>
      <c r="AX89" s="4">
        <v>0</v>
      </c>
      <c r="AZ89" s="4">
        <v>0</v>
      </c>
      <c r="BC89" s="4">
        <v>0</v>
      </c>
      <c r="BE89" s="4">
        <v>0</v>
      </c>
      <c r="BH89" s="4">
        <v>0</v>
      </c>
      <c r="BJ89" s="4">
        <v>0</v>
      </c>
      <c r="BL89" s="4">
        <v>0</v>
      </c>
      <c r="BN89" s="4">
        <v>0</v>
      </c>
      <c r="BP89" s="13">
        <v>0</v>
      </c>
      <c r="BR89" s="13">
        <v>0</v>
      </c>
      <c r="BT89" s="13">
        <v>0</v>
      </c>
      <c r="BV89" s="6">
        <v>0</v>
      </c>
      <c r="BX89" s="6">
        <v>0</v>
      </c>
      <c r="BZ89" s="13">
        <v>0</v>
      </c>
      <c r="CB89" s="6">
        <v>0</v>
      </c>
      <c r="CD89" s="6">
        <v>0</v>
      </c>
      <c r="CG89" s="4">
        <v>0</v>
      </c>
      <c r="CJ89" s="4">
        <v>0</v>
      </c>
      <c r="CL89" s="4">
        <v>0</v>
      </c>
      <c r="CN89" s="4">
        <f t="shared" si="5"/>
        <v>0</v>
      </c>
      <c r="CO89" s="4">
        <f>SUM(CN$2:CN89)</f>
        <v>2</v>
      </c>
      <c r="CP89" s="4">
        <f t="shared" si="6"/>
        <v>0</v>
      </c>
      <c r="CQ89" s="4">
        <f>SUM(CP$2:CP89)</f>
        <v>2</v>
      </c>
      <c r="CR89" s="4">
        <f t="shared" si="7"/>
        <v>0</v>
      </c>
      <c r="CS89" s="4">
        <f>SUM(CR$2:CR89)</f>
        <v>2</v>
      </c>
    </row>
    <row r="90" spans="1:97" x14ac:dyDescent="0.2">
      <c r="A90" s="7">
        <v>35581</v>
      </c>
      <c r="B90" s="4">
        <v>0</v>
      </c>
      <c r="D90" s="4">
        <v>0</v>
      </c>
      <c r="F90" s="4">
        <v>0</v>
      </c>
      <c r="H90" s="4">
        <v>0</v>
      </c>
      <c r="M90" s="4">
        <v>0</v>
      </c>
      <c r="R90" s="4">
        <v>0</v>
      </c>
      <c r="V90" s="4">
        <v>0</v>
      </c>
      <c r="Z90" s="4">
        <v>0</v>
      </c>
      <c r="AB90" s="4">
        <v>0</v>
      </c>
      <c r="AD90" s="4">
        <v>0</v>
      </c>
      <c r="AF90" s="4">
        <v>0</v>
      </c>
      <c r="AH90" s="4">
        <v>0</v>
      </c>
      <c r="AJ90" s="4">
        <v>0</v>
      </c>
      <c r="AL90" s="4">
        <v>0</v>
      </c>
      <c r="AN90" s="4">
        <v>0</v>
      </c>
      <c r="AP90" s="4">
        <v>0</v>
      </c>
      <c r="AR90" s="4">
        <v>0</v>
      </c>
      <c r="AT90" s="4">
        <v>0</v>
      </c>
      <c r="AV90" s="4">
        <v>0</v>
      </c>
      <c r="AX90" s="4">
        <v>0</v>
      </c>
      <c r="AZ90" s="4">
        <v>0</v>
      </c>
      <c r="BC90" s="4">
        <v>0</v>
      </c>
      <c r="BE90" s="4">
        <v>0</v>
      </c>
      <c r="BH90" s="4">
        <v>0</v>
      </c>
      <c r="BJ90" s="4">
        <v>0</v>
      </c>
      <c r="BL90" s="4">
        <v>0</v>
      </c>
      <c r="BN90" s="4">
        <v>0</v>
      </c>
      <c r="BP90" s="13">
        <v>0</v>
      </c>
      <c r="BR90" s="13">
        <v>0</v>
      </c>
      <c r="BT90" s="13">
        <v>0</v>
      </c>
      <c r="BV90" s="6">
        <v>0</v>
      </c>
      <c r="BX90" s="6">
        <v>0</v>
      </c>
      <c r="BZ90" s="13">
        <v>0</v>
      </c>
      <c r="CB90" s="6">
        <v>0</v>
      </c>
      <c r="CD90" s="6">
        <v>0</v>
      </c>
      <c r="CG90" s="4">
        <v>0</v>
      </c>
      <c r="CJ90" s="4">
        <v>0</v>
      </c>
      <c r="CL90" s="4">
        <v>0</v>
      </c>
      <c r="CN90" s="4">
        <f t="shared" si="5"/>
        <v>0</v>
      </c>
      <c r="CO90" s="4">
        <f>SUM(CN$2:CN90)</f>
        <v>2</v>
      </c>
      <c r="CP90" s="4">
        <f t="shared" si="6"/>
        <v>0</v>
      </c>
      <c r="CQ90" s="4">
        <f>SUM(CP$2:CP90)</f>
        <v>2</v>
      </c>
      <c r="CR90" s="4">
        <f t="shared" si="7"/>
        <v>0</v>
      </c>
      <c r="CS90" s="4">
        <f>SUM(CR$2:CR90)</f>
        <v>2</v>
      </c>
    </row>
    <row r="91" spans="1:97" x14ac:dyDescent="0.2">
      <c r="A91" s="7">
        <v>35611</v>
      </c>
      <c r="B91" s="4">
        <v>0</v>
      </c>
      <c r="D91" s="4">
        <v>0</v>
      </c>
      <c r="F91" s="4">
        <v>0</v>
      </c>
      <c r="H91" s="4">
        <v>0</v>
      </c>
      <c r="M91" s="4">
        <v>0</v>
      </c>
      <c r="R91" s="4">
        <v>0</v>
      </c>
      <c r="V91" s="4">
        <v>0</v>
      </c>
      <c r="Z91" s="4">
        <v>0</v>
      </c>
      <c r="AB91" s="4">
        <v>0</v>
      </c>
      <c r="AD91" s="4">
        <v>0</v>
      </c>
      <c r="AF91" s="4">
        <v>0</v>
      </c>
      <c r="AH91" s="4">
        <v>0</v>
      </c>
      <c r="AJ91" s="4">
        <v>0</v>
      </c>
      <c r="AL91" s="4">
        <v>0</v>
      </c>
      <c r="AN91" s="4">
        <v>0</v>
      </c>
      <c r="AP91" s="4">
        <v>0</v>
      </c>
      <c r="AR91" s="4">
        <v>0</v>
      </c>
      <c r="AT91" s="4">
        <v>0</v>
      </c>
      <c r="AV91" s="4">
        <v>0</v>
      </c>
      <c r="AX91" s="4">
        <v>0</v>
      </c>
      <c r="AZ91" s="4">
        <v>0</v>
      </c>
      <c r="BC91" s="4">
        <v>0</v>
      </c>
      <c r="BE91" s="4">
        <v>0</v>
      </c>
      <c r="BH91" s="4">
        <v>0</v>
      </c>
      <c r="BJ91" s="4">
        <v>0</v>
      </c>
      <c r="BL91" s="4">
        <v>0</v>
      </c>
      <c r="BN91" s="4">
        <v>0</v>
      </c>
      <c r="BP91" s="13">
        <v>0</v>
      </c>
      <c r="BR91" s="13">
        <v>0</v>
      </c>
      <c r="BT91" s="13">
        <v>0</v>
      </c>
      <c r="BV91" s="6">
        <v>0</v>
      </c>
      <c r="BX91" s="6">
        <v>0</v>
      </c>
      <c r="BZ91" s="13">
        <v>0</v>
      </c>
      <c r="CB91" s="6">
        <v>0</v>
      </c>
      <c r="CD91" s="6">
        <v>0</v>
      </c>
      <c r="CG91" s="4">
        <v>0</v>
      </c>
      <c r="CJ91" s="4">
        <v>0</v>
      </c>
      <c r="CL91" s="4">
        <v>0</v>
      </c>
      <c r="CN91" s="4">
        <f t="shared" si="5"/>
        <v>0</v>
      </c>
      <c r="CO91" s="4">
        <f>SUM(CN$2:CN91)</f>
        <v>2</v>
      </c>
      <c r="CP91" s="4">
        <f t="shared" si="6"/>
        <v>0</v>
      </c>
      <c r="CQ91" s="4">
        <f>SUM(CP$2:CP91)</f>
        <v>2</v>
      </c>
      <c r="CR91" s="4">
        <f t="shared" si="7"/>
        <v>0</v>
      </c>
      <c r="CS91" s="4">
        <f>SUM(CR$2:CR91)</f>
        <v>2</v>
      </c>
    </row>
    <row r="92" spans="1:97" x14ac:dyDescent="0.2">
      <c r="A92" s="7">
        <v>35642</v>
      </c>
      <c r="B92" s="4">
        <v>0</v>
      </c>
      <c r="D92" s="4">
        <v>0</v>
      </c>
      <c r="F92" s="4">
        <v>0</v>
      </c>
      <c r="H92" s="4">
        <v>0</v>
      </c>
      <c r="M92" s="4">
        <v>0</v>
      </c>
      <c r="R92" s="4">
        <v>0</v>
      </c>
      <c r="V92" s="4">
        <v>0</v>
      </c>
      <c r="Z92" s="4">
        <v>0</v>
      </c>
      <c r="AB92" s="4">
        <v>0</v>
      </c>
      <c r="AD92" s="4">
        <v>0</v>
      </c>
      <c r="AF92" s="4">
        <v>0</v>
      </c>
      <c r="AH92" s="4">
        <v>0</v>
      </c>
      <c r="AJ92" s="4">
        <v>0</v>
      </c>
      <c r="AL92" s="4">
        <v>0</v>
      </c>
      <c r="AN92" s="4">
        <v>0</v>
      </c>
      <c r="AP92" s="4">
        <v>0</v>
      </c>
      <c r="AR92" s="4">
        <v>0</v>
      </c>
      <c r="AT92" s="4">
        <v>0</v>
      </c>
      <c r="AV92" s="4">
        <v>0</v>
      </c>
      <c r="AX92" s="4">
        <v>0</v>
      </c>
      <c r="AZ92" s="4">
        <v>0</v>
      </c>
      <c r="BC92" s="4">
        <v>0</v>
      </c>
      <c r="BE92" s="4">
        <v>0</v>
      </c>
      <c r="BH92" s="4">
        <v>0</v>
      </c>
      <c r="BJ92" s="4">
        <v>0</v>
      </c>
      <c r="BL92" s="4">
        <v>0</v>
      </c>
      <c r="BN92" s="4">
        <v>0</v>
      </c>
      <c r="BP92" s="13">
        <v>0</v>
      </c>
      <c r="BR92" s="13">
        <v>0</v>
      </c>
      <c r="BT92" s="13">
        <v>0</v>
      </c>
      <c r="BV92" s="6">
        <v>0</v>
      </c>
      <c r="BX92" s="6">
        <v>0</v>
      </c>
      <c r="BZ92" s="13">
        <v>0</v>
      </c>
      <c r="CB92" s="6">
        <v>0</v>
      </c>
      <c r="CD92" s="6">
        <v>0</v>
      </c>
      <c r="CG92" s="4">
        <v>0</v>
      </c>
      <c r="CJ92" s="4">
        <v>0</v>
      </c>
      <c r="CL92" s="4">
        <v>0</v>
      </c>
      <c r="CN92" s="4">
        <f t="shared" si="5"/>
        <v>0</v>
      </c>
      <c r="CO92" s="4">
        <f>SUM(CN$2:CN92)</f>
        <v>2</v>
      </c>
      <c r="CP92" s="4">
        <f t="shared" si="6"/>
        <v>0</v>
      </c>
      <c r="CQ92" s="4">
        <f>SUM(CP$2:CP92)</f>
        <v>2</v>
      </c>
      <c r="CR92" s="4">
        <f t="shared" si="7"/>
        <v>0</v>
      </c>
      <c r="CS92" s="4">
        <f>SUM(CR$2:CR92)</f>
        <v>2</v>
      </c>
    </row>
    <row r="93" spans="1:97" x14ac:dyDescent="0.2">
      <c r="A93" s="7">
        <v>35673</v>
      </c>
      <c r="B93" s="4">
        <v>0</v>
      </c>
      <c r="D93" s="4">
        <v>0</v>
      </c>
      <c r="F93" s="4">
        <v>0</v>
      </c>
      <c r="H93" s="4">
        <v>0</v>
      </c>
      <c r="M93" s="4">
        <v>0</v>
      </c>
      <c r="R93" s="4">
        <v>0</v>
      </c>
      <c r="V93" s="4">
        <v>0</v>
      </c>
      <c r="Z93" s="4">
        <v>0</v>
      </c>
      <c r="AB93" s="4">
        <v>0</v>
      </c>
      <c r="AD93" s="4">
        <v>0</v>
      </c>
      <c r="AF93" s="4">
        <v>0</v>
      </c>
      <c r="AH93" s="4">
        <v>0</v>
      </c>
      <c r="AJ93" s="4">
        <v>0</v>
      </c>
      <c r="AL93" s="4">
        <v>0</v>
      </c>
      <c r="AN93" s="4">
        <v>0</v>
      </c>
      <c r="AP93" s="4">
        <v>0</v>
      </c>
      <c r="AR93" s="4">
        <v>0</v>
      </c>
      <c r="AT93" s="4">
        <v>0</v>
      </c>
      <c r="AV93" s="4">
        <v>0</v>
      </c>
      <c r="AX93" s="4">
        <v>0</v>
      </c>
      <c r="AZ93" s="4">
        <v>0</v>
      </c>
      <c r="BC93" s="4">
        <v>0</v>
      </c>
      <c r="BE93" s="4">
        <v>0</v>
      </c>
      <c r="BH93" s="4">
        <v>0</v>
      </c>
      <c r="BJ93" s="4">
        <v>0</v>
      </c>
      <c r="BL93" s="4">
        <v>0</v>
      </c>
      <c r="BN93" s="4">
        <v>0</v>
      </c>
      <c r="BP93" s="13">
        <v>0</v>
      </c>
      <c r="BR93" s="13">
        <v>0</v>
      </c>
      <c r="BT93" s="13">
        <v>0</v>
      </c>
      <c r="BV93" s="6">
        <v>0</v>
      </c>
      <c r="BX93" s="6">
        <v>0</v>
      </c>
      <c r="BZ93" s="13">
        <v>0</v>
      </c>
      <c r="CB93" s="6">
        <v>0</v>
      </c>
      <c r="CD93" s="6">
        <v>0</v>
      </c>
      <c r="CG93" s="4">
        <v>0</v>
      </c>
      <c r="CJ93" s="4">
        <v>0</v>
      </c>
      <c r="CL93" s="4">
        <v>0</v>
      </c>
      <c r="CN93" s="4">
        <f t="shared" si="5"/>
        <v>0</v>
      </c>
      <c r="CO93" s="4">
        <f>SUM(CN$2:CN93)</f>
        <v>2</v>
      </c>
      <c r="CP93" s="4">
        <f t="shared" si="6"/>
        <v>0</v>
      </c>
      <c r="CQ93" s="4">
        <f>SUM(CP$2:CP93)</f>
        <v>2</v>
      </c>
      <c r="CR93" s="4">
        <f t="shared" si="7"/>
        <v>0</v>
      </c>
      <c r="CS93" s="4">
        <f>SUM(CR$2:CR93)</f>
        <v>2</v>
      </c>
    </row>
    <row r="94" spans="1:97" x14ac:dyDescent="0.2">
      <c r="A94" s="7">
        <v>35703</v>
      </c>
      <c r="B94" s="4">
        <v>0</v>
      </c>
      <c r="D94" s="4">
        <v>0</v>
      </c>
      <c r="F94" s="4">
        <v>0</v>
      </c>
      <c r="H94" s="4">
        <v>0</v>
      </c>
      <c r="M94" s="4">
        <v>0</v>
      </c>
      <c r="R94" s="4">
        <v>0</v>
      </c>
      <c r="V94" s="4">
        <v>0</v>
      </c>
      <c r="Z94" s="4">
        <v>0</v>
      </c>
      <c r="AB94" s="4">
        <v>0</v>
      </c>
      <c r="AD94" s="4">
        <v>0</v>
      </c>
      <c r="AF94" s="4">
        <v>0</v>
      </c>
      <c r="AH94" s="4">
        <v>0</v>
      </c>
      <c r="AJ94" s="4">
        <v>0</v>
      </c>
      <c r="AL94" s="4">
        <v>0</v>
      </c>
      <c r="AN94" s="4">
        <v>0</v>
      </c>
      <c r="AP94" s="4">
        <v>0</v>
      </c>
      <c r="AR94" s="4">
        <v>0</v>
      </c>
      <c r="AT94" s="4">
        <v>0</v>
      </c>
      <c r="AV94" s="4">
        <v>0</v>
      </c>
      <c r="AX94" s="4">
        <v>0</v>
      </c>
      <c r="AZ94" s="4">
        <v>0</v>
      </c>
      <c r="BC94" s="4">
        <v>0</v>
      </c>
      <c r="BE94" s="4">
        <v>0</v>
      </c>
      <c r="BH94" s="4">
        <v>0</v>
      </c>
      <c r="BJ94" s="4">
        <v>0</v>
      </c>
      <c r="BL94" s="4">
        <v>0</v>
      </c>
      <c r="BN94" s="4">
        <v>0</v>
      </c>
      <c r="BP94" s="13">
        <v>0</v>
      </c>
      <c r="BR94" s="13">
        <v>0</v>
      </c>
      <c r="BT94" s="13">
        <v>0</v>
      </c>
      <c r="BV94" s="6">
        <v>0</v>
      </c>
      <c r="BX94" s="6">
        <v>0</v>
      </c>
      <c r="BZ94" s="13">
        <v>0</v>
      </c>
      <c r="CB94" s="6">
        <v>0</v>
      </c>
      <c r="CD94" s="6">
        <v>0</v>
      </c>
      <c r="CG94" s="4">
        <v>0</v>
      </c>
      <c r="CJ94" s="4">
        <v>0</v>
      </c>
      <c r="CL94" s="4">
        <v>0</v>
      </c>
      <c r="CN94" s="4">
        <f t="shared" si="5"/>
        <v>0</v>
      </c>
      <c r="CO94" s="4">
        <f>SUM(CN$2:CN94)</f>
        <v>2</v>
      </c>
      <c r="CP94" s="4">
        <f t="shared" si="6"/>
        <v>0</v>
      </c>
      <c r="CQ94" s="4">
        <f>SUM(CP$2:CP94)</f>
        <v>2</v>
      </c>
      <c r="CR94" s="4">
        <f t="shared" si="7"/>
        <v>0</v>
      </c>
      <c r="CS94" s="4">
        <f>SUM(CR$2:CR94)</f>
        <v>2</v>
      </c>
    </row>
    <row r="95" spans="1:97" x14ac:dyDescent="0.2">
      <c r="A95" s="7">
        <v>35734</v>
      </c>
      <c r="B95" s="4">
        <v>0</v>
      </c>
      <c r="D95" s="4">
        <v>0</v>
      </c>
      <c r="F95" s="4">
        <v>0</v>
      </c>
      <c r="H95" s="4">
        <v>0</v>
      </c>
      <c r="M95" s="4">
        <v>0</v>
      </c>
      <c r="R95" s="4">
        <v>0</v>
      </c>
      <c r="V95" s="4">
        <v>0</v>
      </c>
      <c r="Z95" s="4">
        <v>0</v>
      </c>
      <c r="AB95" s="4">
        <v>0</v>
      </c>
      <c r="AD95" s="4">
        <v>0</v>
      </c>
      <c r="AF95" s="4">
        <v>0</v>
      </c>
      <c r="AH95" s="4">
        <v>0</v>
      </c>
      <c r="AJ95" s="4">
        <v>0</v>
      </c>
      <c r="AL95" s="4">
        <v>0</v>
      </c>
      <c r="AN95" s="4">
        <v>0</v>
      </c>
      <c r="AP95" s="4">
        <v>0</v>
      </c>
      <c r="AR95" s="4">
        <v>0</v>
      </c>
      <c r="AT95" s="4">
        <v>0</v>
      </c>
      <c r="AV95" s="4">
        <v>0</v>
      </c>
      <c r="AX95" s="4">
        <v>0</v>
      </c>
      <c r="AZ95" s="4">
        <v>0</v>
      </c>
      <c r="BC95" s="4">
        <v>0</v>
      </c>
      <c r="BE95" s="4">
        <v>0</v>
      </c>
      <c r="BH95" s="4">
        <v>0</v>
      </c>
      <c r="BJ95" s="4">
        <v>0</v>
      </c>
      <c r="BL95" s="4">
        <v>0</v>
      </c>
      <c r="BN95" s="4">
        <v>0</v>
      </c>
      <c r="BP95" s="13">
        <v>0</v>
      </c>
      <c r="BR95" s="13">
        <v>0</v>
      </c>
      <c r="BT95" s="13">
        <v>0</v>
      </c>
      <c r="BV95" s="6">
        <v>0</v>
      </c>
      <c r="BX95" s="6">
        <v>0</v>
      </c>
      <c r="BZ95" s="13">
        <v>0</v>
      </c>
      <c r="CB95" s="6">
        <v>0</v>
      </c>
      <c r="CD95" s="6">
        <v>0</v>
      </c>
      <c r="CG95" s="4">
        <v>0</v>
      </c>
      <c r="CJ95" s="4">
        <v>0</v>
      </c>
      <c r="CL95" s="4">
        <v>0</v>
      </c>
      <c r="CN95" s="4">
        <f t="shared" si="5"/>
        <v>0</v>
      </c>
      <c r="CO95" s="4">
        <f>SUM(CN$2:CN95)</f>
        <v>2</v>
      </c>
      <c r="CP95" s="4">
        <f t="shared" si="6"/>
        <v>0</v>
      </c>
      <c r="CQ95" s="4">
        <f>SUM(CP$2:CP95)</f>
        <v>2</v>
      </c>
      <c r="CR95" s="4">
        <f t="shared" si="7"/>
        <v>0</v>
      </c>
      <c r="CS95" s="4">
        <f>SUM(CR$2:CR95)</f>
        <v>2</v>
      </c>
    </row>
    <row r="96" spans="1:97" x14ac:dyDescent="0.2">
      <c r="A96" s="7">
        <v>35764</v>
      </c>
      <c r="B96" s="4">
        <v>0</v>
      </c>
      <c r="D96" s="4">
        <v>0</v>
      </c>
      <c r="F96" s="4">
        <v>0</v>
      </c>
      <c r="H96" s="4">
        <v>0</v>
      </c>
      <c r="M96" s="4">
        <v>0</v>
      </c>
      <c r="R96" s="4">
        <v>0</v>
      </c>
      <c r="V96" s="4">
        <v>0</v>
      </c>
      <c r="Z96" s="4">
        <v>0</v>
      </c>
      <c r="AB96" s="4">
        <v>0</v>
      </c>
      <c r="AD96" s="4">
        <v>0</v>
      </c>
      <c r="AF96" s="4">
        <v>0</v>
      </c>
      <c r="AH96" s="4">
        <v>0</v>
      </c>
      <c r="AJ96" s="4">
        <v>0</v>
      </c>
      <c r="AL96" s="4">
        <v>0</v>
      </c>
      <c r="AN96" s="4">
        <v>0</v>
      </c>
      <c r="AP96" s="4">
        <v>0</v>
      </c>
      <c r="AR96" s="4">
        <v>0</v>
      </c>
      <c r="AT96" s="4">
        <v>0</v>
      </c>
      <c r="AV96" s="4">
        <v>0</v>
      </c>
      <c r="AX96" s="4">
        <v>0</v>
      </c>
      <c r="AZ96" s="4">
        <v>0</v>
      </c>
      <c r="BC96" s="4">
        <v>0</v>
      </c>
      <c r="BE96" s="4">
        <v>0</v>
      </c>
      <c r="BH96" s="4">
        <v>0</v>
      </c>
      <c r="BJ96" s="4">
        <v>0</v>
      </c>
      <c r="BL96" s="4">
        <v>0</v>
      </c>
      <c r="BN96" s="4">
        <v>0</v>
      </c>
      <c r="BP96" s="13">
        <v>0</v>
      </c>
      <c r="BR96" s="13">
        <v>0</v>
      </c>
      <c r="BT96" s="13">
        <v>0</v>
      </c>
      <c r="BV96" s="6">
        <v>0</v>
      </c>
      <c r="BX96" s="6">
        <v>0</v>
      </c>
      <c r="BZ96" s="13">
        <v>0</v>
      </c>
      <c r="CB96" s="6">
        <v>0</v>
      </c>
      <c r="CD96" s="6">
        <v>0</v>
      </c>
      <c r="CG96" s="4">
        <v>0</v>
      </c>
      <c r="CJ96" s="4">
        <v>0</v>
      </c>
      <c r="CL96" s="4">
        <v>0</v>
      </c>
      <c r="CN96" s="4">
        <f t="shared" si="5"/>
        <v>0</v>
      </c>
      <c r="CO96" s="4">
        <f>SUM(CN$2:CN96)</f>
        <v>2</v>
      </c>
      <c r="CP96" s="4">
        <f t="shared" si="6"/>
        <v>0</v>
      </c>
      <c r="CQ96" s="4">
        <f>SUM(CP$2:CP96)</f>
        <v>2</v>
      </c>
      <c r="CR96" s="4">
        <f t="shared" si="7"/>
        <v>0</v>
      </c>
      <c r="CS96" s="4">
        <f>SUM(CR$2:CR96)</f>
        <v>2</v>
      </c>
    </row>
    <row r="97" spans="1:97" x14ac:dyDescent="0.2">
      <c r="A97" s="7">
        <v>35795</v>
      </c>
      <c r="B97" s="4">
        <v>0</v>
      </c>
      <c r="D97" s="4">
        <v>0</v>
      </c>
      <c r="F97" s="4">
        <v>0</v>
      </c>
      <c r="H97" s="4">
        <v>0</v>
      </c>
      <c r="M97" s="4">
        <v>0</v>
      </c>
      <c r="R97" s="4">
        <v>0</v>
      </c>
      <c r="V97" s="4">
        <v>0</v>
      </c>
      <c r="Z97" s="4">
        <v>0</v>
      </c>
      <c r="AB97" s="4">
        <v>0</v>
      </c>
      <c r="AD97" s="4">
        <v>0</v>
      </c>
      <c r="AF97" s="4">
        <v>0</v>
      </c>
      <c r="AH97" s="4">
        <v>0</v>
      </c>
      <c r="AJ97" s="4">
        <v>0</v>
      </c>
      <c r="AL97" s="4">
        <v>0</v>
      </c>
      <c r="AN97" s="4">
        <v>0</v>
      </c>
      <c r="AP97" s="4">
        <v>0</v>
      </c>
      <c r="AR97" s="4">
        <v>0</v>
      </c>
      <c r="AT97" s="4">
        <v>0</v>
      </c>
      <c r="AV97" s="4">
        <v>0</v>
      </c>
      <c r="AX97" s="4">
        <v>0</v>
      </c>
      <c r="AZ97" s="4">
        <v>0</v>
      </c>
      <c r="BC97" s="4">
        <v>0</v>
      </c>
      <c r="BE97" s="4">
        <v>0</v>
      </c>
      <c r="BH97" s="4">
        <v>0</v>
      </c>
      <c r="BJ97" s="4">
        <v>0</v>
      </c>
      <c r="BL97" s="4">
        <v>0</v>
      </c>
      <c r="BN97" s="4">
        <v>0</v>
      </c>
      <c r="BP97" s="13">
        <v>0</v>
      </c>
      <c r="BR97" s="13">
        <v>0</v>
      </c>
      <c r="BT97" s="13">
        <v>0</v>
      </c>
      <c r="BV97" s="6">
        <v>0</v>
      </c>
      <c r="BX97" s="6">
        <v>0</v>
      </c>
      <c r="BZ97" s="13">
        <v>0</v>
      </c>
      <c r="CB97" s="6">
        <v>0</v>
      </c>
      <c r="CD97" s="6">
        <v>0</v>
      </c>
      <c r="CG97" s="4">
        <v>0</v>
      </c>
      <c r="CJ97" s="4">
        <v>0</v>
      </c>
      <c r="CL97" s="4">
        <v>0</v>
      </c>
      <c r="CN97" s="4">
        <f t="shared" si="5"/>
        <v>0</v>
      </c>
      <c r="CO97" s="4">
        <f>SUM(CN$2:CN97)</f>
        <v>2</v>
      </c>
      <c r="CP97" s="4">
        <f t="shared" si="6"/>
        <v>0</v>
      </c>
      <c r="CQ97" s="4">
        <f>SUM(CP$2:CP97)</f>
        <v>2</v>
      </c>
      <c r="CR97" s="4">
        <f t="shared" si="7"/>
        <v>0</v>
      </c>
      <c r="CS97" s="4">
        <f>SUM(CR$2:CR97)</f>
        <v>2</v>
      </c>
    </row>
    <row r="98" spans="1:97" x14ac:dyDescent="0.2">
      <c r="A98" s="7">
        <v>35826</v>
      </c>
      <c r="B98" s="4">
        <v>0</v>
      </c>
      <c r="D98" s="4">
        <v>0</v>
      </c>
      <c r="F98" s="4">
        <v>0</v>
      </c>
      <c r="H98" s="4">
        <v>0</v>
      </c>
      <c r="M98" s="4">
        <v>0</v>
      </c>
      <c r="R98" s="4">
        <v>0</v>
      </c>
      <c r="V98" s="4">
        <v>0</v>
      </c>
      <c r="Z98" s="4">
        <v>0</v>
      </c>
      <c r="AB98" s="4">
        <v>0</v>
      </c>
      <c r="AD98" s="4">
        <v>0</v>
      </c>
      <c r="AF98" s="4">
        <v>0</v>
      </c>
      <c r="AH98" s="4">
        <v>0</v>
      </c>
      <c r="AJ98" s="4">
        <v>0</v>
      </c>
      <c r="AL98" s="4">
        <v>0</v>
      </c>
      <c r="AN98" s="4">
        <v>0</v>
      </c>
      <c r="AP98" s="4">
        <v>0</v>
      </c>
      <c r="AR98" s="4">
        <v>0</v>
      </c>
      <c r="AT98" s="4">
        <v>0</v>
      </c>
      <c r="AV98" s="4">
        <v>0</v>
      </c>
      <c r="AX98" s="4">
        <v>0</v>
      </c>
      <c r="AZ98" s="4">
        <v>0</v>
      </c>
      <c r="BC98" s="4">
        <v>0</v>
      </c>
      <c r="BE98" s="4">
        <v>0</v>
      </c>
      <c r="BH98" s="4">
        <v>0</v>
      </c>
      <c r="BJ98" s="4">
        <v>0</v>
      </c>
      <c r="BL98" s="4">
        <v>0</v>
      </c>
      <c r="BN98" s="4">
        <v>0</v>
      </c>
      <c r="BP98" s="13">
        <v>0</v>
      </c>
      <c r="BR98" s="13">
        <v>0</v>
      </c>
      <c r="BT98" s="13">
        <v>0</v>
      </c>
      <c r="BV98" s="6">
        <v>0</v>
      </c>
      <c r="BX98" s="6">
        <v>0</v>
      </c>
      <c r="BZ98" s="13">
        <v>0</v>
      </c>
      <c r="CB98" s="6">
        <v>0</v>
      </c>
      <c r="CD98" s="6">
        <v>0</v>
      </c>
      <c r="CG98" s="4">
        <v>0</v>
      </c>
      <c r="CJ98" s="4">
        <v>0</v>
      </c>
      <c r="CL98" s="4">
        <v>0</v>
      </c>
      <c r="CN98" s="4">
        <f t="shared" si="5"/>
        <v>0</v>
      </c>
      <c r="CO98" s="4">
        <f>SUM(CN$2:CN98)</f>
        <v>2</v>
      </c>
      <c r="CP98" s="4">
        <f t="shared" si="6"/>
        <v>0</v>
      </c>
      <c r="CQ98" s="4">
        <f>SUM(CP$2:CP98)</f>
        <v>2</v>
      </c>
      <c r="CR98" s="4">
        <f t="shared" si="7"/>
        <v>0</v>
      </c>
      <c r="CS98" s="4">
        <f>SUM(CR$2:CR98)</f>
        <v>2</v>
      </c>
    </row>
    <row r="99" spans="1:97" x14ac:dyDescent="0.2">
      <c r="A99" s="7">
        <v>35854</v>
      </c>
      <c r="B99" s="4">
        <v>0</v>
      </c>
      <c r="D99" s="4">
        <v>0</v>
      </c>
      <c r="F99" s="4">
        <v>0</v>
      </c>
      <c r="H99" s="4">
        <v>0</v>
      </c>
      <c r="M99" s="4">
        <v>0</v>
      </c>
      <c r="R99" s="4">
        <v>0</v>
      </c>
      <c r="V99" s="4">
        <v>0</v>
      </c>
      <c r="Z99" s="4">
        <v>0</v>
      </c>
      <c r="AB99" s="4">
        <v>0</v>
      </c>
      <c r="AD99" s="4">
        <v>0</v>
      </c>
      <c r="AF99" s="4">
        <v>0</v>
      </c>
      <c r="AH99" s="4">
        <v>0</v>
      </c>
      <c r="AJ99" s="4">
        <v>0</v>
      </c>
      <c r="AL99" s="4">
        <v>0</v>
      </c>
      <c r="AN99" s="4">
        <v>0</v>
      </c>
      <c r="AP99" s="4">
        <v>0</v>
      </c>
      <c r="AR99" s="4">
        <v>0</v>
      </c>
      <c r="AT99" s="4">
        <v>0</v>
      </c>
      <c r="AV99" s="4">
        <v>0</v>
      </c>
      <c r="AX99" s="4">
        <v>0</v>
      </c>
      <c r="AZ99" s="4">
        <v>0</v>
      </c>
      <c r="BC99" s="4">
        <v>0</v>
      </c>
      <c r="BE99" s="4">
        <v>0</v>
      </c>
      <c r="BH99" s="4">
        <v>0</v>
      </c>
      <c r="BJ99" s="4">
        <v>0</v>
      </c>
      <c r="BL99" s="4">
        <v>0</v>
      </c>
      <c r="BN99" s="4">
        <v>0</v>
      </c>
      <c r="BP99" s="13">
        <v>0</v>
      </c>
      <c r="BR99" s="13">
        <v>0</v>
      </c>
      <c r="BT99" s="13">
        <v>0</v>
      </c>
      <c r="BV99" s="6">
        <v>0</v>
      </c>
      <c r="BX99" s="6">
        <v>0</v>
      </c>
      <c r="BZ99" s="13">
        <v>0</v>
      </c>
      <c r="CB99" s="6">
        <v>0</v>
      </c>
      <c r="CD99" s="6">
        <v>0</v>
      </c>
      <c r="CG99" s="4">
        <v>0</v>
      </c>
      <c r="CJ99" s="4">
        <v>0</v>
      </c>
      <c r="CL99" s="4">
        <v>0</v>
      </c>
      <c r="CN99" s="4">
        <f t="shared" si="5"/>
        <v>0</v>
      </c>
      <c r="CO99" s="4">
        <f>SUM(CN$2:CN99)</f>
        <v>2</v>
      </c>
      <c r="CP99" s="4">
        <f t="shared" si="6"/>
        <v>0</v>
      </c>
      <c r="CQ99" s="4">
        <f>SUM(CP$2:CP99)</f>
        <v>2</v>
      </c>
      <c r="CR99" s="4">
        <f t="shared" si="7"/>
        <v>0</v>
      </c>
      <c r="CS99" s="4">
        <f>SUM(CR$2:CR99)</f>
        <v>2</v>
      </c>
    </row>
    <row r="100" spans="1:97" x14ac:dyDescent="0.2">
      <c r="A100" s="7">
        <v>35885</v>
      </c>
      <c r="B100" s="4">
        <v>0</v>
      </c>
      <c r="D100" s="4">
        <v>0</v>
      </c>
      <c r="F100" s="4">
        <v>0</v>
      </c>
      <c r="H100" s="4">
        <v>0</v>
      </c>
      <c r="M100" s="4">
        <v>0</v>
      </c>
      <c r="R100" s="4">
        <v>0</v>
      </c>
      <c r="V100" s="4">
        <v>0</v>
      </c>
      <c r="Z100" s="4">
        <v>0</v>
      </c>
      <c r="AB100" s="4">
        <v>0</v>
      </c>
      <c r="AD100" s="4">
        <v>0</v>
      </c>
      <c r="AF100" s="4">
        <v>0</v>
      </c>
      <c r="AH100" s="4">
        <v>0</v>
      </c>
      <c r="AJ100" s="4">
        <v>0</v>
      </c>
      <c r="AL100" s="4">
        <v>0</v>
      </c>
      <c r="AN100" s="4">
        <v>0</v>
      </c>
      <c r="AP100" s="4">
        <v>0</v>
      </c>
      <c r="AR100" s="4">
        <v>0</v>
      </c>
      <c r="AT100" s="4">
        <v>0</v>
      </c>
      <c r="AV100" s="4">
        <v>0</v>
      </c>
      <c r="AX100" s="4">
        <v>0</v>
      </c>
      <c r="AZ100" s="4">
        <v>0</v>
      </c>
      <c r="BC100" s="4">
        <v>0</v>
      </c>
      <c r="BE100" s="4">
        <v>0</v>
      </c>
      <c r="BH100" s="4">
        <v>0</v>
      </c>
      <c r="BJ100" s="4">
        <v>0</v>
      </c>
      <c r="BL100" s="4">
        <v>0</v>
      </c>
      <c r="BN100" s="4">
        <v>0</v>
      </c>
      <c r="BP100" s="13">
        <v>0</v>
      </c>
      <c r="BR100" s="13">
        <v>0</v>
      </c>
      <c r="BT100" s="13">
        <v>0</v>
      </c>
      <c r="BV100" s="6">
        <v>0</v>
      </c>
      <c r="BX100" s="6">
        <v>0</v>
      </c>
      <c r="BZ100" s="13">
        <v>0</v>
      </c>
      <c r="CB100" s="6">
        <v>0</v>
      </c>
      <c r="CD100" s="6">
        <v>0</v>
      </c>
      <c r="CG100" s="4">
        <v>0</v>
      </c>
      <c r="CJ100" s="4">
        <v>0</v>
      </c>
      <c r="CL100" s="4">
        <v>0</v>
      </c>
      <c r="CN100" s="4">
        <f t="shared" si="5"/>
        <v>0</v>
      </c>
      <c r="CO100" s="4">
        <f>SUM(CN$2:CN100)</f>
        <v>2</v>
      </c>
      <c r="CP100" s="4">
        <f t="shared" si="6"/>
        <v>0</v>
      </c>
      <c r="CQ100" s="4">
        <f>SUM(CP$2:CP100)</f>
        <v>2</v>
      </c>
      <c r="CR100" s="4">
        <f t="shared" si="7"/>
        <v>0</v>
      </c>
      <c r="CS100" s="4">
        <f>SUM(CR$2:CR100)</f>
        <v>2</v>
      </c>
    </row>
    <row r="101" spans="1:97" x14ac:dyDescent="0.2">
      <c r="A101" s="7">
        <v>35915</v>
      </c>
      <c r="B101" s="4">
        <v>0</v>
      </c>
      <c r="D101" s="4">
        <v>0</v>
      </c>
      <c r="F101" s="4">
        <v>0</v>
      </c>
      <c r="H101" s="4">
        <v>0</v>
      </c>
      <c r="M101" s="4">
        <v>0</v>
      </c>
      <c r="R101" s="4">
        <v>0</v>
      </c>
      <c r="V101" s="4">
        <v>0</v>
      </c>
      <c r="Z101" s="4">
        <v>0</v>
      </c>
      <c r="AB101" s="4">
        <v>0</v>
      </c>
      <c r="AD101" s="4">
        <v>0</v>
      </c>
      <c r="AF101" s="4">
        <v>0</v>
      </c>
      <c r="AH101" s="4">
        <v>0</v>
      </c>
      <c r="AJ101" s="4">
        <v>0</v>
      </c>
      <c r="AL101" s="4">
        <v>0</v>
      </c>
      <c r="AN101" s="4">
        <v>0</v>
      </c>
      <c r="AP101" s="4">
        <v>0</v>
      </c>
      <c r="AR101" s="4">
        <v>0</v>
      </c>
      <c r="AT101" s="4">
        <v>0</v>
      </c>
      <c r="AV101" s="4">
        <v>0</v>
      </c>
      <c r="AX101" s="4">
        <v>0</v>
      </c>
      <c r="AZ101" s="4">
        <v>0</v>
      </c>
      <c r="BC101" s="4">
        <v>0</v>
      </c>
      <c r="BE101" s="4">
        <v>0</v>
      </c>
      <c r="BH101" s="4">
        <v>0</v>
      </c>
      <c r="BJ101" s="4">
        <v>0</v>
      </c>
      <c r="BL101" s="4">
        <v>0</v>
      </c>
      <c r="BN101" s="4">
        <v>0</v>
      </c>
      <c r="BP101" s="13">
        <v>0</v>
      </c>
      <c r="BR101" s="13">
        <v>0</v>
      </c>
      <c r="BT101" s="13">
        <v>0</v>
      </c>
      <c r="BV101" s="6">
        <v>0</v>
      </c>
      <c r="BX101" s="6">
        <v>0</v>
      </c>
      <c r="BZ101" s="13">
        <v>0</v>
      </c>
      <c r="CB101" s="6">
        <v>0</v>
      </c>
      <c r="CD101" s="6">
        <v>0</v>
      </c>
      <c r="CG101" s="4">
        <v>0</v>
      </c>
      <c r="CJ101" s="4">
        <v>0</v>
      </c>
      <c r="CL101" s="4">
        <v>0</v>
      </c>
      <c r="CN101" s="4">
        <f t="shared" si="5"/>
        <v>0</v>
      </c>
      <c r="CO101" s="4">
        <f>SUM(CN$2:CN101)</f>
        <v>2</v>
      </c>
      <c r="CP101" s="4">
        <f t="shared" si="6"/>
        <v>0</v>
      </c>
      <c r="CQ101" s="4">
        <f>SUM(CP$2:CP101)</f>
        <v>2</v>
      </c>
      <c r="CR101" s="4">
        <f t="shared" si="7"/>
        <v>0</v>
      </c>
      <c r="CS101" s="4">
        <f>SUM(CR$2:CR101)</f>
        <v>2</v>
      </c>
    </row>
    <row r="102" spans="1:97" x14ac:dyDescent="0.2">
      <c r="A102" s="7">
        <v>35946</v>
      </c>
      <c r="B102" s="4">
        <v>0</v>
      </c>
      <c r="D102" s="4">
        <v>0</v>
      </c>
      <c r="F102" s="4">
        <v>0</v>
      </c>
      <c r="H102" s="4">
        <v>0</v>
      </c>
      <c r="M102" s="4">
        <v>0</v>
      </c>
      <c r="R102" s="4">
        <v>0</v>
      </c>
      <c r="V102" s="4">
        <v>0</v>
      </c>
      <c r="Z102" s="4">
        <v>0</v>
      </c>
      <c r="AB102" s="4">
        <v>0</v>
      </c>
      <c r="AD102" s="4">
        <v>0</v>
      </c>
      <c r="AF102" s="4">
        <v>0</v>
      </c>
      <c r="AH102" s="4">
        <v>0</v>
      </c>
      <c r="AJ102" s="4">
        <v>0</v>
      </c>
      <c r="AL102" s="4">
        <v>0</v>
      </c>
      <c r="AN102" s="4">
        <v>0</v>
      </c>
      <c r="AP102" s="4">
        <v>0</v>
      </c>
      <c r="AR102" s="4">
        <v>0</v>
      </c>
      <c r="AT102" s="4">
        <v>0</v>
      </c>
      <c r="AV102" s="4">
        <v>0</v>
      </c>
      <c r="AX102" s="4">
        <v>0</v>
      </c>
      <c r="AZ102" s="4">
        <v>0</v>
      </c>
      <c r="BC102" s="4">
        <v>0</v>
      </c>
      <c r="BE102" s="4">
        <v>0</v>
      </c>
      <c r="BH102" s="4">
        <v>0</v>
      </c>
      <c r="BJ102" s="4">
        <v>0</v>
      </c>
      <c r="BL102" s="4">
        <v>0</v>
      </c>
      <c r="BN102" s="4">
        <v>0</v>
      </c>
      <c r="BP102" s="13">
        <v>0</v>
      </c>
      <c r="BR102" s="13">
        <v>0</v>
      </c>
      <c r="BT102" s="13">
        <v>0</v>
      </c>
      <c r="BV102" s="6">
        <v>0</v>
      </c>
      <c r="BX102" s="6">
        <v>0</v>
      </c>
      <c r="BZ102" s="13">
        <v>0</v>
      </c>
      <c r="CB102" s="6">
        <v>0</v>
      </c>
      <c r="CD102" s="6">
        <v>0</v>
      </c>
      <c r="CG102" s="4">
        <v>0</v>
      </c>
      <c r="CJ102" s="4">
        <v>0</v>
      </c>
      <c r="CL102" s="4">
        <v>0</v>
      </c>
      <c r="CN102" s="4">
        <f t="shared" si="5"/>
        <v>0</v>
      </c>
      <c r="CO102" s="4">
        <f>SUM(CN$2:CN102)</f>
        <v>2</v>
      </c>
      <c r="CP102" s="4">
        <f t="shared" si="6"/>
        <v>0</v>
      </c>
      <c r="CQ102" s="4">
        <f>SUM(CP$2:CP102)</f>
        <v>2</v>
      </c>
      <c r="CR102" s="4">
        <f t="shared" si="7"/>
        <v>0</v>
      </c>
      <c r="CS102" s="4">
        <f>SUM(CR$2:CR102)</f>
        <v>2</v>
      </c>
    </row>
    <row r="103" spans="1:97" x14ac:dyDescent="0.2">
      <c r="A103" s="7">
        <v>35976</v>
      </c>
      <c r="B103" s="4">
        <v>0</v>
      </c>
      <c r="D103" s="4">
        <v>0</v>
      </c>
      <c r="F103" s="4">
        <v>0</v>
      </c>
      <c r="H103" s="4">
        <v>0</v>
      </c>
      <c r="M103" s="4">
        <v>0</v>
      </c>
      <c r="R103" s="4">
        <v>0</v>
      </c>
      <c r="V103" s="4">
        <v>0</v>
      </c>
      <c r="Z103" s="4">
        <v>0</v>
      </c>
      <c r="AB103" s="4">
        <v>0</v>
      </c>
      <c r="AD103" s="4">
        <v>0</v>
      </c>
      <c r="AF103" s="4">
        <v>0</v>
      </c>
      <c r="AH103" s="4">
        <v>0</v>
      </c>
      <c r="AJ103" s="4">
        <v>0</v>
      </c>
      <c r="AL103" s="4">
        <v>0</v>
      </c>
      <c r="AN103" s="4">
        <v>0</v>
      </c>
      <c r="AP103" s="4">
        <v>0</v>
      </c>
      <c r="AR103" s="4">
        <v>0</v>
      </c>
      <c r="AT103" s="4">
        <v>0</v>
      </c>
      <c r="AV103" s="4">
        <v>0</v>
      </c>
      <c r="AX103" s="4">
        <v>0</v>
      </c>
      <c r="AZ103" s="4">
        <v>0</v>
      </c>
      <c r="BC103" s="4">
        <v>0</v>
      </c>
      <c r="BE103" s="4">
        <v>0</v>
      </c>
      <c r="BH103" s="4">
        <v>0</v>
      </c>
      <c r="BJ103" s="4">
        <v>0</v>
      </c>
      <c r="BL103" s="4">
        <v>0</v>
      </c>
      <c r="BN103" s="4">
        <v>0</v>
      </c>
      <c r="BP103" s="13">
        <v>0</v>
      </c>
      <c r="BR103" s="13">
        <v>0</v>
      </c>
      <c r="BT103" s="13">
        <v>0</v>
      </c>
      <c r="BV103" s="6">
        <v>0</v>
      </c>
      <c r="BX103" s="6">
        <v>0</v>
      </c>
      <c r="BZ103" s="13">
        <v>0</v>
      </c>
      <c r="CB103" s="6">
        <v>0</v>
      </c>
      <c r="CD103" s="6">
        <v>0</v>
      </c>
      <c r="CG103" s="4">
        <v>0</v>
      </c>
      <c r="CJ103" s="4">
        <v>0</v>
      </c>
      <c r="CL103" s="4">
        <v>0</v>
      </c>
      <c r="CN103" s="4">
        <f t="shared" si="5"/>
        <v>0</v>
      </c>
      <c r="CO103" s="4">
        <f>SUM(CN$2:CN103)</f>
        <v>2</v>
      </c>
      <c r="CP103" s="4">
        <f t="shared" si="6"/>
        <v>0</v>
      </c>
      <c r="CQ103" s="4">
        <f>SUM(CP$2:CP103)</f>
        <v>2</v>
      </c>
      <c r="CR103" s="4">
        <f t="shared" si="7"/>
        <v>0</v>
      </c>
      <c r="CS103" s="4">
        <f>SUM(CR$2:CR103)</f>
        <v>2</v>
      </c>
    </row>
    <row r="104" spans="1:97" x14ac:dyDescent="0.2">
      <c r="A104" s="7">
        <v>36007</v>
      </c>
      <c r="B104" s="4">
        <v>0</v>
      </c>
      <c r="D104" s="4">
        <v>0</v>
      </c>
      <c r="F104" s="4">
        <v>0</v>
      </c>
      <c r="H104" s="4">
        <v>0</v>
      </c>
      <c r="M104" s="4">
        <v>0</v>
      </c>
      <c r="R104" s="4">
        <v>0</v>
      </c>
      <c r="V104" s="4">
        <v>0</v>
      </c>
      <c r="Z104" s="4">
        <v>0</v>
      </c>
      <c r="AB104" s="4">
        <v>0</v>
      </c>
      <c r="AD104" s="4">
        <v>0</v>
      </c>
      <c r="AF104" s="4">
        <v>0</v>
      </c>
      <c r="AH104" s="4">
        <v>0</v>
      </c>
      <c r="AJ104" s="4">
        <v>0</v>
      </c>
      <c r="AL104" s="4">
        <v>0</v>
      </c>
      <c r="AN104" s="4">
        <v>0</v>
      </c>
      <c r="AP104" s="4">
        <v>0</v>
      </c>
      <c r="AR104" s="4">
        <v>0</v>
      </c>
      <c r="AT104" s="4">
        <v>0</v>
      </c>
      <c r="AV104" s="4">
        <v>0</v>
      </c>
      <c r="AX104" s="4">
        <v>0</v>
      </c>
      <c r="AZ104" s="4">
        <v>0</v>
      </c>
      <c r="BC104" s="4">
        <v>0</v>
      </c>
      <c r="BE104" s="4">
        <v>0</v>
      </c>
      <c r="BH104" s="4">
        <v>0</v>
      </c>
      <c r="BJ104" s="4">
        <v>0</v>
      </c>
      <c r="BL104" s="4">
        <v>0</v>
      </c>
      <c r="BN104" s="4">
        <v>0</v>
      </c>
      <c r="BP104" s="13">
        <v>0</v>
      </c>
      <c r="BR104" s="13">
        <v>0</v>
      </c>
      <c r="BT104" s="13">
        <v>0</v>
      </c>
      <c r="BV104" s="6">
        <v>0</v>
      </c>
      <c r="BX104" s="6">
        <v>0</v>
      </c>
      <c r="BZ104" s="13">
        <v>0</v>
      </c>
      <c r="CB104" s="6">
        <v>0</v>
      </c>
      <c r="CD104" s="6">
        <v>0</v>
      </c>
      <c r="CG104" s="4">
        <v>0</v>
      </c>
      <c r="CJ104" s="4">
        <v>0</v>
      </c>
      <c r="CL104" s="4">
        <v>0</v>
      </c>
      <c r="CN104" s="4">
        <f t="shared" si="5"/>
        <v>0</v>
      </c>
      <c r="CO104" s="4">
        <f>SUM(CN$2:CN104)</f>
        <v>2</v>
      </c>
      <c r="CP104" s="4">
        <f t="shared" si="6"/>
        <v>0</v>
      </c>
      <c r="CQ104" s="4">
        <f>SUM(CP$2:CP104)</f>
        <v>2</v>
      </c>
      <c r="CR104" s="4">
        <f t="shared" si="7"/>
        <v>0</v>
      </c>
      <c r="CS104" s="4">
        <f>SUM(CR$2:CR104)</f>
        <v>2</v>
      </c>
    </row>
    <row r="105" spans="1:97" x14ac:dyDescent="0.2">
      <c r="A105" s="7">
        <v>36038</v>
      </c>
      <c r="B105" s="4">
        <v>0</v>
      </c>
      <c r="D105" s="4">
        <v>0</v>
      </c>
      <c r="F105" s="4">
        <v>0</v>
      </c>
      <c r="H105" s="4">
        <v>0</v>
      </c>
      <c r="M105" s="4">
        <v>0</v>
      </c>
      <c r="R105" s="4">
        <v>0</v>
      </c>
      <c r="V105" s="4">
        <v>0</v>
      </c>
      <c r="Z105" s="4">
        <v>0</v>
      </c>
      <c r="AB105" s="4">
        <v>0</v>
      </c>
      <c r="AD105" s="4">
        <v>0</v>
      </c>
      <c r="AF105" s="4">
        <v>0</v>
      </c>
      <c r="AH105" s="4">
        <v>0</v>
      </c>
      <c r="AJ105" s="4">
        <v>0</v>
      </c>
      <c r="AL105" s="4">
        <v>0</v>
      </c>
      <c r="AN105" s="4">
        <v>0</v>
      </c>
      <c r="AP105" s="4">
        <v>0</v>
      </c>
      <c r="AR105" s="4">
        <v>0</v>
      </c>
      <c r="AT105" s="4">
        <v>0</v>
      </c>
      <c r="AV105" s="4">
        <v>0</v>
      </c>
      <c r="AX105" s="4">
        <v>0</v>
      </c>
      <c r="AZ105" s="4">
        <v>0</v>
      </c>
      <c r="BC105" s="4">
        <v>0</v>
      </c>
      <c r="BE105" s="4">
        <v>0</v>
      </c>
      <c r="BH105" s="4">
        <v>0</v>
      </c>
      <c r="BJ105" s="4">
        <v>0</v>
      </c>
      <c r="BL105" s="4">
        <v>0</v>
      </c>
      <c r="BN105" s="4">
        <v>0</v>
      </c>
      <c r="BP105" s="13">
        <v>0</v>
      </c>
      <c r="BR105" s="13">
        <v>0</v>
      </c>
      <c r="BT105" s="13">
        <v>0</v>
      </c>
      <c r="BV105" s="6">
        <v>0</v>
      </c>
      <c r="BX105" s="6">
        <v>0</v>
      </c>
      <c r="BZ105" s="13">
        <v>0</v>
      </c>
      <c r="CB105" s="6">
        <v>0</v>
      </c>
      <c r="CD105" s="6">
        <v>0</v>
      </c>
      <c r="CG105" s="4">
        <v>0</v>
      </c>
      <c r="CJ105" s="4">
        <v>0</v>
      </c>
      <c r="CL105" s="4">
        <v>0</v>
      </c>
      <c r="CN105" s="4">
        <f t="shared" si="5"/>
        <v>0</v>
      </c>
      <c r="CO105" s="4">
        <f>SUM(CN$2:CN105)</f>
        <v>2</v>
      </c>
      <c r="CP105" s="4">
        <f t="shared" si="6"/>
        <v>0</v>
      </c>
      <c r="CQ105" s="4">
        <f>SUM(CP$2:CP105)</f>
        <v>2</v>
      </c>
      <c r="CR105" s="4">
        <f t="shared" si="7"/>
        <v>0</v>
      </c>
      <c r="CS105" s="4">
        <f>SUM(CR$2:CR105)</f>
        <v>2</v>
      </c>
    </row>
    <row r="106" spans="1:97" x14ac:dyDescent="0.2">
      <c r="A106" s="7">
        <v>36068</v>
      </c>
      <c r="B106" s="4">
        <v>0</v>
      </c>
      <c r="D106" s="4">
        <v>0</v>
      </c>
      <c r="F106" s="4">
        <v>0</v>
      </c>
      <c r="H106" s="4">
        <v>0</v>
      </c>
      <c r="M106" s="4">
        <v>0</v>
      </c>
      <c r="R106" s="4">
        <v>0</v>
      </c>
      <c r="V106" s="4">
        <v>0</v>
      </c>
      <c r="Z106" s="4">
        <v>0</v>
      </c>
      <c r="AB106" s="4">
        <v>0</v>
      </c>
      <c r="AD106" s="4">
        <v>0</v>
      </c>
      <c r="AF106" s="4">
        <v>0</v>
      </c>
      <c r="AH106" s="4">
        <v>0</v>
      </c>
      <c r="AJ106" s="4">
        <v>0</v>
      </c>
      <c r="AL106" s="4">
        <v>0</v>
      </c>
      <c r="AN106" s="4">
        <v>0</v>
      </c>
      <c r="AP106" s="4">
        <v>0</v>
      </c>
      <c r="AR106" s="4">
        <v>0</v>
      </c>
      <c r="AT106" s="4">
        <v>0</v>
      </c>
      <c r="AV106" s="4">
        <v>0</v>
      </c>
      <c r="AX106" s="4">
        <v>0</v>
      </c>
      <c r="AZ106" s="4">
        <v>0</v>
      </c>
      <c r="BC106" s="4">
        <v>0</v>
      </c>
      <c r="BE106" s="4">
        <v>0</v>
      </c>
      <c r="BH106" s="4">
        <v>0</v>
      </c>
      <c r="BJ106" s="4">
        <v>0</v>
      </c>
      <c r="BL106" s="4">
        <v>0</v>
      </c>
      <c r="BN106" s="4">
        <v>0</v>
      </c>
      <c r="BP106" s="13">
        <v>0</v>
      </c>
      <c r="BR106" s="13">
        <v>0</v>
      </c>
      <c r="BT106" s="13">
        <v>0</v>
      </c>
      <c r="BV106" s="6">
        <v>0</v>
      </c>
      <c r="BX106" s="6">
        <v>0</v>
      </c>
      <c r="BZ106" s="13">
        <v>0</v>
      </c>
      <c r="CB106" s="6">
        <v>0</v>
      </c>
      <c r="CD106" s="6">
        <v>0</v>
      </c>
      <c r="CG106" s="4">
        <v>0</v>
      </c>
      <c r="CJ106" s="4">
        <v>0</v>
      </c>
      <c r="CL106" s="4">
        <v>0</v>
      </c>
      <c r="CN106" s="4">
        <f t="shared" si="5"/>
        <v>0</v>
      </c>
      <c r="CO106" s="4">
        <f>SUM(CN$2:CN106)</f>
        <v>2</v>
      </c>
      <c r="CP106" s="4">
        <f t="shared" si="6"/>
        <v>0</v>
      </c>
      <c r="CQ106" s="4">
        <f>SUM(CP$2:CP106)</f>
        <v>2</v>
      </c>
      <c r="CR106" s="4">
        <f t="shared" si="7"/>
        <v>0</v>
      </c>
      <c r="CS106" s="4">
        <f>SUM(CR$2:CR106)</f>
        <v>2</v>
      </c>
    </row>
    <row r="107" spans="1:97" x14ac:dyDescent="0.2">
      <c r="A107" s="7">
        <v>36099</v>
      </c>
      <c r="B107" s="4">
        <v>0</v>
      </c>
      <c r="D107" s="4">
        <v>0</v>
      </c>
      <c r="F107" s="4">
        <v>0</v>
      </c>
      <c r="H107" s="4">
        <v>0</v>
      </c>
      <c r="M107" s="4">
        <v>0</v>
      </c>
      <c r="R107" s="4">
        <v>0</v>
      </c>
      <c r="V107" s="4">
        <v>0</v>
      </c>
      <c r="Z107" s="4">
        <v>0</v>
      </c>
      <c r="AB107" s="4">
        <v>0</v>
      </c>
      <c r="AD107" s="4">
        <v>0</v>
      </c>
      <c r="AF107" s="4">
        <v>0</v>
      </c>
      <c r="AH107" s="4">
        <v>0</v>
      </c>
      <c r="AJ107" s="4">
        <v>0</v>
      </c>
      <c r="AL107" s="4">
        <v>0</v>
      </c>
      <c r="AN107" s="4">
        <v>0</v>
      </c>
      <c r="AP107" s="4">
        <v>0</v>
      </c>
      <c r="AR107" s="4">
        <v>0</v>
      </c>
      <c r="AT107" s="4">
        <v>0</v>
      </c>
      <c r="AV107" s="4">
        <v>0</v>
      </c>
      <c r="AX107" s="4">
        <v>0</v>
      </c>
      <c r="AZ107" s="4">
        <v>0</v>
      </c>
      <c r="BC107" s="4">
        <v>0</v>
      </c>
      <c r="BE107" s="4">
        <v>0</v>
      </c>
      <c r="BH107" s="4">
        <v>0</v>
      </c>
      <c r="BJ107" s="4">
        <v>0</v>
      </c>
      <c r="BL107" s="4">
        <v>0</v>
      </c>
      <c r="BN107" s="4">
        <v>0</v>
      </c>
      <c r="BP107" s="13">
        <v>0</v>
      </c>
      <c r="BR107" s="13">
        <v>0</v>
      </c>
      <c r="BT107" s="13">
        <v>0</v>
      </c>
      <c r="BV107" s="6">
        <v>0</v>
      </c>
      <c r="BX107" s="6">
        <v>0</v>
      </c>
      <c r="BZ107" s="13">
        <v>0</v>
      </c>
      <c r="CB107" s="6">
        <v>0</v>
      </c>
      <c r="CD107" s="6">
        <v>0</v>
      </c>
      <c r="CG107" s="4">
        <v>0</v>
      </c>
      <c r="CJ107" s="4">
        <v>0</v>
      </c>
      <c r="CL107" s="4">
        <v>0</v>
      </c>
      <c r="CN107" s="4">
        <f t="shared" si="5"/>
        <v>0</v>
      </c>
      <c r="CO107" s="4">
        <f>SUM(CN$2:CN107)</f>
        <v>2</v>
      </c>
      <c r="CP107" s="4">
        <f t="shared" si="6"/>
        <v>0</v>
      </c>
      <c r="CQ107" s="4">
        <f>SUM(CP$2:CP107)</f>
        <v>2</v>
      </c>
      <c r="CR107" s="4">
        <f t="shared" si="7"/>
        <v>0</v>
      </c>
      <c r="CS107" s="4">
        <f>SUM(CR$2:CR107)</f>
        <v>2</v>
      </c>
    </row>
    <row r="108" spans="1:97" x14ac:dyDescent="0.2">
      <c r="A108" s="7">
        <v>36129</v>
      </c>
      <c r="B108" s="4">
        <v>0</v>
      </c>
      <c r="D108" s="4">
        <v>0</v>
      </c>
      <c r="F108" s="4">
        <v>0</v>
      </c>
      <c r="H108" s="4">
        <v>0</v>
      </c>
      <c r="M108" s="4">
        <v>0</v>
      </c>
      <c r="R108" s="4">
        <v>0</v>
      </c>
      <c r="V108" s="4">
        <v>0</v>
      </c>
      <c r="Z108" s="4">
        <v>0</v>
      </c>
      <c r="AB108" s="4">
        <v>0</v>
      </c>
      <c r="AD108" s="4">
        <v>0</v>
      </c>
      <c r="AF108" s="4">
        <v>0</v>
      </c>
      <c r="AH108" s="4">
        <v>0</v>
      </c>
      <c r="AJ108" s="4">
        <v>0</v>
      </c>
      <c r="AL108" s="4">
        <v>0</v>
      </c>
      <c r="AN108" s="4">
        <v>0</v>
      </c>
      <c r="AP108" s="4">
        <v>0</v>
      </c>
      <c r="AR108" s="4">
        <v>0</v>
      </c>
      <c r="AT108" s="4">
        <v>0</v>
      </c>
      <c r="AV108" s="4">
        <v>0</v>
      </c>
      <c r="AX108" s="4">
        <v>0</v>
      </c>
      <c r="AZ108" s="4">
        <v>0</v>
      </c>
      <c r="BC108" s="4">
        <v>0</v>
      </c>
      <c r="BE108" s="4">
        <v>0</v>
      </c>
      <c r="BH108" s="4">
        <v>0</v>
      </c>
      <c r="BJ108" s="4">
        <v>0</v>
      </c>
      <c r="BL108" s="4">
        <v>0</v>
      </c>
      <c r="BN108" s="4">
        <v>0</v>
      </c>
      <c r="BP108" s="13">
        <v>0</v>
      </c>
      <c r="BR108" s="13">
        <v>0</v>
      </c>
      <c r="BT108" s="13">
        <v>0</v>
      </c>
      <c r="BV108" s="6">
        <v>0</v>
      </c>
      <c r="BX108" s="6">
        <v>0</v>
      </c>
      <c r="BZ108" s="13">
        <v>0</v>
      </c>
      <c r="CB108" s="6">
        <v>0</v>
      </c>
      <c r="CD108" s="6">
        <v>0</v>
      </c>
      <c r="CG108" s="4">
        <v>0</v>
      </c>
      <c r="CJ108" s="4">
        <v>0</v>
      </c>
      <c r="CL108" s="4">
        <v>0</v>
      </c>
      <c r="CN108" s="4">
        <f t="shared" si="5"/>
        <v>0</v>
      </c>
      <c r="CO108" s="4">
        <f>SUM(CN$2:CN108)</f>
        <v>2</v>
      </c>
      <c r="CP108" s="4">
        <f t="shared" si="6"/>
        <v>0</v>
      </c>
      <c r="CQ108" s="4">
        <f>SUM(CP$2:CP108)</f>
        <v>2</v>
      </c>
      <c r="CR108" s="4">
        <f t="shared" si="7"/>
        <v>0</v>
      </c>
      <c r="CS108" s="4">
        <f>SUM(CR$2:CR108)</f>
        <v>2</v>
      </c>
    </row>
    <row r="109" spans="1:97" x14ac:dyDescent="0.2">
      <c r="A109" s="7">
        <v>36160</v>
      </c>
      <c r="B109" s="4">
        <v>0</v>
      </c>
      <c r="D109" s="4">
        <v>0</v>
      </c>
      <c r="F109" s="4">
        <v>0</v>
      </c>
      <c r="H109" s="4">
        <v>0</v>
      </c>
      <c r="M109" s="4">
        <v>0</v>
      </c>
      <c r="R109" s="4">
        <v>0</v>
      </c>
      <c r="V109" s="4">
        <v>0</v>
      </c>
      <c r="Z109" s="4">
        <v>0</v>
      </c>
      <c r="AB109" s="4">
        <v>0</v>
      </c>
      <c r="AD109" s="4">
        <v>0</v>
      </c>
      <c r="AF109" s="4">
        <v>0</v>
      </c>
      <c r="AH109" s="4">
        <v>0</v>
      </c>
      <c r="AJ109" s="4">
        <v>0</v>
      </c>
      <c r="AL109" s="4">
        <v>0</v>
      </c>
      <c r="AN109" s="4">
        <v>0</v>
      </c>
      <c r="AP109" s="4">
        <v>0</v>
      </c>
      <c r="AR109" s="4">
        <v>0</v>
      </c>
      <c r="AT109" s="4">
        <v>0</v>
      </c>
      <c r="AV109" s="4">
        <v>0</v>
      </c>
      <c r="AX109" s="4">
        <v>0</v>
      </c>
      <c r="AZ109" s="4">
        <v>0</v>
      </c>
      <c r="BC109" s="4">
        <v>0</v>
      </c>
      <c r="BE109" s="4">
        <v>0</v>
      </c>
      <c r="BH109" s="4">
        <v>0</v>
      </c>
      <c r="BJ109" s="4">
        <v>0</v>
      </c>
      <c r="BL109" s="4">
        <v>0</v>
      </c>
      <c r="BN109" s="4">
        <v>0</v>
      </c>
      <c r="BP109" s="13">
        <v>0</v>
      </c>
      <c r="BR109" s="13">
        <v>0</v>
      </c>
      <c r="BT109" s="13">
        <v>0</v>
      </c>
      <c r="BV109" s="6">
        <v>0</v>
      </c>
      <c r="BX109" s="6">
        <v>0</v>
      </c>
      <c r="BZ109" s="13">
        <v>0</v>
      </c>
      <c r="CB109" s="6">
        <v>0</v>
      </c>
      <c r="CD109" s="6">
        <v>0</v>
      </c>
      <c r="CG109" s="4">
        <v>0</v>
      </c>
      <c r="CJ109" s="4">
        <v>0</v>
      </c>
      <c r="CL109" s="4">
        <v>0</v>
      </c>
      <c r="CN109" s="4">
        <f t="shared" si="5"/>
        <v>0</v>
      </c>
      <c r="CO109" s="4">
        <f>SUM(CN$2:CN109)</f>
        <v>2</v>
      </c>
      <c r="CP109" s="4">
        <f t="shared" si="6"/>
        <v>0</v>
      </c>
      <c r="CQ109" s="4">
        <f>SUM(CP$2:CP109)</f>
        <v>2</v>
      </c>
      <c r="CR109" s="4">
        <f t="shared" si="7"/>
        <v>0</v>
      </c>
      <c r="CS109" s="4">
        <f>SUM(CR$2:CR109)</f>
        <v>2</v>
      </c>
    </row>
    <row r="110" spans="1:97" x14ac:dyDescent="0.2">
      <c r="A110" s="7">
        <v>36191</v>
      </c>
      <c r="B110" s="4">
        <v>0</v>
      </c>
      <c r="D110" s="4">
        <v>0</v>
      </c>
      <c r="F110" s="4">
        <v>0</v>
      </c>
      <c r="H110" s="4">
        <v>0</v>
      </c>
      <c r="M110" s="4">
        <v>0</v>
      </c>
      <c r="R110" s="4">
        <v>0</v>
      </c>
      <c r="V110" s="4">
        <v>0</v>
      </c>
      <c r="Z110" s="4">
        <v>0</v>
      </c>
      <c r="AB110" s="4">
        <v>0</v>
      </c>
      <c r="AD110" s="4">
        <v>0</v>
      </c>
      <c r="AF110" s="4">
        <v>0</v>
      </c>
      <c r="AH110" s="4">
        <v>0</v>
      </c>
      <c r="AJ110" s="4">
        <v>0</v>
      </c>
      <c r="AL110" s="4">
        <v>0</v>
      </c>
      <c r="AN110" s="4">
        <v>0</v>
      </c>
      <c r="AP110" s="4">
        <v>0</v>
      </c>
      <c r="AR110" s="4">
        <v>0</v>
      </c>
      <c r="AT110" s="4">
        <v>0</v>
      </c>
      <c r="AV110" s="4">
        <v>0</v>
      </c>
      <c r="AX110" s="4">
        <v>0</v>
      </c>
      <c r="AZ110" s="4">
        <v>0</v>
      </c>
      <c r="BC110" s="4">
        <v>0</v>
      </c>
      <c r="BE110" s="4">
        <v>0</v>
      </c>
      <c r="BH110" s="4">
        <v>0</v>
      </c>
      <c r="BJ110" s="4">
        <v>0</v>
      </c>
      <c r="BL110" s="4">
        <v>0</v>
      </c>
      <c r="BN110" s="4">
        <v>0</v>
      </c>
      <c r="BP110" s="13">
        <v>0</v>
      </c>
      <c r="BR110" s="13">
        <v>0</v>
      </c>
      <c r="BT110" s="13">
        <v>0</v>
      </c>
      <c r="BV110" s="6">
        <v>0</v>
      </c>
      <c r="BX110" s="6">
        <v>0</v>
      </c>
      <c r="BZ110" s="13">
        <v>0</v>
      </c>
      <c r="CB110" s="6">
        <v>0</v>
      </c>
      <c r="CD110" s="6">
        <v>0</v>
      </c>
      <c r="CG110" s="4">
        <v>0</v>
      </c>
      <c r="CJ110" s="4">
        <v>0</v>
      </c>
      <c r="CL110" s="4">
        <v>0</v>
      </c>
      <c r="CN110" s="4">
        <f t="shared" si="5"/>
        <v>0</v>
      </c>
      <c r="CO110" s="4">
        <f>SUM(CN$2:CN110)</f>
        <v>2</v>
      </c>
      <c r="CP110" s="4">
        <f t="shared" si="6"/>
        <v>0</v>
      </c>
      <c r="CQ110" s="4">
        <f>SUM(CP$2:CP110)</f>
        <v>2</v>
      </c>
      <c r="CR110" s="4">
        <f t="shared" si="7"/>
        <v>0</v>
      </c>
      <c r="CS110" s="4">
        <f>SUM(CR$2:CR110)</f>
        <v>2</v>
      </c>
    </row>
    <row r="111" spans="1:97" x14ac:dyDescent="0.2">
      <c r="A111" s="7">
        <v>36219</v>
      </c>
      <c r="B111" s="4">
        <v>0</v>
      </c>
      <c r="D111" s="4">
        <v>0</v>
      </c>
      <c r="F111" s="4">
        <v>0</v>
      </c>
      <c r="H111" s="4">
        <v>0</v>
      </c>
      <c r="M111" s="4">
        <v>0</v>
      </c>
      <c r="R111" s="4">
        <v>0</v>
      </c>
      <c r="V111" s="4">
        <v>0</v>
      </c>
      <c r="Z111" s="4">
        <v>0</v>
      </c>
      <c r="AB111" s="4">
        <v>0</v>
      </c>
      <c r="AD111" s="4">
        <v>0</v>
      </c>
      <c r="AF111" s="4">
        <v>0</v>
      </c>
      <c r="AH111" s="4">
        <v>0</v>
      </c>
      <c r="AJ111" s="4">
        <v>0</v>
      </c>
      <c r="AL111" s="4">
        <v>0</v>
      </c>
      <c r="AN111" s="4">
        <v>0</v>
      </c>
      <c r="AP111" s="4">
        <v>0</v>
      </c>
      <c r="AR111" s="4">
        <v>0</v>
      </c>
      <c r="AT111" s="4">
        <v>0</v>
      </c>
      <c r="AV111" s="4">
        <v>0</v>
      </c>
      <c r="AX111" s="4">
        <v>0</v>
      </c>
      <c r="AZ111" s="4">
        <v>0</v>
      </c>
      <c r="BC111" s="4">
        <v>0</v>
      </c>
      <c r="BE111" s="4">
        <v>0</v>
      </c>
      <c r="BH111" s="4">
        <v>0</v>
      </c>
      <c r="BJ111" s="4">
        <v>0</v>
      </c>
      <c r="BL111" s="4">
        <v>0</v>
      </c>
      <c r="BN111" s="4">
        <v>0</v>
      </c>
      <c r="BP111" s="13">
        <v>0</v>
      </c>
      <c r="BR111" s="13">
        <v>0</v>
      </c>
      <c r="BT111" s="13">
        <v>0</v>
      </c>
      <c r="BV111" s="6">
        <v>0</v>
      </c>
      <c r="BX111" s="6">
        <v>0</v>
      </c>
      <c r="BZ111" s="13">
        <v>0</v>
      </c>
      <c r="CB111" s="6">
        <v>0</v>
      </c>
      <c r="CD111" s="6">
        <v>0</v>
      </c>
      <c r="CG111" s="4">
        <v>0</v>
      </c>
      <c r="CJ111" s="4">
        <v>0</v>
      </c>
      <c r="CL111" s="4">
        <v>0</v>
      </c>
      <c r="CN111" s="4">
        <f t="shared" si="5"/>
        <v>0</v>
      </c>
      <c r="CO111" s="4">
        <f>SUM(CN$2:CN111)</f>
        <v>2</v>
      </c>
      <c r="CP111" s="4">
        <f t="shared" si="6"/>
        <v>0</v>
      </c>
      <c r="CQ111" s="4">
        <f>SUM(CP$2:CP111)</f>
        <v>2</v>
      </c>
      <c r="CR111" s="4">
        <f t="shared" si="7"/>
        <v>0</v>
      </c>
      <c r="CS111" s="4">
        <f>SUM(CR$2:CR111)</f>
        <v>2</v>
      </c>
    </row>
    <row r="112" spans="1:97" x14ac:dyDescent="0.2">
      <c r="A112" s="7">
        <v>36250</v>
      </c>
      <c r="B112" s="4">
        <v>0</v>
      </c>
      <c r="D112" s="4">
        <v>0</v>
      </c>
      <c r="F112" s="4">
        <v>0</v>
      </c>
      <c r="H112" s="4">
        <v>0</v>
      </c>
      <c r="M112" s="4">
        <v>0</v>
      </c>
      <c r="R112" s="4">
        <v>0</v>
      </c>
      <c r="V112" s="4">
        <v>0</v>
      </c>
      <c r="Z112" s="4">
        <v>0</v>
      </c>
      <c r="AB112" s="4">
        <v>0</v>
      </c>
      <c r="AD112" s="4">
        <v>0</v>
      </c>
      <c r="AF112" s="4">
        <v>0</v>
      </c>
      <c r="AH112" s="4">
        <v>0</v>
      </c>
      <c r="AJ112" s="4">
        <v>0</v>
      </c>
      <c r="AL112" s="4">
        <v>0</v>
      </c>
      <c r="AN112" s="4">
        <v>0</v>
      </c>
      <c r="AP112" s="4">
        <v>0</v>
      </c>
      <c r="AR112" s="4">
        <v>0</v>
      </c>
      <c r="AT112" s="4">
        <v>0</v>
      </c>
      <c r="AV112" s="4">
        <v>0</v>
      </c>
      <c r="AX112" s="4">
        <v>0</v>
      </c>
      <c r="AZ112" s="4">
        <v>0</v>
      </c>
      <c r="BC112" s="4">
        <v>0</v>
      </c>
      <c r="BE112" s="4">
        <v>0</v>
      </c>
      <c r="BH112" s="4">
        <v>0</v>
      </c>
      <c r="BJ112" s="4">
        <v>0</v>
      </c>
      <c r="BL112" s="4">
        <v>0</v>
      </c>
      <c r="BN112" s="4">
        <v>0</v>
      </c>
      <c r="BP112" s="13">
        <v>0</v>
      </c>
      <c r="BR112" s="13">
        <v>0</v>
      </c>
      <c r="BT112" s="13">
        <v>0</v>
      </c>
      <c r="BV112" s="6">
        <v>0</v>
      </c>
      <c r="BX112" s="6">
        <v>0</v>
      </c>
      <c r="BZ112" s="13">
        <v>0</v>
      </c>
      <c r="CB112" s="6">
        <v>0</v>
      </c>
      <c r="CD112" s="6">
        <v>0</v>
      </c>
      <c r="CG112" s="4">
        <v>0</v>
      </c>
      <c r="CJ112" s="4">
        <v>0</v>
      </c>
      <c r="CL112" s="4">
        <v>0</v>
      </c>
      <c r="CN112" s="4">
        <f t="shared" si="5"/>
        <v>0</v>
      </c>
      <c r="CO112" s="4">
        <f>SUM(CN$2:CN112)</f>
        <v>2</v>
      </c>
      <c r="CP112" s="4">
        <f t="shared" si="6"/>
        <v>0</v>
      </c>
      <c r="CQ112" s="4">
        <f>SUM(CP$2:CP112)</f>
        <v>2</v>
      </c>
      <c r="CR112" s="4">
        <f t="shared" si="7"/>
        <v>0</v>
      </c>
      <c r="CS112" s="4">
        <f>SUM(CR$2:CR112)</f>
        <v>2</v>
      </c>
    </row>
    <row r="113" spans="1:97" x14ac:dyDescent="0.2">
      <c r="A113" s="7">
        <v>36280</v>
      </c>
      <c r="B113" s="4">
        <v>0</v>
      </c>
      <c r="D113" s="4">
        <v>0</v>
      </c>
      <c r="F113" s="4">
        <v>0</v>
      </c>
      <c r="H113" s="4">
        <v>0</v>
      </c>
      <c r="M113" s="4">
        <v>0</v>
      </c>
      <c r="R113" s="4">
        <v>0</v>
      </c>
      <c r="V113" s="4">
        <v>0</v>
      </c>
      <c r="Z113" s="4">
        <v>0</v>
      </c>
      <c r="AB113" s="4">
        <v>0</v>
      </c>
      <c r="AD113" s="4">
        <v>0</v>
      </c>
      <c r="AF113" s="4">
        <v>0</v>
      </c>
      <c r="AH113" s="4">
        <v>0</v>
      </c>
      <c r="AJ113" s="4">
        <v>0</v>
      </c>
      <c r="AL113" s="4">
        <v>0</v>
      </c>
      <c r="AN113" s="4">
        <v>0</v>
      </c>
      <c r="AP113" s="4">
        <v>0</v>
      </c>
      <c r="AR113" s="4">
        <v>0</v>
      </c>
      <c r="AT113" s="4">
        <v>0</v>
      </c>
      <c r="AV113" s="4">
        <v>0</v>
      </c>
      <c r="AX113" s="4">
        <v>0</v>
      </c>
      <c r="AZ113" s="4">
        <v>0</v>
      </c>
      <c r="BC113" s="4">
        <v>0</v>
      </c>
      <c r="BE113" s="4">
        <v>0</v>
      </c>
      <c r="BH113" s="4">
        <v>0</v>
      </c>
      <c r="BJ113" s="4">
        <v>0</v>
      </c>
      <c r="BL113" s="4">
        <v>0</v>
      </c>
      <c r="BN113" s="4">
        <v>0</v>
      </c>
      <c r="BP113" s="13">
        <v>0</v>
      </c>
      <c r="BR113" s="13">
        <v>0</v>
      </c>
      <c r="BT113" s="13">
        <v>0</v>
      </c>
      <c r="BV113" s="6">
        <v>0</v>
      </c>
      <c r="BX113" s="6">
        <v>0</v>
      </c>
      <c r="BZ113" s="13">
        <v>0</v>
      </c>
      <c r="CB113" s="6">
        <v>0</v>
      </c>
      <c r="CD113" s="6">
        <v>0</v>
      </c>
      <c r="CG113" s="4">
        <v>0</v>
      </c>
      <c r="CJ113" s="4">
        <v>0</v>
      </c>
      <c r="CL113" s="4">
        <v>0</v>
      </c>
      <c r="CN113" s="4">
        <f t="shared" si="5"/>
        <v>0</v>
      </c>
      <c r="CO113" s="4">
        <f>SUM(CN$2:CN113)</f>
        <v>2</v>
      </c>
      <c r="CP113" s="4">
        <f t="shared" si="6"/>
        <v>0</v>
      </c>
      <c r="CQ113" s="4">
        <f>SUM(CP$2:CP113)</f>
        <v>2</v>
      </c>
      <c r="CR113" s="4">
        <f t="shared" si="7"/>
        <v>0</v>
      </c>
      <c r="CS113" s="4">
        <f>SUM(CR$2:CR113)</f>
        <v>2</v>
      </c>
    </row>
    <row r="114" spans="1:97" x14ac:dyDescent="0.2">
      <c r="A114" s="7">
        <v>36311</v>
      </c>
      <c r="B114" s="4">
        <v>0</v>
      </c>
      <c r="D114" s="4">
        <v>0</v>
      </c>
      <c r="F114" s="4">
        <v>0</v>
      </c>
      <c r="H114" s="4">
        <v>0</v>
      </c>
      <c r="M114" s="4">
        <v>0</v>
      </c>
      <c r="R114" s="4">
        <v>0</v>
      </c>
      <c r="V114" s="4">
        <v>0</v>
      </c>
      <c r="Z114" s="4">
        <v>0</v>
      </c>
      <c r="AB114" s="4">
        <v>0</v>
      </c>
      <c r="AD114" s="4">
        <v>0</v>
      </c>
      <c r="AF114" s="4">
        <v>0</v>
      </c>
      <c r="AH114" s="4">
        <v>0</v>
      </c>
      <c r="AJ114" s="4">
        <v>0</v>
      </c>
      <c r="AL114" s="4">
        <v>0</v>
      </c>
      <c r="AN114" s="4">
        <v>0</v>
      </c>
      <c r="AP114" s="4">
        <v>0</v>
      </c>
      <c r="AR114" s="4">
        <v>0</v>
      </c>
      <c r="AT114" s="4">
        <v>0</v>
      </c>
      <c r="AV114" s="4">
        <v>0</v>
      </c>
      <c r="AX114" s="4">
        <v>0</v>
      </c>
      <c r="AZ114" s="4">
        <v>0</v>
      </c>
      <c r="BC114" s="4">
        <v>0</v>
      </c>
      <c r="BE114" s="4">
        <v>0</v>
      </c>
      <c r="BH114" s="4">
        <v>0</v>
      </c>
      <c r="BJ114" s="4">
        <v>0</v>
      </c>
      <c r="BL114" s="4">
        <v>0</v>
      </c>
      <c r="BN114" s="4">
        <v>0</v>
      </c>
      <c r="BP114" s="13">
        <v>0</v>
      </c>
      <c r="BR114" s="13">
        <v>0</v>
      </c>
      <c r="BT114" s="13">
        <v>0</v>
      </c>
      <c r="BV114" s="6">
        <v>0</v>
      </c>
      <c r="BX114" s="6">
        <v>0</v>
      </c>
      <c r="BZ114" s="13">
        <v>0</v>
      </c>
      <c r="CB114" s="6">
        <v>0</v>
      </c>
      <c r="CD114" s="6">
        <v>0</v>
      </c>
      <c r="CG114" s="4">
        <v>0</v>
      </c>
      <c r="CJ114" s="4">
        <v>0</v>
      </c>
      <c r="CL114" s="4">
        <v>0</v>
      </c>
      <c r="CN114" s="4">
        <f t="shared" si="5"/>
        <v>0</v>
      </c>
      <c r="CO114" s="4">
        <f>SUM(CN$2:CN114)</f>
        <v>2</v>
      </c>
      <c r="CP114" s="4">
        <f t="shared" si="6"/>
        <v>0</v>
      </c>
      <c r="CQ114" s="4">
        <f>SUM(CP$2:CP114)</f>
        <v>2</v>
      </c>
      <c r="CR114" s="4">
        <f t="shared" si="7"/>
        <v>0</v>
      </c>
      <c r="CS114" s="4">
        <f>SUM(CR$2:CR114)</f>
        <v>2</v>
      </c>
    </row>
    <row r="115" spans="1:97" x14ac:dyDescent="0.2">
      <c r="A115" s="7">
        <v>36341</v>
      </c>
      <c r="B115" s="4">
        <v>0</v>
      </c>
      <c r="D115" s="4">
        <v>0</v>
      </c>
      <c r="F115" s="4">
        <v>0</v>
      </c>
      <c r="H115" s="4">
        <v>0</v>
      </c>
      <c r="M115" s="4">
        <v>0</v>
      </c>
      <c r="R115" s="4">
        <v>0</v>
      </c>
      <c r="V115" s="4">
        <v>0</v>
      </c>
      <c r="Z115" s="4">
        <v>0</v>
      </c>
      <c r="AB115" s="4">
        <v>0</v>
      </c>
      <c r="AD115" s="4">
        <v>0</v>
      </c>
      <c r="AF115" s="4">
        <v>0</v>
      </c>
      <c r="AH115" s="4">
        <v>0</v>
      </c>
      <c r="AJ115" s="4">
        <v>0</v>
      </c>
      <c r="AL115" s="4">
        <v>0</v>
      </c>
      <c r="AN115" s="4">
        <v>0</v>
      </c>
      <c r="AP115" s="4">
        <v>0</v>
      </c>
      <c r="AR115" s="4">
        <v>0</v>
      </c>
      <c r="AT115" s="4">
        <v>0</v>
      </c>
      <c r="AV115" s="4">
        <v>0</v>
      </c>
      <c r="AX115" s="4">
        <v>0</v>
      </c>
      <c r="AZ115" s="4">
        <v>0</v>
      </c>
      <c r="BC115" s="4">
        <v>0</v>
      </c>
      <c r="BE115" s="4">
        <v>0</v>
      </c>
      <c r="BH115" s="4">
        <v>0</v>
      </c>
      <c r="BJ115" s="4">
        <v>0</v>
      </c>
      <c r="BL115" s="4">
        <v>0</v>
      </c>
      <c r="BN115" s="4">
        <v>0</v>
      </c>
      <c r="BP115" s="13">
        <v>0</v>
      </c>
      <c r="BR115" s="13">
        <v>0</v>
      </c>
      <c r="BT115" s="13">
        <v>0</v>
      </c>
      <c r="BV115" s="6">
        <v>0</v>
      </c>
      <c r="BX115" s="6">
        <v>0</v>
      </c>
      <c r="BZ115" s="13">
        <v>0</v>
      </c>
      <c r="CB115" s="6">
        <v>0</v>
      </c>
      <c r="CD115" s="6">
        <v>0</v>
      </c>
      <c r="CG115" s="4">
        <v>0</v>
      </c>
      <c r="CJ115" s="4">
        <v>0</v>
      </c>
      <c r="CL115" s="4">
        <v>0</v>
      </c>
      <c r="CN115" s="4">
        <f t="shared" si="5"/>
        <v>0</v>
      </c>
      <c r="CO115" s="4">
        <f>SUM(CN$2:CN115)</f>
        <v>2</v>
      </c>
      <c r="CP115" s="4">
        <f t="shared" si="6"/>
        <v>0</v>
      </c>
      <c r="CQ115" s="4">
        <f>SUM(CP$2:CP115)</f>
        <v>2</v>
      </c>
      <c r="CR115" s="4">
        <f t="shared" si="7"/>
        <v>0</v>
      </c>
      <c r="CS115" s="4">
        <f>SUM(CR$2:CR115)</f>
        <v>2</v>
      </c>
    </row>
    <row r="116" spans="1:97" x14ac:dyDescent="0.2">
      <c r="A116" s="7">
        <v>36372</v>
      </c>
      <c r="B116" s="4">
        <v>0</v>
      </c>
      <c r="D116" s="4">
        <v>0</v>
      </c>
      <c r="F116" s="4">
        <v>0</v>
      </c>
      <c r="H116" s="4">
        <v>0</v>
      </c>
      <c r="M116" s="4">
        <v>0</v>
      </c>
      <c r="R116" s="4">
        <v>0</v>
      </c>
      <c r="V116" s="4">
        <v>0</v>
      </c>
      <c r="Z116" s="4">
        <v>0</v>
      </c>
      <c r="AB116" s="4">
        <v>0</v>
      </c>
      <c r="AD116" s="4">
        <v>0</v>
      </c>
      <c r="AF116" s="4">
        <v>0</v>
      </c>
      <c r="AH116" s="4">
        <v>0</v>
      </c>
      <c r="AJ116" s="4">
        <v>0</v>
      </c>
      <c r="AL116" s="4">
        <v>0</v>
      </c>
      <c r="AN116" s="4">
        <v>0</v>
      </c>
      <c r="AP116" s="4">
        <v>0</v>
      </c>
      <c r="AR116" s="4">
        <v>0</v>
      </c>
      <c r="AT116" s="4">
        <v>0</v>
      </c>
      <c r="AV116" s="4">
        <v>0</v>
      </c>
      <c r="AX116" s="4">
        <v>0</v>
      </c>
      <c r="AZ116" s="4">
        <v>0</v>
      </c>
      <c r="BC116" s="4">
        <v>0</v>
      </c>
      <c r="BE116" s="4">
        <v>0</v>
      </c>
      <c r="BH116" s="4">
        <v>0</v>
      </c>
      <c r="BJ116" s="4">
        <v>0</v>
      </c>
      <c r="BL116" s="4">
        <v>0</v>
      </c>
      <c r="BN116" s="4">
        <v>0</v>
      </c>
      <c r="BP116" s="13">
        <v>0</v>
      </c>
      <c r="BR116" s="13">
        <v>0</v>
      </c>
      <c r="BT116" s="13">
        <v>0</v>
      </c>
      <c r="BV116" s="6">
        <v>0</v>
      </c>
      <c r="BX116" s="6">
        <v>0</v>
      </c>
      <c r="BZ116" s="13">
        <v>0</v>
      </c>
      <c r="CB116" s="6">
        <v>0</v>
      </c>
      <c r="CD116" s="6">
        <v>0</v>
      </c>
      <c r="CG116" s="4">
        <v>0</v>
      </c>
      <c r="CJ116" s="4">
        <v>0</v>
      </c>
      <c r="CL116" s="4">
        <v>0</v>
      </c>
      <c r="CN116" s="4">
        <f t="shared" si="5"/>
        <v>0</v>
      </c>
      <c r="CO116" s="4">
        <f>SUM(CN$2:CN116)</f>
        <v>2</v>
      </c>
      <c r="CP116" s="4">
        <f t="shared" si="6"/>
        <v>0</v>
      </c>
      <c r="CQ116" s="4">
        <f>SUM(CP$2:CP116)</f>
        <v>2</v>
      </c>
      <c r="CR116" s="4">
        <f t="shared" si="7"/>
        <v>0</v>
      </c>
      <c r="CS116" s="4">
        <f>SUM(CR$2:CR116)</f>
        <v>2</v>
      </c>
    </row>
    <row r="117" spans="1:97" x14ac:dyDescent="0.2">
      <c r="A117" s="7">
        <v>36403</v>
      </c>
      <c r="B117" s="4">
        <v>0</v>
      </c>
      <c r="D117" s="4">
        <v>0</v>
      </c>
      <c r="F117" s="4">
        <v>0</v>
      </c>
      <c r="H117" s="4">
        <v>0</v>
      </c>
      <c r="M117" s="4">
        <v>0</v>
      </c>
      <c r="R117" s="4">
        <v>0</v>
      </c>
      <c r="V117" s="4">
        <v>0</v>
      </c>
      <c r="Z117" s="4">
        <v>0</v>
      </c>
      <c r="AB117" s="4">
        <v>0</v>
      </c>
      <c r="AD117" s="4">
        <v>0</v>
      </c>
      <c r="AF117" s="4">
        <v>0</v>
      </c>
      <c r="AH117" s="4">
        <v>0</v>
      </c>
      <c r="AJ117" s="4">
        <v>0</v>
      </c>
      <c r="AL117" s="4">
        <v>0</v>
      </c>
      <c r="AN117" s="4">
        <v>0</v>
      </c>
      <c r="AP117" s="4">
        <v>0</v>
      </c>
      <c r="AR117" s="4">
        <v>0</v>
      </c>
      <c r="AT117" s="4">
        <v>0</v>
      </c>
      <c r="AV117" s="4">
        <v>0</v>
      </c>
      <c r="AX117" s="4">
        <v>0</v>
      </c>
      <c r="AZ117" s="4">
        <v>0</v>
      </c>
      <c r="BC117" s="4">
        <v>0</v>
      </c>
      <c r="BE117" s="4">
        <v>0</v>
      </c>
      <c r="BH117" s="4">
        <v>0</v>
      </c>
      <c r="BJ117" s="4">
        <v>0</v>
      </c>
      <c r="BL117" s="4">
        <v>0</v>
      </c>
      <c r="BN117" s="4">
        <v>0</v>
      </c>
      <c r="BP117" s="13">
        <v>0</v>
      </c>
      <c r="BR117" s="13">
        <v>0</v>
      </c>
      <c r="BT117" s="13">
        <v>0</v>
      </c>
      <c r="BV117" s="6">
        <v>0</v>
      </c>
      <c r="BX117" s="6">
        <v>0</v>
      </c>
      <c r="BZ117" s="13">
        <v>0</v>
      </c>
      <c r="CB117" s="6">
        <v>0</v>
      </c>
      <c r="CD117" s="6">
        <v>0</v>
      </c>
      <c r="CG117" s="4">
        <v>0</v>
      </c>
      <c r="CJ117" s="4">
        <v>0</v>
      </c>
      <c r="CL117" s="4">
        <v>0</v>
      </c>
      <c r="CN117" s="4">
        <f t="shared" si="5"/>
        <v>0</v>
      </c>
      <c r="CO117" s="4">
        <f>SUM(CN$2:CN117)</f>
        <v>2</v>
      </c>
      <c r="CP117" s="4">
        <f t="shared" si="6"/>
        <v>0</v>
      </c>
      <c r="CQ117" s="4">
        <f>SUM(CP$2:CP117)</f>
        <v>2</v>
      </c>
      <c r="CR117" s="4">
        <f t="shared" si="7"/>
        <v>0</v>
      </c>
      <c r="CS117" s="4">
        <f>SUM(CR$2:CR117)</f>
        <v>2</v>
      </c>
    </row>
    <row r="118" spans="1:97" x14ac:dyDescent="0.2">
      <c r="A118" s="7">
        <v>36433</v>
      </c>
      <c r="B118" s="4">
        <v>0</v>
      </c>
      <c r="D118" s="4">
        <v>0</v>
      </c>
      <c r="F118" s="4">
        <v>0</v>
      </c>
      <c r="H118" s="4">
        <v>0</v>
      </c>
      <c r="M118" s="4">
        <v>0</v>
      </c>
      <c r="R118" s="4">
        <v>0</v>
      </c>
      <c r="V118" s="4">
        <v>0</v>
      </c>
      <c r="Z118" s="4">
        <v>0</v>
      </c>
      <c r="AB118" s="4">
        <v>0</v>
      </c>
      <c r="AD118" s="4">
        <v>0</v>
      </c>
      <c r="AF118" s="4">
        <v>0</v>
      </c>
      <c r="AH118" s="4">
        <v>0</v>
      </c>
      <c r="AJ118" s="4">
        <v>0</v>
      </c>
      <c r="AL118" s="4">
        <v>0</v>
      </c>
      <c r="AN118" s="4">
        <v>0</v>
      </c>
      <c r="AP118" s="4">
        <v>0</v>
      </c>
      <c r="AR118" s="4">
        <v>0</v>
      </c>
      <c r="AT118" s="4">
        <v>0</v>
      </c>
      <c r="AV118" s="4">
        <v>0</v>
      </c>
      <c r="AX118" s="4">
        <v>0</v>
      </c>
      <c r="AZ118" s="4">
        <v>0</v>
      </c>
      <c r="BC118" s="4">
        <v>0</v>
      </c>
      <c r="BE118" s="4">
        <v>0</v>
      </c>
      <c r="BH118" s="4">
        <v>0</v>
      </c>
      <c r="BJ118" s="4">
        <v>0</v>
      </c>
      <c r="BL118" s="4">
        <v>0</v>
      </c>
      <c r="BN118" s="4">
        <v>0</v>
      </c>
      <c r="BP118" s="13">
        <v>0</v>
      </c>
      <c r="BR118" s="13">
        <v>0</v>
      </c>
      <c r="BT118" s="13">
        <v>0</v>
      </c>
      <c r="BV118" s="6">
        <v>0</v>
      </c>
      <c r="BX118" s="6">
        <v>0</v>
      </c>
      <c r="BZ118" s="13">
        <v>0</v>
      </c>
      <c r="CB118" s="6">
        <v>0</v>
      </c>
      <c r="CD118" s="6">
        <v>0</v>
      </c>
      <c r="CG118" s="4">
        <v>0</v>
      </c>
      <c r="CJ118" s="4">
        <v>0</v>
      </c>
      <c r="CL118" s="4">
        <v>0</v>
      </c>
      <c r="CN118" s="4">
        <f t="shared" si="5"/>
        <v>0</v>
      </c>
      <c r="CO118" s="4">
        <f>SUM(CN$2:CN118)</f>
        <v>2</v>
      </c>
      <c r="CP118" s="4">
        <f t="shared" si="6"/>
        <v>0</v>
      </c>
      <c r="CQ118" s="4">
        <f>SUM(CP$2:CP118)</f>
        <v>2</v>
      </c>
      <c r="CR118" s="4">
        <f t="shared" si="7"/>
        <v>0</v>
      </c>
      <c r="CS118" s="4">
        <f>SUM(CR$2:CR118)</f>
        <v>2</v>
      </c>
    </row>
    <row r="119" spans="1:97" x14ac:dyDescent="0.2">
      <c r="A119" s="7">
        <v>36464</v>
      </c>
      <c r="B119" s="4">
        <v>0</v>
      </c>
      <c r="D119" s="4">
        <v>0</v>
      </c>
      <c r="F119" s="4">
        <v>0</v>
      </c>
      <c r="H119" s="4">
        <v>0</v>
      </c>
      <c r="M119" s="4">
        <v>0</v>
      </c>
      <c r="R119" s="4">
        <v>0</v>
      </c>
      <c r="V119" s="4">
        <v>0</v>
      </c>
      <c r="Z119" s="4">
        <v>0</v>
      </c>
      <c r="AB119" s="4">
        <v>0</v>
      </c>
      <c r="AD119" s="4">
        <v>0</v>
      </c>
      <c r="AF119" s="4">
        <v>0</v>
      </c>
      <c r="AH119" s="4">
        <v>0</v>
      </c>
      <c r="AJ119" s="4">
        <v>0</v>
      </c>
      <c r="AL119" s="4">
        <v>0</v>
      </c>
      <c r="AN119" s="4">
        <v>0</v>
      </c>
      <c r="AP119" s="4">
        <v>0</v>
      </c>
      <c r="AR119" s="4">
        <v>0</v>
      </c>
      <c r="AT119" s="4">
        <v>0</v>
      </c>
      <c r="AV119" s="4">
        <v>0</v>
      </c>
      <c r="AX119" s="4">
        <v>0</v>
      </c>
      <c r="AZ119" s="4">
        <v>0</v>
      </c>
      <c r="BC119" s="4">
        <v>0</v>
      </c>
      <c r="BE119" s="4">
        <v>0</v>
      </c>
      <c r="BH119" s="4">
        <v>0</v>
      </c>
      <c r="BJ119" s="4">
        <v>0</v>
      </c>
      <c r="BL119" s="4">
        <v>0</v>
      </c>
      <c r="BN119" s="4">
        <v>0</v>
      </c>
      <c r="BP119" s="13">
        <v>0</v>
      </c>
      <c r="BR119" s="13">
        <v>0</v>
      </c>
      <c r="BT119" s="13">
        <v>0</v>
      </c>
      <c r="BV119" s="6">
        <v>0</v>
      </c>
      <c r="BX119" s="6">
        <v>0</v>
      </c>
      <c r="BZ119" s="13">
        <v>0</v>
      </c>
      <c r="CB119" s="6">
        <v>0</v>
      </c>
      <c r="CD119" s="6">
        <v>0</v>
      </c>
      <c r="CG119" s="4">
        <v>0</v>
      </c>
      <c r="CJ119" s="4">
        <v>0</v>
      </c>
      <c r="CL119" s="4">
        <v>0</v>
      </c>
      <c r="CN119" s="4">
        <f t="shared" si="5"/>
        <v>0</v>
      </c>
      <c r="CO119" s="4">
        <f>SUM(CN$2:CN119)</f>
        <v>2</v>
      </c>
      <c r="CP119" s="4">
        <f t="shared" si="6"/>
        <v>0</v>
      </c>
      <c r="CQ119" s="4">
        <f>SUM(CP$2:CP119)</f>
        <v>2</v>
      </c>
      <c r="CR119" s="4">
        <f t="shared" si="7"/>
        <v>0</v>
      </c>
      <c r="CS119" s="4">
        <f>SUM(CR$2:CR119)</f>
        <v>2</v>
      </c>
    </row>
    <row r="120" spans="1:97" x14ac:dyDescent="0.2">
      <c r="A120" s="7">
        <v>36494</v>
      </c>
      <c r="B120" s="4">
        <v>0</v>
      </c>
      <c r="D120" s="4">
        <v>0</v>
      </c>
      <c r="F120" s="4">
        <v>0</v>
      </c>
      <c r="H120" s="4">
        <v>0</v>
      </c>
      <c r="M120" s="4">
        <v>0</v>
      </c>
      <c r="R120" s="4">
        <v>0</v>
      </c>
      <c r="V120" s="4">
        <v>0</v>
      </c>
      <c r="Z120" s="4">
        <v>0</v>
      </c>
      <c r="AB120" s="4">
        <v>0</v>
      </c>
      <c r="AD120" s="4">
        <v>0</v>
      </c>
      <c r="AF120" s="4">
        <v>0</v>
      </c>
      <c r="AH120" s="4">
        <v>0</v>
      </c>
      <c r="AJ120" s="4">
        <v>0</v>
      </c>
      <c r="AL120" s="4">
        <v>0</v>
      </c>
      <c r="AN120" s="4">
        <v>0</v>
      </c>
      <c r="AP120" s="4">
        <v>0</v>
      </c>
      <c r="AR120" s="4">
        <v>0</v>
      </c>
      <c r="AT120" s="4">
        <v>0</v>
      </c>
      <c r="AV120" s="4">
        <v>0</v>
      </c>
      <c r="AX120" s="4">
        <v>0</v>
      </c>
      <c r="AZ120" s="4">
        <v>0</v>
      </c>
      <c r="BC120" s="4">
        <v>0</v>
      </c>
      <c r="BE120" s="4">
        <v>0</v>
      </c>
      <c r="BH120" s="4">
        <v>0</v>
      </c>
      <c r="BJ120" s="4">
        <v>0</v>
      </c>
      <c r="BL120" s="4">
        <v>0</v>
      </c>
      <c r="BN120" s="4">
        <v>0</v>
      </c>
      <c r="BP120" s="13">
        <v>0</v>
      </c>
      <c r="BR120" s="13">
        <v>0</v>
      </c>
      <c r="BT120" s="13">
        <v>0</v>
      </c>
      <c r="BV120" s="6">
        <v>0</v>
      </c>
      <c r="BX120" s="6">
        <v>0</v>
      </c>
      <c r="BZ120" s="13">
        <v>0</v>
      </c>
      <c r="CB120" s="6">
        <v>0</v>
      </c>
      <c r="CD120" s="6">
        <v>0</v>
      </c>
      <c r="CG120" s="4">
        <v>0</v>
      </c>
      <c r="CJ120" s="4">
        <v>0</v>
      </c>
      <c r="CL120" s="4">
        <v>0</v>
      </c>
      <c r="CN120" s="4">
        <f t="shared" si="5"/>
        <v>0</v>
      </c>
      <c r="CO120" s="4">
        <f>SUM(CN$2:CN120)</f>
        <v>2</v>
      </c>
      <c r="CP120" s="4">
        <f t="shared" si="6"/>
        <v>0</v>
      </c>
      <c r="CQ120" s="4">
        <f>SUM(CP$2:CP120)</f>
        <v>2</v>
      </c>
      <c r="CR120" s="4">
        <f t="shared" si="7"/>
        <v>0</v>
      </c>
      <c r="CS120" s="4">
        <f>SUM(CR$2:CR120)</f>
        <v>2</v>
      </c>
    </row>
    <row r="121" spans="1:97" x14ac:dyDescent="0.2">
      <c r="A121" s="7">
        <v>36525</v>
      </c>
      <c r="B121" s="4">
        <v>0</v>
      </c>
      <c r="D121" s="4">
        <v>0</v>
      </c>
      <c r="F121" s="4">
        <v>0</v>
      </c>
      <c r="H121" s="4">
        <v>0</v>
      </c>
      <c r="M121" s="4">
        <v>0</v>
      </c>
      <c r="R121" s="4">
        <v>0</v>
      </c>
      <c r="V121" s="4">
        <v>0</v>
      </c>
      <c r="Z121" s="4">
        <v>0</v>
      </c>
      <c r="AB121" s="4">
        <v>0</v>
      </c>
      <c r="AD121" s="4">
        <v>0</v>
      </c>
      <c r="AF121" s="4">
        <v>0</v>
      </c>
      <c r="AH121" s="4">
        <v>0</v>
      </c>
      <c r="AJ121" s="4">
        <v>0</v>
      </c>
      <c r="AL121" s="4">
        <v>0</v>
      </c>
      <c r="AN121" s="4">
        <v>0</v>
      </c>
      <c r="AP121" s="4">
        <v>0</v>
      </c>
      <c r="AR121" s="4">
        <v>0</v>
      </c>
      <c r="AT121" s="4">
        <v>0</v>
      </c>
      <c r="AV121" s="4">
        <v>0</v>
      </c>
      <c r="AX121" s="4">
        <v>0</v>
      </c>
      <c r="AZ121" s="4">
        <v>0</v>
      </c>
      <c r="BC121" s="4">
        <v>0</v>
      </c>
      <c r="BE121" s="4">
        <v>0</v>
      </c>
      <c r="BH121" s="4">
        <v>0</v>
      </c>
      <c r="BJ121" s="4">
        <v>0</v>
      </c>
      <c r="BL121" s="4">
        <v>0</v>
      </c>
      <c r="BN121" s="4">
        <v>0</v>
      </c>
      <c r="BP121" s="13">
        <v>0</v>
      </c>
      <c r="BR121" s="13">
        <v>0</v>
      </c>
      <c r="BT121" s="13">
        <v>0</v>
      </c>
      <c r="BV121" s="6">
        <v>0</v>
      </c>
      <c r="BX121" s="6">
        <v>0</v>
      </c>
      <c r="BZ121" s="13">
        <v>0</v>
      </c>
      <c r="CB121" s="6">
        <v>0</v>
      </c>
      <c r="CD121" s="6">
        <v>0</v>
      </c>
      <c r="CG121" s="4">
        <v>0</v>
      </c>
      <c r="CJ121" s="4">
        <v>0</v>
      </c>
      <c r="CL121" s="4">
        <v>0</v>
      </c>
      <c r="CN121" s="4">
        <f t="shared" si="5"/>
        <v>0</v>
      </c>
      <c r="CO121" s="4">
        <f>SUM(CN$2:CN121)</f>
        <v>2</v>
      </c>
      <c r="CP121" s="4">
        <f t="shared" si="6"/>
        <v>0</v>
      </c>
      <c r="CQ121" s="4">
        <f>SUM(CP$2:CP121)</f>
        <v>2</v>
      </c>
      <c r="CR121" s="4">
        <f t="shared" si="7"/>
        <v>0</v>
      </c>
      <c r="CS121" s="4">
        <f>SUM(CR$2:CR121)</f>
        <v>2</v>
      </c>
    </row>
    <row r="122" spans="1:97" x14ac:dyDescent="0.2">
      <c r="A122" s="7">
        <v>36556</v>
      </c>
      <c r="B122" s="4">
        <v>0</v>
      </c>
      <c r="D122" s="4">
        <v>0</v>
      </c>
      <c r="F122" s="4">
        <v>0</v>
      </c>
      <c r="H122" s="4">
        <v>0</v>
      </c>
      <c r="M122" s="4">
        <v>0</v>
      </c>
      <c r="R122" s="4">
        <v>0</v>
      </c>
      <c r="V122" s="4">
        <v>0</v>
      </c>
      <c r="Z122" s="4">
        <v>0</v>
      </c>
      <c r="AB122" s="4">
        <v>0</v>
      </c>
      <c r="AD122" s="4">
        <v>0</v>
      </c>
      <c r="AF122" s="4">
        <v>0</v>
      </c>
      <c r="AH122" s="4">
        <v>0</v>
      </c>
      <c r="AJ122" s="4">
        <v>0</v>
      </c>
      <c r="AL122" s="4">
        <v>0</v>
      </c>
      <c r="AN122" s="4">
        <v>0</v>
      </c>
      <c r="AP122" s="4">
        <v>0</v>
      </c>
      <c r="AR122" s="4">
        <v>0</v>
      </c>
      <c r="AT122" s="4">
        <v>0</v>
      </c>
      <c r="AV122" s="4">
        <v>0</v>
      </c>
      <c r="AX122" s="4">
        <v>0</v>
      </c>
      <c r="AZ122" s="4">
        <v>0</v>
      </c>
      <c r="BC122" s="4">
        <v>0</v>
      </c>
      <c r="BE122" s="4">
        <v>0</v>
      </c>
      <c r="BH122" s="4">
        <v>0</v>
      </c>
      <c r="BJ122" s="4">
        <v>0</v>
      </c>
      <c r="BL122" s="4">
        <v>0</v>
      </c>
      <c r="BN122" s="4">
        <v>0</v>
      </c>
      <c r="BP122" s="13">
        <v>0</v>
      </c>
      <c r="BR122" s="13">
        <v>0</v>
      </c>
      <c r="BT122" s="13">
        <v>0</v>
      </c>
      <c r="BV122" s="6">
        <v>0</v>
      </c>
      <c r="BX122" s="6">
        <v>0</v>
      </c>
      <c r="BZ122" s="13">
        <v>0</v>
      </c>
      <c r="CB122" s="6">
        <v>0</v>
      </c>
      <c r="CD122" s="6">
        <v>0</v>
      </c>
      <c r="CG122" s="4">
        <v>0</v>
      </c>
      <c r="CJ122" s="4">
        <v>0</v>
      </c>
      <c r="CL122" s="4">
        <v>0</v>
      </c>
      <c r="CN122" s="4">
        <f t="shared" si="5"/>
        <v>0</v>
      </c>
      <c r="CO122" s="4">
        <f>SUM(CN$2:CN122)</f>
        <v>2</v>
      </c>
      <c r="CP122" s="4">
        <f t="shared" si="6"/>
        <v>0</v>
      </c>
      <c r="CQ122" s="4">
        <f>SUM(CP$2:CP122)</f>
        <v>2</v>
      </c>
      <c r="CR122" s="4">
        <f t="shared" si="7"/>
        <v>0</v>
      </c>
      <c r="CS122" s="4">
        <f>SUM(CR$2:CR122)</f>
        <v>2</v>
      </c>
    </row>
    <row r="123" spans="1:97" x14ac:dyDescent="0.2">
      <c r="A123" s="7">
        <v>36585</v>
      </c>
      <c r="B123" s="4">
        <v>0</v>
      </c>
      <c r="D123" s="4">
        <v>0</v>
      </c>
      <c r="F123" s="4">
        <v>0</v>
      </c>
      <c r="H123" s="4">
        <v>0</v>
      </c>
      <c r="M123" s="4">
        <v>0</v>
      </c>
      <c r="R123" s="4">
        <v>0</v>
      </c>
      <c r="V123" s="4">
        <v>0</v>
      </c>
      <c r="Z123" s="4">
        <v>0</v>
      </c>
      <c r="AB123" s="4">
        <v>0</v>
      </c>
      <c r="AD123" s="4">
        <v>0</v>
      </c>
      <c r="AF123" s="4">
        <v>0</v>
      </c>
      <c r="AH123" s="4">
        <v>0</v>
      </c>
      <c r="AJ123" s="4">
        <v>0</v>
      </c>
      <c r="AL123" s="4">
        <v>0</v>
      </c>
      <c r="AN123" s="4">
        <v>0</v>
      </c>
      <c r="AP123" s="4">
        <v>0</v>
      </c>
      <c r="AR123" s="4">
        <v>0</v>
      </c>
      <c r="AT123" s="4">
        <v>0</v>
      </c>
      <c r="AV123" s="4">
        <v>0</v>
      </c>
      <c r="AX123" s="4">
        <v>0</v>
      </c>
      <c r="AZ123" s="4">
        <v>0</v>
      </c>
      <c r="BC123" s="4">
        <v>0</v>
      </c>
      <c r="BE123" s="4">
        <v>0</v>
      </c>
      <c r="BH123" s="4">
        <v>0</v>
      </c>
      <c r="BJ123" s="4">
        <v>0</v>
      </c>
      <c r="BL123" s="4">
        <v>0</v>
      </c>
      <c r="BN123" s="4">
        <v>0</v>
      </c>
      <c r="BP123" s="13">
        <v>0</v>
      </c>
      <c r="BR123" s="13">
        <v>0</v>
      </c>
      <c r="BT123" s="13">
        <v>0</v>
      </c>
      <c r="BV123" s="6">
        <v>0</v>
      </c>
      <c r="BX123" s="6">
        <v>0</v>
      </c>
      <c r="BZ123" s="13">
        <v>0</v>
      </c>
      <c r="CB123" s="6">
        <v>0</v>
      </c>
      <c r="CD123" s="6">
        <v>0</v>
      </c>
      <c r="CG123" s="4">
        <v>0</v>
      </c>
      <c r="CJ123" s="4">
        <v>0</v>
      </c>
      <c r="CL123" s="4">
        <v>0</v>
      </c>
      <c r="CN123" s="4">
        <f t="shared" si="5"/>
        <v>0</v>
      </c>
      <c r="CO123" s="4">
        <f>SUM(CN$2:CN123)</f>
        <v>2</v>
      </c>
      <c r="CP123" s="4">
        <f t="shared" si="6"/>
        <v>0</v>
      </c>
      <c r="CQ123" s="4">
        <f>SUM(CP$2:CP123)</f>
        <v>2</v>
      </c>
      <c r="CR123" s="4">
        <f t="shared" si="7"/>
        <v>0</v>
      </c>
      <c r="CS123" s="4">
        <f>SUM(CR$2:CR123)</f>
        <v>2</v>
      </c>
    </row>
    <row r="124" spans="1:97" x14ac:dyDescent="0.2">
      <c r="A124" s="7">
        <v>36616</v>
      </c>
      <c r="B124" s="4">
        <v>0</v>
      </c>
      <c r="D124" s="4">
        <v>0</v>
      </c>
      <c r="F124" s="4">
        <v>0</v>
      </c>
      <c r="H124" s="4">
        <v>0</v>
      </c>
      <c r="M124" s="4">
        <v>0</v>
      </c>
      <c r="R124" s="4">
        <v>0</v>
      </c>
      <c r="V124" s="4">
        <v>0</v>
      </c>
      <c r="Z124" s="4">
        <v>0</v>
      </c>
      <c r="AB124" s="4">
        <v>0</v>
      </c>
      <c r="AD124" s="4">
        <v>0</v>
      </c>
      <c r="AF124" s="4">
        <v>0</v>
      </c>
      <c r="AH124" s="4">
        <v>0</v>
      </c>
      <c r="AJ124" s="4">
        <v>0</v>
      </c>
      <c r="AL124" s="4">
        <v>0</v>
      </c>
      <c r="AN124" s="4">
        <v>0</v>
      </c>
      <c r="AP124" s="4">
        <v>0</v>
      </c>
      <c r="AR124" s="4">
        <v>0</v>
      </c>
      <c r="AT124" s="4">
        <v>0</v>
      </c>
      <c r="AV124" s="4">
        <v>0</v>
      </c>
      <c r="AX124" s="4">
        <v>0</v>
      </c>
      <c r="AZ124" s="4">
        <v>0</v>
      </c>
      <c r="BC124" s="4">
        <v>0</v>
      </c>
      <c r="BE124" s="4">
        <v>0</v>
      </c>
      <c r="BH124" s="4">
        <v>0</v>
      </c>
      <c r="BJ124" s="4">
        <v>0</v>
      </c>
      <c r="BL124" s="4">
        <v>0</v>
      </c>
      <c r="BN124" s="4">
        <v>0</v>
      </c>
      <c r="BP124" s="13">
        <v>0</v>
      </c>
      <c r="BR124" s="13">
        <v>0</v>
      </c>
      <c r="BT124" s="13">
        <v>0</v>
      </c>
      <c r="BV124" s="6">
        <v>0</v>
      </c>
      <c r="BX124" s="6">
        <v>0</v>
      </c>
      <c r="BZ124" s="13">
        <v>0</v>
      </c>
      <c r="CB124" s="6">
        <v>0</v>
      </c>
      <c r="CD124" s="6">
        <v>0</v>
      </c>
      <c r="CG124" s="4">
        <v>0</v>
      </c>
      <c r="CJ124" s="4">
        <v>0</v>
      </c>
      <c r="CL124" s="4">
        <v>0</v>
      </c>
      <c r="CN124" s="4">
        <f t="shared" si="5"/>
        <v>0</v>
      </c>
      <c r="CO124" s="4">
        <f>SUM(CN$2:CN124)</f>
        <v>2</v>
      </c>
      <c r="CP124" s="4">
        <f t="shared" si="6"/>
        <v>0</v>
      </c>
      <c r="CQ124" s="4">
        <f>SUM(CP$2:CP124)</f>
        <v>2</v>
      </c>
      <c r="CR124" s="4">
        <f t="shared" si="7"/>
        <v>0</v>
      </c>
      <c r="CS124" s="4">
        <f>SUM(CR$2:CR124)</f>
        <v>2</v>
      </c>
    </row>
    <row r="125" spans="1:97" x14ac:dyDescent="0.2">
      <c r="A125" s="7">
        <v>36646</v>
      </c>
      <c r="B125" s="4">
        <v>0</v>
      </c>
      <c r="D125" s="4">
        <v>0</v>
      </c>
      <c r="F125" s="4">
        <v>0</v>
      </c>
      <c r="H125" s="4">
        <v>0</v>
      </c>
      <c r="M125" s="4">
        <v>0</v>
      </c>
      <c r="R125" s="4">
        <v>0</v>
      </c>
      <c r="V125" s="4">
        <v>0</v>
      </c>
      <c r="Z125" s="4">
        <v>0</v>
      </c>
      <c r="AB125" s="4">
        <v>0</v>
      </c>
      <c r="AD125" s="4">
        <v>0</v>
      </c>
      <c r="AF125" s="4">
        <v>0</v>
      </c>
      <c r="AH125" s="4">
        <v>0</v>
      </c>
      <c r="AJ125" s="4">
        <v>0</v>
      </c>
      <c r="AL125" s="4">
        <v>0</v>
      </c>
      <c r="AN125" s="4">
        <v>0</v>
      </c>
      <c r="AP125" s="4">
        <v>0</v>
      </c>
      <c r="AR125" s="4">
        <v>0</v>
      </c>
      <c r="AT125" s="4">
        <v>0</v>
      </c>
      <c r="AV125" s="4">
        <v>0</v>
      </c>
      <c r="AX125" s="4">
        <v>0</v>
      </c>
      <c r="AZ125" s="4">
        <v>0</v>
      </c>
      <c r="BC125" s="4">
        <v>0</v>
      </c>
      <c r="BE125" s="4">
        <v>0</v>
      </c>
      <c r="BH125" s="4">
        <v>0</v>
      </c>
      <c r="BJ125" s="4">
        <v>0</v>
      </c>
      <c r="BL125" s="4">
        <v>0</v>
      </c>
      <c r="BN125" s="4">
        <v>0</v>
      </c>
      <c r="BP125" s="13">
        <v>0</v>
      </c>
      <c r="BR125" s="13">
        <v>0</v>
      </c>
      <c r="BT125" s="13">
        <v>0</v>
      </c>
      <c r="BV125" s="6">
        <v>0</v>
      </c>
      <c r="BX125" s="6">
        <v>0</v>
      </c>
      <c r="BZ125" s="13">
        <v>0</v>
      </c>
      <c r="CB125" s="6">
        <v>0</v>
      </c>
      <c r="CD125" s="6">
        <v>0</v>
      </c>
      <c r="CG125" s="4">
        <v>0</v>
      </c>
      <c r="CJ125" s="4">
        <v>0</v>
      </c>
      <c r="CL125" s="4">
        <v>0</v>
      </c>
      <c r="CN125" s="4">
        <f t="shared" si="5"/>
        <v>0</v>
      </c>
      <c r="CO125" s="4">
        <f>SUM(CN$2:CN125)</f>
        <v>2</v>
      </c>
      <c r="CP125" s="4">
        <f t="shared" si="6"/>
        <v>0</v>
      </c>
      <c r="CQ125" s="4">
        <f>SUM(CP$2:CP125)</f>
        <v>2</v>
      </c>
      <c r="CR125" s="4">
        <f t="shared" si="7"/>
        <v>0</v>
      </c>
      <c r="CS125" s="4">
        <f>SUM(CR$2:CR125)</f>
        <v>2</v>
      </c>
    </row>
    <row r="126" spans="1:97" x14ac:dyDescent="0.2">
      <c r="A126" s="7">
        <v>36677</v>
      </c>
      <c r="B126" s="4">
        <v>0</v>
      </c>
      <c r="D126" s="4">
        <v>0</v>
      </c>
      <c r="F126" s="4">
        <v>0</v>
      </c>
      <c r="H126" s="4">
        <v>0</v>
      </c>
      <c r="M126" s="4">
        <v>0</v>
      </c>
      <c r="R126" s="4">
        <v>0</v>
      </c>
      <c r="V126" s="4">
        <v>0</v>
      </c>
      <c r="Z126" s="4">
        <v>0</v>
      </c>
      <c r="AB126" s="4">
        <v>0</v>
      </c>
      <c r="AD126" s="4">
        <v>0</v>
      </c>
      <c r="AF126" s="4">
        <v>0</v>
      </c>
      <c r="AH126" s="4">
        <v>0</v>
      </c>
      <c r="AJ126" s="4">
        <v>0</v>
      </c>
      <c r="AL126" s="4">
        <v>0</v>
      </c>
      <c r="AN126" s="4">
        <v>0</v>
      </c>
      <c r="AP126" s="4">
        <v>0</v>
      </c>
      <c r="AR126" s="4">
        <v>0</v>
      </c>
      <c r="AT126" s="4">
        <v>0</v>
      </c>
      <c r="AV126" s="4">
        <v>0</v>
      </c>
      <c r="AX126" s="4">
        <v>0</v>
      </c>
      <c r="AZ126" s="4">
        <v>0</v>
      </c>
      <c r="BC126" s="4">
        <v>0</v>
      </c>
      <c r="BE126" s="4">
        <v>0</v>
      </c>
      <c r="BH126" s="4">
        <v>0</v>
      </c>
      <c r="BJ126" s="4">
        <v>0</v>
      </c>
      <c r="BL126" s="4">
        <v>0</v>
      </c>
      <c r="BN126" s="4">
        <v>0</v>
      </c>
      <c r="BP126" s="13">
        <v>0</v>
      </c>
      <c r="BR126" s="13">
        <v>0</v>
      </c>
      <c r="BT126" s="13">
        <v>0</v>
      </c>
      <c r="BV126" s="6">
        <v>0</v>
      </c>
      <c r="BX126" s="6">
        <v>0</v>
      </c>
      <c r="BZ126" s="13">
        <v>0</v>
      </c>
      <c r="CB126" s="6">
        <v>0</v>
      </c>
      <c r="CD126" s="6">
        <v>0</v>
      </c>
      <c r="CG126" s="4">
        <v>0</v>
      </c>
      <c r="CJ126" s="4">
        <v>0</v>
      </c>
      <c r="CL126" s="4">
        <v>0</v>
      </c>
      <c r="CN126" s="4">
        <f t="shared" si="5"/>
        <v>0</v>
      </c>
      <c r="CO126" s="4">
        <f>SUM(CN$2:CN126)</f>
        <v>2</v>
      </c>
      <c r="CP126" s="4">
        <f t="shared" si="6"/>
        <v>0</v>
      </c>
      <c r="CQ126" s="4">
        <f>SUM(CP$2:CP126)</f>
        <v>2</v>
      </c>
      <c r="CR126" s="4">
        <f t="shared" si="7"/>
        <v>0</v>
      </c>
      <c r="CS126" s="4">
        <f>SUM(CR$2:CR126)</f>
        <v>2</v>
      </c>
    </row>
    <row r="127" spans="1:97" x14ac:dyDescent="0.2">
      <c r="A127" s="7">
        <v>36707</v>
      </c>
      <c r="B127" s="4">
        <v>0</v>
      </c>
      <c r="D127" s="4">
        <v>0</v>
      </c>
      <c r="F127" s="4">
        <v>0</v>
      </c>
      <c r="H127" s="4">
        <v>0</v>
      </c>
      <c r="M127" s="4">
        <v>0</v>
      </c>
      <c r="R127" s="4">
        <v>0</v>
      </c>
      <c r="V127" s="4">
        <v>0</v>
      </c>
      <c r="Z127" s="4">
        <v>0</v>
      </c>
      <c r="AB127" s="4">
        <v>0</v>
      </c>
      <c r="AD127" s="4">
        <v>0</v>
      </c>
      <c r="AF127" s="4">
        <v>0</v>
      </c>
      <c r="AH127" s="4">
        <v>0</v>
      </c>
      <c r="AJ127" s="4">
        <v>0</v>
      </c>
      <c r="AL127" s="4">
        <v>0</v>
      </c>
      <c r="AN127" s="4">
        <v>0</v>
      </c>
      <c r="AP127" s="4">
        <v>0</v>
      </c>
      <c r="AR127" s="4">
        <v>0</v>
      </c>
      <c r="AT127" s="4">
        <v>0</v>
      </c>
      <c r="AV127" s="4">
        <v>0</v>
      </c>
      <c r="AX127" s="4">
        <v>0</v>
      </c>
      <c r="AZ127" s="4">
        <v>0</v>
      </c>
      <c r="BC127" s="4">
        <v>0</v>
      </c>
      <c r="BE127" s="4">
        <v>0</v>
      </c>
      <c r="BH127" s="4">
        <v>0</v>
      </c>
      <c r="BJ127" s="4">
        <v>0</v>
      </c>
      <c r="BL127" s="4">
        <v>0</v>
      </c>
      <c r="BN127" s="4">
        <v>0</v>
      </c>
      <c r="BP127" s="13">
        <v>0</v>
      </c>
      <c r="BR127" s="13">
        <v>0</v>
      </c>
      <c r="BT127" s="13">
        <v>0</v>
      </c>
      <c r="BV127" s="6">
        <v>0</v>
      </c>
      <c r="BX127" s="6">
        <v>0</v>
      </c>
      <c r="BZ127" s="13">
        <v>0</v>
      </c>
      <c r="CB127" s="6">
        <v>0</v>
      </c>
      <c r="CD127" s="6">
        <v>0</v>
      </c>
      <c r="CG127" s="4">
        <v>0</v>
      </c>
      <c r="CJ127" s="4">
        <v>0</v>
      </c>
      <c r="CL127" s="4">
        <v>0</v>
      </c>
      <c r="CN127" s="4">
        <f t="shared" si="5"/>
        <v>0</v>
      </c>
      <c r="CO127" s="4">
        <f>SUM(CN$2:CN127)</f>
        <v>2</v>
      </c>
      <c r="CP127" s="4">
        <f t="shared" si="6"/>
        <v>0</v>
      </c>
      <c r="CQ127" s="4">
        <f>SUM(CP$2:CP127)</f>
        <v>2</v>
      </c>
      <c r="CR127" s="4">
        <f t="shared" si="7"/>
        <v>0</v>
      </c>
      <c r="CS127" s="4">
        <f>SUM(CR$2:CR127)</f>
        <v>2</v>
      </c>
    </row>
    <row r="128" spans="1:97" x14ac:dyDescent="0.2">
      <c r="A128" s="7">
        <v>36738</v>
      </c>
      <c r="B128" s="4">
        <v>0</v>
      </c>
      <c r="D128" s="4">
        <v>0</v>
      </c>
      <c r="F128" s="4">
        <v>0</v>
      </c>
      <c r="H128" s="4">
        <v>0</v>
      </c>
      <c r="M128" s="4">
        <v>0</v>
      </c>
      <c r="R128" s="4">
        <v>0</v>
      </c>
      <c r="V128" s="4">
        <v>0</v>
      </c>
      <c r="Z128" s="4">
        <v>0</v>
      </c>
      <c r="AB128" s="4">
        <v>0</v>
      </c>
      <c r="AD128" s="4">
        <v>0</v>
      </c>
      <c r="AF128" s="4">
        <v>0</v>
      </c>
      <c r="AH128" s="4">
        <v>0</v>
      </c>
      <c r="AJ128" s="4">
        <v>0</v>
      </c>
      <c r="AL128" s="4">
        <v>0</v>
      </c>
      <c r="AN128" s="4">
        <v>0</v>
      </c>
      <c r="AP128" s="4">
        <v>0</v>
      </c>
      <c r="AR128" s="4">
        <v>0</v>
      </c>
      <c r="AT128" s="4">
        <v>0</v>
      </c>
      <c r="AV128" s="4">
        <v>0</v>
      </c>
      <c r="AX128" s="4">
        <v>0</v>
      </c>
      <c r="AZ128" s="4">
        <v>0</v>
      </c>
      <c r="BC128" s="4">
        <v>0</v>
      </c>
      <c r="BE128" s="4">
        <v>0</v>
      </c>
      <c r="BH128" s="4">
        <v>0</v>
      </c>
      <c r="BJ128" s="4">
        <v>0</v>
      </c>
      <c r="BL128" s="4">
        <v>0</v>
      </c>
      <c r="BN128" s="4">
        <v>0</v>
      </c>
      <c r="BP128" s="13">
        <v>0</v>
      </c>
      <c r="BR128" s="13">
        <v>0</v>
      </c>
      <c r="BT128" s="13">
        <v>0</v>
      </c>
      <c r="BV128" s="6">
        <v>0</v>
      </c>
      <c r="BX128" s="6">
        <v>0</v>
      </c>
      <c r="BZ128" s="13">
        <v>0</v>
      </c>
      <c r="CB128" s="6">
        <v>0</v>
      </c>
      <c r="CD128" s="6">
        <v>0</v>
      </c>
      <c r="CG128" s="4">
        <v>0</v>
      </c>
      <c r="CJ128" s="4">
        <v>0</v>
      </c>
      <c r="CL128" s="4">
        <v>0</v>
      </c>
      <c r="CN128" s="4">
        <f t="shared" si="5"/>
        <v>0</v>
      </c>
      <c r="CO128" s="4">
        <f>SUM(CN$2:CN128)</f>
        <v>2</v>
      </c>
      <c r="CP128" s="4">
        <f t="shared" si="6"/>
        <v>0</v>
      </c>
      <c r="CQ128" s="4">
        <f>SUM(CP$2:CP128)</f>
        <v>2</v>
      </c>
      <c r="CR128" s="4">
        <f t="shared" si="7"/>
        <v>0</v>
      </c>
      <c r="CS128" s="4">
        <f>SUM(CR$2:CR128)</f>
        <v>2</v>
      </c>
    </row>
    <row r="129" spans="1:97" x14ac:dyDescent="0.2">
      <c r="A129" s="7">
        <v>36769</v>
      </c>
      <c r="B129" s="4">
        <v>0</v>
      </c>
      <c r="D129" s="4">
        <v>0</v>
      </c>
      <c r="F129" s="4">
        <v>0</v>
      </c>
      <c r="H129" s="4">
        <v>0</v>
      </c>
      <c r="M129" s="4">
        <v>0</v>
      </c>
      <c r="R129" s="4">
        <v>0</v>
      </c>
      <c r="V129" s="4">
        <v>0</v>
      </c>
      <c r="Z129" s="4">
        <v>0</v>
      </c>
      <c r="AB129" s="4">
        <v>0</v>
      </c>
      <c r="AD129" s="4">
        <v>0</v>
      </c>
      <c r="AF129" s="4">
        <v>0</v>
      </c>
      <c r="AH129" s="4">
        <v>0</v>
      </c>
      <c r="AJ129" s="4">
        <v>0</v>
      </c>
      <c r="AL129" s="4">
        <v>0</v>
      </c>
      <c r="AN129" s="4">
        <v>0</v>
      </c>
      <c r="AP129" s="4">
        <v>0</v>
      </c>
      <c r="AR129" s="4">
        <v>0</v>
      </c>
      <c r="AT129" s="4">
        <v>0</v>
      </c>
      <c r="AV129" s="4">
        <v>0</v>
      </c>
      <c r="AX129" s="4">
        <v>0</v>
      </c>
      <c r="AZ129" s="4">
        <v>0</v>
      </c>
      <c r="BC129" s="4">
        <v>0</v>
      </c>
      <c r="BE129" s="4">
        <v>0</v>
      </c>
      <c r="BH129" s="4">
        <v>0</v>
      </c>
      <c r="BJ129" s="4">
        <v>0</v>
      </c>
      <c r="BL129" s="4">
        <v>0</v>
      </c>
      <c r="BN129" s="4">
        <v>0</v>
      </c>
      <c r="BP129" s="13">
        <v>0</v>
      </c>
      <c r="BR129" s="13">
        <v>0</v>
      </c>
      <c r="BT129" s="13">
        <v>0</v>
      </c>
      <c r="BV129" s="6">
        <v>0</v>
      </c>
      <c r="BX129" s="6">
        <v>0</v>
      </c>
      <c r="BZ129" s="13">
        <v>0</v>
      </c>
      <c r="CB129" s="6">
        <v>0</v>
      </c>
      <c r="CD129" s="6">
        <v>0</v>
      </c>
      <c r="CG129" s="4">
        <v>0</v>
      </c>
      <c r="CJ129" s="4">
        <v>0</v>
      </c>
      <c r="CL129" s="4">
        <v>0</v>
      </c>
      <c r="CN129" s="4">
        <f t="shared" si="5"/>
        <v>0</v>
      </c>
      <c r="CO129" s="4">
        <f>SUM(CN$2:CN129)</f>
        <v>2</v>
      </c>
      <c r="CP129" s="4">
        <f t="shared" si="6"/>
        <v>0</v>
      </c>
      <c r="CQ129" s="4">
        <f>SUM(CP$2:CP129)</f>
        <v>2</v>
      </c>
      <c r="CR129" s="4">
        <f t="shared" si="7"/>
        <v>0</v>
      </c>
      <c r="CS129" s="4">
        <f>SUM(CR$2:CR129)</f>
        <v>2</v>
      </c>
    </row>
    <row r="130" spans="1:97" x14ac:dyDescent="0.2">
      <c r="A130" s="7">
        <v>36799</v>
      </c>
      <c r="B130" s="4">
        <v>0</v>
      </c>
      <c r="D130" s="4">
        <v>0</v>
      </c>
      <c r="F130" s="4">
        <v>0</v>
      </c>
      <c r="H130" s="4">
        <v>0</v>
      </c>
      <c r="M130" s="4">
        <v>0</v>
      </c>
      <c r="R130" s="4">
        <v>0</v>
      </c>
      <c r="V130" s="4">
        <v>0</v>
      </c>
      <c r="Z130" s="4">
        <v>0</v>
      </c>
      <c r="AB130" s="4">
        <v>0</v>
      </c>
      <c r="AD130" s="4">
        <v>0</v>
      </c>
      <c r="AF130" s="4">
        <v>0</v>
      </c>
      <c r="AH130" s="4">
        <v>0</v>
      </c>
      <c r="AJ130" s="4">
        <v>0</v>
      </c>
      <c r="AL130" s="4">
        <v>0</v>
      </c>
      <c r="AN130" s="4">
        <v>0</v>
      </c>
      <c r="AP130" s="4">
        <v>0</v>
      </c>
      <c r="AR130" s="4">
        <v>0</v>
      </c>
      <c r="AT130" s="4">
        <v>0</v>
      </c>
      <c r="AV130" s="4">
        <v>0</v>
      </c>
      <c r="AX130" s="4">
        <v>0</v>
      </c>
      <c r="AZ130" s="4">
        <v>0</v>
      </c>
      <c r="BC130" s="4">
        <v>0</v>
      </c>
      <c r="BE130" s="4">
        <v>0</v>
      </c>
      <c r="BH130" s="4">
        <v>0</v>
      </c>
      <c r="BJ130" s="4">
        <v>0</v>
      </c>
      <c r="BL130" s="4">
        <v>0</v>
      </c>
      <c r="BN130" s="4">
        <v>0</v>
      </c>
      <c r="BP130" s="13">
        <v>0</v>
      </c>
      <c r="BR130" s="13">
        <v>0</v>
      </c>
      <c r="BT130" s="13">
        <v>0</v>
      </c>
      <c r="BV130" s="6">
        <v>0</v>
      </c>
      <c r="BX130" s="6">
        <v>0</v>
      </c>
      <c r="BZ130" s="13">
        <v>0</v>
      </c>
      <c r="CB130" s="6">
        <v>0</v>
      </c>
      <c r="CD130" s="6">
        <v>0</v>
      </c>
      <c r="CG130" s="4">
        <v>0</v>
      </c>
      <c r="CJ130" s="4">
        <v>0</v>
      </c>
      <c r="CL130" s="4">
        <v>0</v>
      </c>
      <c r="CN130" s="4">
        <f t="shared" si="5"/>
        <v>0</v>
      </c>
      <c r="CO130" s="4">
        <f>SUM(CN$2:CN130)</f>
        <v>2</v>
      </c>
      <c r="CP130" s="4">
        <f t="shared" si="6"/>
        <v>0</v>
      </c>
      <c r="CQ130" s="4">
        <f>SUM(CP$2:CP130)</f>
        <v>2</v>
      </c>
      <c r="CR130" s="4">
        <f t="shared" si="7"/>
        <v>0</v>
      </c>
      <c r="CS130" s="4">
        <f>SUM(CR$2:CR130)</f>
        <v>2</v>
      </c>
    </row>
    <row r="131" spans="1:97" x14ac:dyDescent="0.2">
      <c r="A131" s="7">
        <v>36830</v>
      </c>
      <c r="B131" s="4">
        <v>0</v>
      </c>
      <c r="D131" s="4">
        <v>0</v>
      </c>
      <c r="F131" s="4">
        <v>0</v>
      </c>
      <c r="H131" s="4">
        <v>0</v>
      </c>
      <c r="M131" s="4">
        <v>0</v>
      </c>
      <c r="R131" s="4">
        <v>0</v>
      </c>
      <c r="V131" s="4">
        <v>0</v>
      </c>
      <c r="Z131" s="4">
        <v>0</v>
      </c>
      <c r="AB131" s="4">
        <v>0</v>
      </c>
      <c r="AD131" s="4">
        <v>0</v>
      </c>
      <c r="AF131" s="4">
        <v>0</v>
      </c>
      <c r="AH131" s="4">
        <v>0</v>
      </c>
      <c r="AJ131" s="4">
        <v>0</v>
      </c>
      <c r="AL131" s="4">
        <v>0</v>
      </c>
      <c r="AN131" s="4">
        <v>0</v>
      </c>
      <c r="AP131" s="4">
        <v>0</v>
      </c>
      <c r="AR131" s="4">
        <v>0</v>
      </c>
      <c r="AT131" s="4">
        <v>0</v>
      </c>
      <c r="AV131" s="4">
        <v>0</v>
      </c>
      <c r="AX131" s="4">
        <v>0</v>
      </c>
      <c r="AZ131" s="4">
        <v>0</v>
      </c>
      <c r="BC131" s="4">
        <v>0</v>
      </c>
      <c r="BE131" s="4">
        <v>0</v>
      </c>
      <c r="BH131" s="4">
        <v>0</v>
      </c>
      <c r="BJ131" s="4">
        <v>0</v>
      </c>
      <c r="BL131" s="4">
        <v>0</v>
      </c>
      <c r="BN131" s="4">
        <v>0</v>
      </c>
      <c r="BP131" s="13">
        <v>0</v>
      </c>
      <c r="BR131" s="13">
        <v>0</v>
      </c>
      <c r="BT131" s="13">
        <v>0</v>
      </c>
      <c r="BV131" s="6">
        <v>0</v>
      </c>
      <c r="BX131" s="6">
        <v>0</v>
      </c>
      <c r="BZ131" s="13">
        <v>0</v>
      </c>
      <c r="CB131" s="6">
        <v>0</v>
      </c>
      <c r="CD131" s="6">
        <v>0</v>
      </c>
      <c r="CG131" s="4">
        <v>0</v>
      </c>
      <c r="CJ131" s="4">
        <v>0</v>
      </c>
      <c r="CL131" s="4">
        <v>0</v>
      </c>
      <c r="CN131" s="4">
        <f t="shared" ref="CN131:CN194" si="8">SUM(B131+D131+F131+H131+V131+Z131+AF131+AL131+AR131+AT131+AZ131+BH131+BN131+BP131+BV131+BX131+CB131+CD131+CL131)</f>
        <v>0</v>
      </c>
      <c r="CO131" s="4">
        <f>SUM(CN$2:CN131)</f>
        <v>2</v>
      </c>
      <c r="CP131" s="4">
        <f t="shared" ref="CP131:CP194" si="9">SUM(B131+D131+F131+R131+V131+Z131+AF131+AL131+AR131+AT131+AZ131+BH131+BN131+BP131+BV131+BX131+CB131+CD131+CL131)</f>
        <v>0</v>
      </c>
      <c r="CQ131" s="4">
        <f>SUM(CP$2:CP131)</f>
        <v>2</v>
      </c>
      <c r="CR131" s="4">
        <f t="shared" ref="CR131:CR194" si="10">SUM(B131+D131+F131+M131+V131+Z131+AF131+AL131+AR131+AT131+AZ131+BH131+BN131+BP131+BV131+BX131+CB131+CD131+CL131)</f>
        <v>0</v>
      </c>
      <c r="CS131" s="4">
        <f>SUM(CR$2:CR131)</f>
        <v>2</v>
      </c>
    </row>
    <row r="132" spans="1:97" x14ac:dyDescent="0.2">
      <c r="A132" s="7">
        <v>36860</v>
      </c>
      <c r="B132" s="4">
        <v>0</v>
      </c>
      <c r="D132" s="4">
        <v>0</v>
      </c>
      <c r="F132" s="4">
        <v>0</v>
      </c>
      <c r="H132" s="4">
        <v>1</v>
      </c>
      <c r="I132" s="15" t="s">
        <v>43</v>
      </c>
      <c r="M132" s="4">
        <v>1</v>
      </c>
      <c r="N132" s="15" t="s">
        <v>43</v>
      </c>
      <c r="O132" s="15"/>
      <c r="P132" s="15"/>
      <c r="Q132" s="15"/>
      <c r="R132" s="4">
        <v>0</v>
      </c>
      <c r="V132" s="4">
        <v>0</v>
      </c>
      <c r="Z132" s="4">
        <v>0</v>
      </c>
      <c r="AB132" s="4">
        <v>0</v>
      </c>
      <c r="AD132" s="4">
        <v>0</v>
      </c>
      <c r="AF132" s="4">
        <v>0</v>
      </c>
      <c r="AH132" s="4">
        <v>0</v>
      </c>
      <c r="AJ132" s="4">
        <v>0</v>
      </c>
      <c r="AL132" s="4">
        <v>0</v>
      </c>
      <c r="AN132" s="4">
        <v>0</v>
      </c>
      <c r="AP132" s="4">
        <v>0</v>
      </c>
      <c r="AR132" s="4">
        <v>0</v>
      </c>
      <c r="AT132" s="4">
        <v>0</v>
      </c>
      <c r="AV132" s="4">
        <v>0</v>
      </c>
      <c r="AX132" s="4">
        <v>0</v>
      </c>
      <c r="AZ132" s="4">
        <v>0</v>
      </c>
      <c r="BC132" s="4">
        <v>0</v>
      </c>
      <c r="BE132" s="4">
        <v>0</v>
      </c>
      <c r="BH132" s="4">
        <v>0</v>
      </c>
      <c r="BJ132" s="4">
        <v>0</v>
      </c>
      <c r="BL132" s="4">
        <v>0</v>
      </c>
      <c r="BN132" s="4">
        <v>0</v>
      </c>
      <c r="BP132" s="13">
        <v>0</v>
      </c>
      <c r="BR132" s="13">
        <v>0</v>
      </c>
      <c r="BT132" s="13">
        <v>0</v>
      </c>
      <c r="BV132" s="6">
        <v>0</v>
      </c>
      <c r="BX132" s="6">
        <v>0</v>
      </c>
      <c r="BZ132" s="13">
        <v>0</v>
      </c>
      <c r="CB132" s="6">
        <v>0</v>
      </c>
      <c r="CD132" s="6">
        <v>0</v>
      </c>
      <c r="CG132" s="4">
        <v>0</v>
      </c>
      <c r="CJ132" s="4">
        <v>0</v>
      </c>
      <c r="CL132" s="4">
        <v>0</v>
      </c>
      <c r="CN132" s="4">
        <f t="shared" si="8"/>
        <v>1</v>
      </c>
      <c r="CO132" s="4">
        <f>SUM(CN$2:CN132)</f>
        <v>3</v>
      </c>
      <c r="CP132" s="4">
        <f t="shared" si="9"/>
        <v>0</v>
      </c>
      <c r="CQ132" s="4">
        <f>SUM(CP$2:CP132)</f>
        <v>2</v>
      </c>
      <c r="CR132" s="4">
        <f t="shared" si="10"/>
        <v>1</v>
      </c>
      <c r="CS132" s="4">
        <f>SUM(CR$2:CR132)</f>
        <v>3</v>
      </c>
    </row>
    <row r="133" spans="1:97" x14ac:dyDescent="0.2">
      <c r="A133" s="7">
        <v>36891</v>
      </c>
      <c r="B133" s="4">
        <v>0</v>
      </c>
      <c r="D133" s="4">
        <v>0</v>
      </c>
      <c r="F133" s="4">
        <v>0</v>
      </c>
      <c r="H133" s="4">
        <v>0</v>
      </c>
      <c r="M133" s="4">
        <v>0</v>
      </c>
      <c r="R133" s="4">
        <v>0</v>
      </c>
      <c r="V133" s="4">
        <v>0</v>
      </c>
      <c r="Z133" s="4">
        <v>0</v>
      </c>
      <c r="AB133" s="4">
        <v>0</v>
      </c>
      <c r="AD133" s="4">
        <v>0</v>
      </c>
      <c r="AF133" s="4">
        <v>0</v>
      </c>
      <c r="AH133" s="4">
        <v>0</v>
      </c>
      <c r="AJ133" s="4">
        <v>0</v>
      </c>
      <c r="AL133" s="4">
        <v>0</v>
      </c>
      <c r="AN133" s="4">
        <v>0</v>
      </c>
      <c r="AP133" s="4">
        <v>0</v>
      </c>
      <c r="AR133" s="4">
        <v>0</v>
      </c>
      <c r="AT133" s="4">
        <v>0</v>
      </c>
      <c r="AV133" s="4">
        <v>0</v>
      </c>
      <c r="AX133" s="4">
        <v>0</v>
      </c>
      <c r="AZ133" s="4">
        <v>0</v>
      </c>
      <c r="BC133" s="4">
        <v>0</v>
      </c>
      <c r="BE133" s="4">
        <v>0</v>
      </c>
      <c r="BH133" s="4">
        <v>0</v>
      </c>
      <c r="BJ133" s="4">
        <v>0</v>
      </c>
      <c r="BL133" s="4">
        <v>0</v>
      </c>
      <c r="BN133" s="4">
        <v>0</v>
      </c>
      <c r="BP133" s="13">
        <v>0</v>
      </c>
      <c r="BR133" s="13">
        <v>0</v>
      </c>
      <c r="BT133" s="13">
        <v>0</v>
      </c>
      <c r="BV133" s="6">
        <v>0</v>
      </c>
      <c r="BX133" s="6">
        <v>0</v>
      </c>
      <c r="BZ133" s="13">
        <v>0</v>
      </c>
      <c r="CB133" s="6">
        <v>0</v>
      </c>
      <c r="CD133" s="6">
        <v>0</v>
      </c>
      <c r="CG133" s="4">
        <v>0</v>
      </c>
      <c r="CJ133" s="4">
        <v>0</v>
      </c>
      <c r="CL133" s="4">
        <v>0</v>
      </c>
      <c r="CN133" s="4">
        <f t="shared" si="8"/>
        <v>0</v>
      </c>
      <c r="CO133" s="4">
        <f>SUM(CN$2:CN133)</f>
        <v>3</v>
      </c>
      <c r="CP133" s="4">
        <f t="shared" si="9"/>
        <v>0</v>
      </c>
      <c r="CQ133" s="4">
        <f>SUM(CP$2:CP133)</f>
        <v>2</v>
      </c>
      <c r="CR133" s="4">
        <f t="shared" si="10"/>
        <v>0</v>
      </c>
      <c r="CS133" s="4">
        <f>SUM(CR$2:CR133)</f>
        <v>3</v>
      </c>
    </row>
    <row r="134" spans="1:97" x14ac:dyDescent="0.2">
      <c r="A134" s="7">
        <v>36922</v>
      </c>
      <c r="B134" s="4">
        <v>0</v>
      </c>
      <c r="D134" s="4">
        <v>0</v>
      </c>
      <c r="F134" s="4">
        <v>0</v>
      </c>
      <c r="H134" s="4">
        <v>0</v>
      </c>
      <c r="M134" s="4">
        <v>0</v>
      </c>
      <c r="R134" s="4">
        <v>0</v>
      </c>
      <c r="V134" s="4">
        <v>0</v>
      </c>
      <c r="Z134" s="4">
        <v>0</v>
      </c>
      <c r="AB134" s="4">
        <v>0</v>
      </c>
      <c r="AD134" s="4">
        <v>0</v>
      </c>
      <c r="AF134" s="4">
        <v>0</v>
      </c>
      <c r="AH134" s="4">
        <v>0</v>
      </c>
      <c r="AJ134" s="4">
        <v>0</v>
      </c>
      <c r="AL134" s="4">
        <v>0</v>
      </c>
      <c r="AN134" s="4">
        <v>0</v>
      </c>
      <c r="AP134" s="4">
        <v>0</v>
      </c>
      <c r="AR134" s="4">
        <v>0</v>
      </c>
      <c r="AT134" s="4">
        <v>0</v>
      </c>
      <c r="AV134" s="4">
        <v>0</v>
      </c>
      <c r="AX134" s="4">
        <v>0</v>
      </c>
      <c r="AZ134" s="4">
        <v>0</v>
      </c>
      <c r="BC134" s="4">
        <v>0</v>
      </c>
      <c r="BE134" s="4">
        <v>0</v>
      </c>
      <c r="BH134" s="4">
        <v>0</v>
      </c>
      <c r="BJ134" s="4">
        <v>0</v>
      </c>
      <c r="BL134" s="4">
        <v>0</v>
      </c>
      <c r="BN134" s="4">
        <v>0</v>
      </c>
      <c r="BP134" s="13">
        <v>0</v>
      </c>
      <c r="BR134" s="13">
        <v>0</v>
      </c>
      <c r="BT134" s="13">
        <v>0</v>
      </c>
      <c r="BV134" s="6">
        <v>0</v>
      </c>
      <c r="BX134" s="6">
        <v>0</v>
      </c>
      <c r="BZ134" s="13">
        <v>0</v>
      </c>
      <c r="CB134" s="6">
        <v>0</v>
      </c>
      <c r="CD134" s="6">
        <v>0</v>
      </c>
      <c r="CG134" s="4">
        <v>0</v>
      </c>
      <c r="CJ134" s="4">
        <v>0</v>
      </c>
      <c r="CL134" s="4">
        <v>0</v>
      </c>
      <c r="CN134" s="4">
        <f t="shared" si="8"/>
        <v>0</v>
      </c>
      <c r="CO134" s="4">
        <f>SUM(CN$2:CN134)</f>
        <v>3</v>
      </c>
      <c r="CP134" s="4">
        <f t="shared" si="9"/>
        <v>0</v>
      </c>
      <c r="CQ134" s="4">
        <f>SUM(CP$2:CP134)</f>
        <v>2</v>
      </c>
      <c r="CR134" s="4">
        <f t="shared" si="10"/>
        <v>0</v>
      </c>
      <c r="CS134" s="4">
        <f>SUM(CR$2:CR134)</f>
        <v>3</v>
      </c>
    </row>
    <row r="135" spans="1:97" x14ac:dyDescent="0.2">
      <c r="A135" s="7">
        <v>36950</v>
      </c>
      <c r="B135" s="4">
        <v>0</v>
      </c>
      <c r="D135" s="4">
        <v>0</v>
      </c>
      <c r="F135" s="4">
        <v>0</v>
      </c>
      <c r="H135" s="4">
        <v>0</v>
      </c>
      <c r="M135" s="4">
        <v>0</v>
      </c>
      <c r="R135" s="4">
        <v>0</v>
      </c>
      <c r="V135" s="4">
        <v>0</v>
      </c>
      <c r="Z135" s="4">
        <v>0</v>
      </c>
      <c r="AB135" s="4">
        <v>0</v>
      </c>
      <c r="AD135" s="4">
        <v>0</v>
      </c>
      <c r="AF135" s="4">
        <v>0</v>
      </c>
      <c r="AH135" s="4">
        <v>0</v>
      </c>
      <c r="AJ135" s="4">
        <v>0</v>
      </c>
      <c r="AL135" s="4">
        <v>0</v>
      </c>
      <c r="AN135" s="4">
        <v>0</v>
      </c>
      <c r="AP135" s="4">
        <v>0</v>
      </c>
      <c r="AR135" s="4">
        <v>0</v>
      </c>
      <c r="AT135" s="4">
        <v>0</v>
      </c>
      <c r="AV135" s="4">
        <v>0</v>
      </c>
      <c r="AX135" s="4">
        <v>0</v>
      </c>
      <c r="AZ135" s="4">
        <v>0</v>
      </c>
      <c r="BC135" s="4">
        <v>0</v>
      </c>
      <c r="BE135" s="4">
        <v>0</v>
      </c>
      <c r="BH135" s="4">
        <v>0</v>
      </c>
      <c r="BJ135" s="4">
        <v>0</v>
      </c>
      <c r="BL135" s="4">
        <v>0</v>
      </c>
      <c r="BN135" s="4">
        <v>0</v>
      </c>
      <c r="BP135" s="13">
        <v>0</v>
      </c>
      <c r="BR135" s="13">
        <v>0</v>
      </c>
      <c r="BT135" s="13">
        <v>0</v>
      </c>
      <c r="BV135" s="6">
        <v>0</v>
      </c>
      <c r="BX135" s="6">
        <v>0</v>
      </c>
      <c r="BZ135" s="13">
        <v>0</v>
      </c>
      <c r="CB135" s="6">
        <v>0</v>
      </c>
      <c r="CD135" s="6">
        <v>0</v>
      </c>
      <c r="CG135" s="4">
        <v>0</v>
      </c>
      <c r="CJ135" s="4">
        <v>0</v>
      </c>
      <c r="CL135" s="4">
        <v>0</v>
      </c>
      <c r="CN135" s="4">
        <f t="shared" si="8"/>
        <v>0</v>
      </c>
      <c r="CO135" s="4">
        <f>SUM(CN$2:CN135)</f>
        <v>3</v>
      </c>
      <c r="CP135" s="4">
        <f t="shared" si="9"/>
        <v>0</v>
      </c>
      <c r="CQ135" s="4">
        <f>SUM(CP$2:CP135)</f>
        <v>2</v>
      </c>
      <c r="CR135" s="4">
        <f t="shared" si="10"/>
        <v>0</v>
      </c>
      <c r="CS135" s="4">
        <f>SUM(CR$2:CR135)</f>
        <v>3</v>
      </c>
    </row>
    <row r="136" spans="1:97" x14ac:dyDescent="0.2">
      <c r="A136" s="7">
        <v>36981</v>
      </c>
      <c r="B136" s="4">
        <v>0</v>
      </c>
      <c r="D136" s="4">
        <v>0</v>
      </c>
      <c r="F136" s="4">
        <v>0</v>
      </c>
      <c r="H136" s="4">
        <v>0</v>
      </c>
      <c r="M136" s="4">
        <v>0</v>
      </c>
      <c r="R136" s="4">
        <v>0</v>
      </c>
      <c r="V136" s="4">
        <v>0</v>
      </c>
      <c r="Z136" s="4">
        <v>0</v>
      </c>
      <c r="AB136" s="4">
        <v>0</v>
      </c>
      <c r="AD136" s="4">
        <v>0</v>
      </c>
      <c r="AF136" s="4">
        <v>0</v>
      </c>
      <c r="AH136" s="4">
        <v>0</v>
      </c>
      <c r="AJ136" s="4">
        <v>0</v>
      </c>
      <c r="AL136" s="4">
        <v>0</v>
      </c>
      <c r="AN136" s="4">
        <v>0</v>
      </c>
      <c r="AP136" s="4">
        <v>0</v>
      </c>
      <c r="AR136" s="4">
        <v>0</v>
      </c>
      <c r="AT136" s="4">
        <v>0</v>
      </c>
      <c r="AV136" s="4">
        <v>0</v>
      </c>
      <c r="AX136" s="4">
        <v>0</v>
      </c>
      <c r="AZ136" s="4">
        <v>0</v>
      </c>
      <c r="BC136" s="4">
        <v>0</v>
      </c>
      <c r="BE136" s="4">
        <v>0</v>
      </c>
      <c r="BH136" s="4">
        <v>0</v>
      </c>
      <c r="BJ136" s="4">
        <v>0</v>
      </c>
      <c r="BL136" s="4">
        <v>0</v>
      </c>
      <c r="BN136" s="4">
        <v>0</v>
      </c>
      <c r="BP136" s="13">
        <v>0</v>
      </c>
      <c r="BR136" s="13">
        <v>0</v>
      </c>
      <c r="BT136" s="13">
        <v>0</v>
      </c>
      <c r="BV136" s="6">
        <v>0</v>
      </c>
      <c r="BX136" s="6">
        <v>0</v>
      </c>
      <c r="BZ136" s="13">
        <v>0</v>
      </c>
      <c r="CB136" s="6">
        <v>0</v>
      </c>
      <c r="CD136" s="6">
        <v>0</v>
      </c>
      <c r="CG136" s="4">
        <v>0</v>
      </c>
      <c r="CJ136" s="4">
        <v>0</v>
      </c>
      <c r="CL136" s="4">
        <v>0</v>
      </c>
      <c r="CN136" s="4">
        <f t="shared" si="8"/>
        <v>0</v>
      </c>
      <c r="CO136" s="4">
        <f>SUM(CN$2:CN136)</f>
        <v>3</v>
      </c>
      <c r="CP136" s="4">
        <f t="shared" si="9"/>
        <v>0</v>
      </c>
      <c r="CQ136" s="4">
        <f>SUM(CP$2:CP136)</f>
        <v>2</v>
      </c>
      <c r="CR136" s="4">
        <f t="shared" si="10"/>
        <v>0</v>
      </c>
      <c r="CS136" s="4">
        <f>SUM(CR$2:CR136)</f>
        <v>3</v>
      </c>
    </row>
    <row r="137" spans="1:97" x14ac:dyDescent="0.2">
      <c r="A137" s="7">
        <v>37011</v>
      </c>
      <c r="B137" s="4">
        <v>0</v>
      </c>
      <c r="D137" s="4">
        <v>0</v>
      </c>
      <c r="F137" s="4">
        <v>0</v>
      </c>
      <c r="H137" s="4">
        <v>0</v>
      </c>
      <c r="M137" s="4">
        <v>0</v>
      </c>
      <c r="R137" s="4">
        <v>0</v>
      </c>
      <c r="V137" s="4">
        <v>0</v>
      </c>
      <c r="Z137" s="4">
        <v>0</v>
      </c>
      <c r="AB137" s="4">
        <v>0</v>
      </c>
      <c r="AD137" s="4">
        <v>0</v>
      </c>
      <c r="AF137" s="4">
        <v>0</v>
      </c>
      <c r="AH137" s="4">
        <v>0</v>
      </c>
      <c r="AJ137" s="4">
        <v>0</v>
      </c>
      <c r="AL137" s="4">
        <v>0</v>
      </c>
      <c r="AN137" s="4">
        <v>0</v>
      </c>
      <c r="AP137" s="4">
        <v>0</v>
      </c>
      <c r="AR137" s="4">
        <v>0</v>
      </c>
      <c r="AT137" s="4">
        <v>0</v>
      </c>
      <c r="AV137" s="4">
        <v>0</v>
      </c>
      <c r="AX137" s="4">
        <v>0</v>
      </c>
      <c r="AZ137" s="4">
        <v>0</v>
      </c>
      <c r="BC137" s="4">
        <v>0</v>
      </c>
      <c r="BE137" s="4">
        <v>0</v>
      </c>
      <c r="BH137" s="4">
        <v>0</v>
      </c>
      <c r="BJ137" s="4">
        <v>0</v>
      </c>
      <c r="BL137" s="4">
        <v>0</v>
      </c>
      <c r="BN137" s="4">
        <v>0</v>
      </c>
      <c r="BP137" s="13">
        <v>0</v>
      </c>
      <c r="BR137" s="13">
        <v>0</v>
      </c>
      <c r="BT137" s="13">
        <v>0</v>
      </c>
      <c r="BV137" s="6">
        <v>0</v>
      </c>
      <c r="BX137" s="6">
        <v>0</v>
      </c>
      <c r="BZ137" s="13">
        <v>0</v>
      </c>
      <c r="CB137" s="6">
        <v>0</v>
      </c>
      <c r="CD137" s="6">
        <v>0</v>
      </c>
      <c r="CG137" s="4">
        <v>0</v>
      </c>
      <c r="CJ137" s="4">
        <v>0</v>
      </c>
      <c r="CL137" s="4">
        <v>0</v>
      </c>
      <c r="CN137" s="4">
        <f t="shared" si="8"/>
        <v>0</v>
      </c>
      <c r="CO137" s="4">
        <f>SUM(CN$2:CN137)</f>
        <v>3</v>
      </c>
      <c r="CP137" s="4">
        <f t="shared" si="9"/>
        <v>0</v>
      </c>
      <c r="CQ137" s="4">
        <f>SUM(CP$2:CP137)</f>
        <v>2</v>
      </c>
      <c r="CR137" s="4">
        <f t="shared" si="10"/>
        <v>0</v>
      </c>
      <c r="CS137" s="4">
        <f>SUM(CR$2:CR137)</f>
        <v>3</v>
      </c>
    </row>
    <row r="138" spans="1:97" x14ac:dyDescent="0.2">
      <c r="A138" s="7">
        <v>37042</v>
      </c>
      <c r="B138" s="4">
        <v>0</v>
      </c>
      <c r="D138" s="4">
        <v>0</v>
      </c>
      <c r="F138" s="4">
        <v>0</v>
      </c>
      <c r="H138" s="4">
        <v>0</v>
      </c>
      <c r="M138" s="4">
        <v>0</v>
      </c>
      <c r="R138" s="4">
        <v>0</v>
      </c>
      <c r="V138" s="4">
        <v>0</v>
      </c>
      <c r="Z138" s="4">
        <v>0</v>
      </c>
      <c r="AB138" s="4">
        <v>0</v>
      </c>
      <c r="AD138" s="4">
        <v>0</v>
      </c>
      <c r="AF138" s="4">
        <v>0</v>
      </c>
      <c r="AH138" s="4">
        <v>0</v>
      </c>
      <c r="AJ138" s="4">
        <v>0</v>
      </c>
      <c r="AL138" s="4">
        <v>0</v>
      </c>
      <c r="AN138" s="4">
        <v>0</v>
      </c>
      <c r="AP138" s="4">
        <v>0</v>
      </c>
      <c r="AR138" s="4">
        <v>0</v>
      </c>
      <c r="AT138" s="4">
        <v>0</v>
      </c>
      <c r="AV138" s="4">
        <v>0</v>
      </c>
      <c r="AX138" s="4">
        <v>0</v>
      </c>
      <c r="AZ138" s="4">
        <v>0</v>
      </c>
      <c r="BC138" s="4">
        <v>0</v>
      </c>
      <c r="BE138" s="4">
        <v>0</v>
      </c>
      <c r="BH138" s="4">
        <v>0</v>
      </c>
      <c r="BJ138" s="4">
        <v>0</v>
      </c>
      <c r="BL138" s="4">
        <v>0</v>
      </c>
      <c r="BN138" s="4">
        <v>0</v>
      </c>
      <c r="BP138" s="13">
        <v>0</v>
      </c>
      <c r="BR138" s="13">
        <v>0</v>
      </c>
      <c r="BT138" s="13">
        <v>0</v>
      </c>
      <c r="BV138" s="6">
        <v>0</v>
      </c>
      <c r="BX138" s="6">
        <v>0</v>
      </c>
      <c r="BZ138" s="13">
        <v>0</v>
      </c>
      <c r="CB138" s="6">
        <v>0</v>
      </c>
      <c r="CD138" s="6">
        <v>0</v>
      </c>
      <c r="CG138" s="4">
        <v>0</v>
      </c>
      <c r="CJ138" s="4">
        <v>0</v>
      </c>
      <c r="CL138" s="4">
        <v>0</v>
      </c>
      <c r="CN138" s="4">
        <f t="shared" si="8"/>
        <v>0</v>
      </c>
      <c r="CO138" s="4">
        <f>SUM(CN$2:CN138)</f>
        <v>3</v>
      </c>
      <c r="CP138" s="4">
        <f t="shared" si="9"/>
        <v>0</v>
      </c>
      <c r="CQ138" s="4">
        <f>SUM(CP$2:CP138)</f>
        <v>2</v>
      </c>
      <c r="CR138" s="4">
        <f t="shared" si="10"/>
        <v>0</v>
      </c>
      <c r="CS138" s="4">
        <f>SUM(CR$2:CR138)</f>
        <v>3</v>
      </c>
    </row>
    <row r="139" spans="1:97" x14ac:dyDescent="0.2">
      <c r="A139" s="7">
        <v>37072</v>
      </c>
      <c r="B139" s="4">
        <v>0</v>
      </c>
      <c r="D139" s="4">
        <v>0</v>
      </c>
      <c r="F139" s="4">
        <v>0</v>
      </c>
      <c r="H139" s="4">
        <v>0</v>
      </c>
      <c r="M139" s="4">
        <v>0</v>
      </c>
      <c r="R139" s="4">
        <v>0</v>
      </c>
      <c r="V139" s="4">
        <v>0</v>
      </c>
      <c r="Z139" s="4">
        <v>0</v>
      </c>
      <c r="AB139" s="4">
        <v>0</v>
      </c>
      <c r="AD139" s="4">
        <v>0</v>
      </c>
      <c r="AF139" s="4">
        <v>0</v>
      </c>
      <c r="AH139" s="4">
        <v>0</v>
      </c>
      <c r="AJ139" s="4">
        <v>0</v>
      </c>
      <c r="AL139" s="4">
        <v>0</v>
      </c>
      <c r="AN139" s="4">
        <v>0</v>
      </c>
      <c r="AP139" s="4">
        <v>0</v>
      </c>
      <c r="AR139" s="4">
        <v>0</v>
      </c>
      <c r="AT139" s="4">
        <v>0</v>
      </c>
      <c r="AV139" s="4">
        <v>0</v>
      </c>
      <c r="AX139" s="4">
        <v>0</v>
      </c>
      <c r="AZ139" s="4">
        <v>0</v>
      </c>
      <c r="BC139" s="4">
        <v>0</v>
      </c>
      <c r="BE139" s="4">
        <v>0</v>
      </c>
      <c r="BH139" s="4">
        <v>0</v>
      </c>
      <c r="BJ139" s="4">
        <v>0</v>
      </c>
      <c r="BL139" s="4">
        <v>0</v>
      </c>
      <c r="BN139" s="4">
        <v>0</v>
      </c>
      <c r="BP139" s="13">
        <v>0</v>
      </c>
      <c r="BR139" s="13">
        <v>0</v>
      </c>
      <c r="BT139" s="13">
        <v>0</v>
      </c>
      <c r="BV139" s="6">
        <v>0</v>
      </c>
      <c r="BX139" s="6">
        <v>0</v>
      </c>
      <c r="BZ139" s="13">
        <v>0</v>
      </c>
      <c r="CB139" s="6">
        <v>0</v>
      </c>
      <c r="CD139" s="6">
        <v>0</v>
      </c>
      <c r="CG139" s="4">
        <v>0</v>
      </c>
      <c r="CJ139" s="4">
        <v>0</v>
      </c>
      <c r="CL139" s="4">
        <v>0</v>
      </c>
      <c r="CN139" s="4">
        <f t="shared" si="8"/>
        <v>0</v>
      </c>
      <c r="CO139" s="4">
        <f>SUM(CN$2:CN139)</f>
        <v>3</v>
      </c>
      <c r="CP139" s="4">
        <f t="shared" si="9"/>
        <v>0</v>
      </c>
      <c r="CQ139" s="4">
        <f>SUM(CP$2:CP139)</f>
        <v>2</v>
      </c>
      <c r="CR139" s="4">
        <f t="shared" si="10"/>
        <v>0</v>
      </c>
      <c r="CS139" s="4">
        <f>SUM(CR$2:CR139)</f>
        <v>3</v>
      </c>
    </row>
    <row r="140" spans="1:97" x14ac:dyDescent="0.2">
      <c r="A140" s="7">
        <v>37103</v>
      </c>
      <c r="B140" s="4">
        <v>0</v>
      </c>
      <c r="D140" s="4">
        <v>0</v>
      </c>
      <c r="F140" s="4">
        <v>0</v>
      </c>
      <c r="H140" s="4">
        <v>0</v>
      </c>
      <c r="M140" s="4">
        <v>0</v>
      </c>
      <c r="R140" s="4">
        <v>0</v>
      </c>
      <c r="V140" s="4">
        <v>0</v>
      </c>
      <c r="Z140" s="4">
        <v>0</v>
      </c>
      <c r="AB140" s="4">
        <v>0</v>
      </c>
      <c r="AD140" s="4">
        <v>0</v>
      </c>
      <c r="AF140" s="4">
        <v>0</v>
      </c>
      <c r="AH140" s="4">
        <v>0</v>
      </c>
      <c r="AJ140" s="4">
        <v>0</v>
      </c>
      <c r="AL140" s="4">
        <v>0</v>
      </c>
      <c r="AN140" s="4">
        <v>0</v>
      </c>
      <c r="AP140" s="4">
        <v>0</v>
      </c>
      <c r="AR140" s="4">
        <v>0</v>
      </c>
      <c r="AT140" s="4">
        <v>0</v>
      </c>
      <c r="AV140" s="4">
        <v>0</v>
      </c>
      <c r="AX140" s="4">
        <v>0</v>
      </c>
      <c r="AZ140" s="4">
        <v>0</v>
      </c>
      <c r="BC140" s="4">
        <v>0</v>
      </c>
      <c r="BE140" s="4">
        <v>0</v>
      </c>
      <c r="BH140" s="4">
        <v>0</v>
      </c>
      <c r="BJ140" s="4">
        <v>0</v>
      </c>
      <c r="BL140" s="4">
        <v>0</v>
      </c>
      <c r="BN140" s="4">
        <v>0</v>
      </c>
      <c r="BP140" s="13">
        <v>0</v>
      </c>
      <c r="BR140" s="13">
        <v>0</v>
      </c>
      <c r="BT140" s="13">
        <v>0</v>
      </c>
      <c r="BV140" s="6">
        <v>0</v>
      </c>
      <c r="BX140" s="6">
        <v>0</v>
      </c>
      <c r="BZ140" s="13">
        <v>0</v>
      </c>
      <c r="CB140" s="6">
        <v>0</v>
      </c>
      <c r="CD140" s="6">
        <v>0</v>
      </c>
      <c r="CG140" s="4">
        <v>0</v>
      </c>
      <c r="CJ140" s="4">
        <v>0</v>
      </c>
      <c r="CL140" s="4">
        <v>0</v>
      </c>
      <c r="CN140" s="4">
        <f t="shared" si="8"/>
        <v>0</v>
      </c>
      <c r="CO140" s="4">
        <f>SUM(CN$2:CN140)</f>
        <v>3</v>
      </c>
      <c r="CP140" s="4">
        <f t="shared" si="9"/>
        <v>0</v>
      </c>
      <c r="CQ140" s="4">
        <f>SUM(CP$2:CP140)</f>
        <v>2</v>
      </c>
      <c r="CR140" s="4">
        <f t="shared" si="10"/>
        <v>0</v>
      </c>
      <c r="CS140" s="4">
        <f>SUM(CR$2:CR140)</f>
        <v>3</v>
      </c>
    </row>
    <row r="141" spans="1:97" x14ac:dyDescent="0.2">
      <c r="A141" s="7">
        <v>37134</v>
      </c>
      <c r="B141" s="4">
        <v>0</v>
      </c>
      <c r="D141" s="4">
        <v>0</v>
      </c>
      <c r="F141" s="4">
        <v>0</v>
      </c>
      <c r="H141" s="4">
        <v>0</v>
      </c>
      <c r="M141" s="4">
        <v>0</v>
      </c>
      <c r="R141" s="4">
        <v>0</v>
      </c>
      <c r="V141" s="4">
        <v>0</v>
      </c>
      <c r="Z141" s="4">
        <v>0</v>
      </c>
      <c r="AB141" s="4">
        <v>0</v>
      </c>
      <c r="AD141" s="4">
        <v>0</v>
      </c>
      <c r="AF141" s="4">
        <v>0</v>
      </c>
      <c r="AH141" s="4">
        <v>0</v>
      </c>
      <c r="AJ141" s="4">
        <v>0</v>
      </c>
      <c r="AL141" s="4">
        <v>0</v>
      </c>
      <c r="AN141" s="4">
        <v>0</v>
      </c>
      <c r="AP141" s="4">
        <v>0</v>
      </c>
      <c r="AR141" s="4">
        <v>0</v>
      </c>
      <c r="AT141" s="4">
        <v>0</v>
      </c>
      <c r="AV141" s="4">
        <v>0</v>
      </c>
      <c r="AX141" s="4">
        <v>0</v>
      </c>
      <c r="AZ141" s="4">
        <v>0</v>
      </c>
      <c r="BC141" s="4">
        <v>0</v>
      </c>
      <c r="BE141" s="4">
        <v>0</v>
      </c>
      <c r="BH141" s="4">
        <v>0</v>
      </c>
      <c r="BJ141" s="4">
        <v>0</v>
      </c>
      <c r="BL141" s="4">
        <v>0</v>
      </c>
      <c r="BN141" s="4">
        <v>0</v>
      </c>
      <c r="BP141" s="13">
        <v>0</v>
      </c>
      <c r="BR141" s="13">
        <v>0</v>
      </c>
      <c r="BT141" s="13">
        <v>0</v>
      </c>
      <c r="BV141" s="6">
        <v>0</v>
      </c>
      <c r="BX141" s="6">
        <v>0</v>
      </c>
      <c r="BZ141" s="13">
        <v>0</v>
      </c>
      <c r="CB141" s="6">
        <v>0</v>
      </c>
      <c r="CD141" s="6">
        <v>0</v>
      </c>
      <c r="CG141" s="4">
        <v>0</v>
      </c>
      <c r="CJ141" s="4">
        <v>0</v>
      </c>
      <c r="CL141" s="4">
        <v>0</v>
      </c>
      <c r="CN141" s="4">
        <f t="shared" si="8"/>
        <v>0</v>
      </c>
      <c r="CO141" s="4">
        <f>SUM(CN$2:CN141)</f>
        <v>3</v>
      </c>
      <c r="CP141" s="4">
        <f t="shared" si="9"/>
        <v>0</v>
      </c>
      <c r="CQ141" s="4">
        <f>SUM(CP$2:CP141)</f>
        <v>2</v>
      </c>
      <c r="CR141" s="4">
        <f t="shared" si="10"/>
        <v>0</v>
      </c>
      <c r="CS141" s="4">
        <f>SUM(CR$2:CR141)</f>
        <v>3</v>
      </c>
    </row>
    <row r="142" spans="1:97" x14ac:dyDescent="0.2">
      <c r="A142" s="7">
        <v>37164</v>
      </c>
      <c r="B142" s="4">
        <v>0</v>
      </c>
      <c r="D142" s="4">
        <v>0</v>
      </c>
      <c r="F142" s="4">
        <v>0</v>
      </c>
      <c r="H142" s="4">
        <v>0</v>
      </c>
      <c r="M142" s="4">
        <v>0</v>
      </c>
      <c r="R142" s="4">
        <v>0</v>
      </c>
      <c r="V142" s="4">
        <v>0</v>
      </c>
      <c r="Z142" s="4">
        <v>0</v>
      </c>
      <c r="AB142" s="4">
        <v>0</v>
      </c>
      <c r="AD142" s="4">
        <v>0</v>
      </c>
      <c r="AF142" s="4">
        <v>0</v>
      </c>
      <c r="AH142" s="4">
        <v>0</v>
      </c>
      <c r="AJ142" s="4">
        <v>0</v>
      </c>
      <c r="AL142" s="4">
        <v>0</v>
      </c>
      <c r="AN142" s="4">
        <v>0</v>
      </c>
      <c r="AP142" s="4">
        <v>0</v>
      </c>
      <c r="AR142" s="4">
        <v>0</v>
      </c>
      <c r="AT142" s="4">
        <v>0</v>
      </c>
      <c r="AV142" s="4">
        <v>0</v>
      </c>
      <c r="AX142" s="4">
        <v>0</v>
      </c>
      <c r="AZ142" s="4">
        <v>0</v>
      </c>
      <c r="BC142" s="4">
        <v>0</v>
      </c>
      <c r="BE142" s="4">
        <v>0</v>
      </c>
      <c r="BH142" s="4">
        <v>0</v>
      </c>
      <c r="BJ142" s="4">
        <v>0</v>
      </c>
      <c r="BL142" s="4">
        <v>0</v>
      </c>
      <c r="BN142" s="4">
        <v>0</v>
      </c>
      <c r="BP142" s="13">
        <v>0</v>
      </c>
      <c r="BR142" s="13">
        <v>0</v>
      </c>
      <c r="BT142" s="13">
        <v>0</v>
      </c>
      <c r="BV142" s="6">
        <v>0</v>
      </c>
      <c r="BX142" s="6">
        <v>0</v>
      </c>
      <c r="BZ142" s="13">
        <v>0</v>
      </c>
      <c r="CB142" s="6">
        <v>0</v>
      </c>
      <c r="CD142" s="6">
        <v>0</v>
      </c>
      <c r="CG142" s="4">
        <v>0</v>
      </c>
      <c r="CJ142" s="4">
        <v>0</v>
      </c>
      <c r="CL142" s="4">
        <v>0</v>
      </c>
      <c r="CN142" s="4">
        <f t="shared" si="8"/>
        <v>0</v>
      </c>
      <c r="CO142" s="4">
        <f>SUM(CN$2:CN142)</f>
        <v>3</v>
      </c>
      <c r="CP142" s="4">
        <f t="shared" si="9"/>
        <v>0</v>
      </c>
      <c r="CQ142" s="4">
        <f>SUM(CP$2:CP142)</f>
        <v>2</v>
      </c>
      <c r="CR142" s="4">
        <f t="shared" si="10"/>
        <v>0</v>
      </c>
      <c r="CS142" s="4">
        <f>SUM(CR$2:CR142)</f>
        <v>3</v>
      </c>
    </row>
    <row r="143" spans="1:97" x14ac:dyDescent="0.2">
      <c r="A143" s="7">
        <v>37195</v>
      </c>
      <c r="B143" s="4">
        <v>0</v>
      </c>
      <c r="D143" s="4">
        <v>0</v>
      </c>
      <c r="F143" s="4">
        <v>0</v>
      </c>
      <c r="H143" s="4">
        <v>0</v>
      </c>
      <c r="M143" s="4">
        <v>0</v>
      </c>
      <c r="R143" s="4">
        <v>0</v>
      </c>
      <c r="V143" s="4">
        <v>0</v>
      </c>
      <c r="Z143" s="4">
        <v>0</v>
      </c>
      <c r="AB143" s="4">
        <v>0</v>
      </c>
      <c r="AD143" s="4">
        <v>0</v>
      </c>
      <c r="AF143" s="4">
        <v>0</v>
      </c>
      <c r="AH143" s="4">
        <v>0</v>
      </c>
      <c r="AJ143" s="4">
        <v>0</v>
      </c>
      <c r="AL143" s="4">
        <v>0</v>
      </c>
      <c r="AN143" s="4">
        <v>0</v>
      </c>
      <c r="AP143" s="4">
        <v>0</v>
      </c>
      <c r="AR143" s="4">
        <v>0</v>
      </c>
      <c r="AT143" s="4">
        <v>0</v>
      </c>
      <c r="AV143" s="4">
        <v>0</v>
      </c>
      <c r="AX143" s="4">
        <v>0</v>
      </c>
      <c r="AZ143" s="4">
        <v>0</v>
      </c>
      <c r="BC143" s="4">
        <v>0</v>
      </c>
      <c r="BE143" s="4">
        <v>0</v>
      </c>
      <c r="BH143" s="4">
        <v>0</v>
      </c>
      <c r="BJ143" s="4">
        <v>0</v>
      </c>
      <c r="BL143" s="4">
        <v>0</v>
      </c>
      <c r="BN143" s="4">
        <v>0</v>
      </c>
      <c r="BP143" s="13">
        <v>0</v>
      </c>
      <c r="BR143" s="13">
        <v>0</v>
      </c>
      <c r="BT143" s="13">
        <v>0</v>
      </c>
      <c r="BV143" s="6">
        <v>0</v>
      </c>
      <c r="BX143" s="6">
        <v>0</v>
      </c>
      <c r="BZ143" s="13">
        <v>0</v>
      </c>
      <c r="CB143" s="6">
        <v>0</v>
      </c>
      <c r="CD143" s="6">
        <v>0</v>
      </c>
      <c r="CG143" s="4">
        <v>0</v>
      </c>
      <c r="CJ143" s="4">
        <v>0</v>
      </c>
      <c r="CL143" s="4">
        <v>0</v>
      </c>
      <c r="CN143" s="4">
        <f t="shared" si="8"/>
        <v>0</v>
      </c>
      <c r="CO143" s="4">
        <f>SUM(CN$2:CN143)</f>
        <v>3</v>
      </c>
      <c r="CP143" s="4">
        <f t="shared" si="9"/>
        <v>0</v>
      </c>
      <c r="CQ143" s="4">
        <f>SUM(CP$2:CP143)</f>
        <v>2</v>
      </c>
      <c r="CR143" s="4">
        <f t="shared" si="10"/>
        <v>0</v>
      </c>
      <c r="CS143" s="4">
        <f>SUM(CR$2:CR143)</f>
        <v>3</v>
      </c>
    </row>
    <row r="144" spans="1:97" x14ac:dyDescent="0.2">
      <c r="A144" s="7">
        <v>37225</v>
      </c>
      <c r="B144" s="4">
        <v>0</v>
      </c>
      <c r="D144" s="4">
        <v>0</v>
      </c>
      <c r="F144" s="4">
        <v>0</v>
      </c>
      <c r="H144" s="4">
        <v>0</v>
      </c>
      <c r="M144" s="4">
        <v>0</v>
      </c>
      <c r="R144" s="4">
        <v>0</v>
      </c>
      <c r="V144" s="4">
        <v>0</v>
      </c>
      <c r="Z144" s="4">
        <v>0</v>
      </c>
      <c r="AB144" s="4">
        <v>0</v>
      </c>
      <c r="AD144" s="4">
        <v>0</v>
      </c>
      <c r="AF144" s="4">
        <v>0</v>
      </c>
      <c r="AH144" s="4">
        <v>0</v>
      </c>
      <c r="AJ144" s="4">
        <v>0</v>
      </c>
      <c r="AL144" s="4">
        <v>0</v>
      </c>
      <c r="AN144" s="4">
        <v>0</v>
      </c>
      <c r="AP144" s="4">
        <v>0</v>
      </c>
      <c r="AR144" s="4">
        <v>0</v>
      </c>
      <c r="AT144" s="4">
        <v>0</v>
      </c>
      <c r="AV144" s="4">
        <v>0</v>
      </c>
      <c r="AX144" s="4">
        <v>0</v>
      </c>
      <c r="AZ144" s="4">
        <v>0</v>
      </c>
      <c r="BC144" s="4">
        <v>0</v>
      </c>
      <c r="BE144" s="4">
        <v>0</v>
      </c>
      <c r="BH144" s="4">
        <v>0</v>
      </c>
      <c r="BJ144" s="4">
        <v>0</v>
      </c>
      <c r="BL144" s="4">
        <v>0</v>
      </c>
      <c r="BN144" s="4">
        <v>0</v>
      </c>
      <c r="BP144" s="13">
        <v>0</v>
      </c>
      <c r="BR144" s="13">
        <v>0</v>
      </c>
      <c r="BT144" s="13">
        <v>0</v>
      </c>
      <c r="BV144" s="6">
        <v>0</v>
      </c>
      <c r="BX144" s="6">
        <v>0</v>
      </c>
      <c r="BZ144" s="13">
        <v>0</v>
      </c>
      <c r="CB144" s="6">
        <v>0</v>
      </c>
      <c r="CD144" s="6">
        <v>0</v>
      </c>
      <c r="CG144" s="4">
        <v>0</v>
      </c>
      <c r="CJ144" s="4">
        <v>0</v>
      </c>
      <c r="CL144" s="4">
        <v>0</v>
      </c>
      <c r="CN144" s="4">
        <f t="shared" si="8"/>
        <v>0</v>
      </c>
      <c r="CO144" s="4">
        <f>SUM(CN$2:CN144)</f>
        <v>3</v>
      </c>
      <c r="CP144" s="4">
        <f t="shared" si="9"/>
        <v>0</v>
      </c>
      <c r="CQ144" s="4">
        <f>SUM(CP$2:CP144)</f>
        <v>2</v>
      </c>
      <c r="CR144" s="4">
        <f t="shared" si="10"/>
        <v>0</v>
      </c>
      <c r="CS144" s="4">
        <f>SUM(CR$2:CR144)</f>
        <v>3</v>
      </c>
    </row>
    <row r="145" spans="1:97" x14ac:dyDescent="0.2">
      <c r="A145" s="7">
        <v>37256</v>
      </c>
      <c r="B145" s="4">
        <v>0</v>
      </c>
      <c r="D145" s="4">
        <v>0</v>
      </c>
      <c r="F145" s="4">
        <v>0</v>
      </c>
      <c r="H145" s="4">
        <v>0</v>
      </c>
      <c r="M145" s="4">
        <v>0</v>
      </c>
      <c r="R145" s="4">
        <v>0</v>
      </c>
      <c r="V145" s="4">
        <v>0</v>
      </c>
      <c r="Z145" s="4">
        <v>0</v>
      </c>
      <c r="AB145" s="4">
        <v>0</v>
      </c>
      <c r="AD145" s="4">
        <v>0</v>
      </c>
      <c r="AF145" s="4">
        <v>0</v>
      </c>
      <c r="AH145" s="4">
        <v>0</v>
      </c>
      <c r="AJ145" s="4">
        <v>0</v>
      </c>
      <c r="AL145" s="4">
        <v>0</v>
      </c>
      <c r="AN145" s="4">
        <v>0</v>
      </c>
      <c r="AP145" s="4">
        <v>0</v>
      </c>
      <c r="AR145" s="4">
        <v>0</v>
      </c>
      <c r="AT145" s="4">
        <v>0</v>
      </c>
      <c r="AV145" s="4">
        <v>0</v>
      </c>
      <c r="AX145" s="4">
        <v>0</v>
      </c>
      <c r="AZ145" s="4">
        <v>0</v>
      </c>
      <c r="BC145" s="4">
        <v>0</v>
      </c>
      <c r="BE145" s="4">
        <v>0</v>
      </c>
      <c r="BH145" s="4">
        <v>0</v>
      </c>
      <c r="BJ145" s="4">
        <v>0</v>
      </c>
      <c r="BL145" s="4">
        <v>0</v>
      </c>
      <c r="BN145" s="4">
        <v>0</v>
      </c>
      <c r="BP145" s="13">
        <v>0</v>
      </c>
      <c r="BR145" s="13">
        <v>0</v>
      </c>
      <c r="BT145" s="13">
        <v>0</v>
      </c>
      <c r="BV145" s="6">
        <v>0</v>
      </c>
      <c r="BX145" s="6">
        <v>0</v>
      </c>
      <c r="BZ145" s="13">
        <v>0</v>
      </c>
      <c r="CB145" s="6">
        <v>0</v>
      </c>
      <c r="CD145" s="6">
        <v>0</v>
      </c>
      <c r="CG145" s="4">
        <v>0</v>
      </c>
      <c r="CJ145" s="4">
        <v>0</v>
      </c>
      <c r="CL145" s="4">
        <v>0</v>
      </c>
      <c r="CN145" s="4">
        <f t="shared" si="8"/>
        <v>0</v>
      </c>
      <c r="CO145" s="4">
        <f>SUM(CN$2:CN145)</f>
        <v>3</v>
      </c>
      <c r="CP145" s="4">
        <f t="shared" si="9"/>
        <v>0</v>
      </c>
      <c r="CQ145" s="4">
        <f>SUM(CP$2:CP145)</f>
        <v>2</v>
      </c>
      <c r="CR145" s="4">
        <f t="shared" si="10"/>
        <v>0</v>
      </c>
      <c r="CS145" s="4">
        <f>SUM(CR$2:CR145)</f>
        <v>3</v>
      </c>
    </row>
    <row r="146" spans="1:97" x14ac:dyDescent="0.2">
      <c r="A146" s="7">
        <v>37287</v>
      </c>
      <c r="B146" s="4">
        <v>0</v>
      </c>
      <c r="D146" s="4">
        <v>0</v>
      </c>
      <c r="F146" s="4">
        <v>0</v>
      </c>
      <c r="H146" s="4">
        <v>0</v>
      </c>
      <c r="M146" s="4">
        <v>0</v>
      </c>
      <c r="R146" s="4">
        <v>0</v>
      </c>
      <c r="V146" s="4">
        <v>0</v>
      </c>
      <c r="Z146" s="4">
        <v>0</v>
      </c>
      <c r="AB146" s="4">
        <v>0</v>
      </c>
      <c r="AD146" s="4">
        <v>0</v>
      </c>
      <c r="AF146" s="4">
        <v>0</v>
      </c>
      <c r="AH146" s="4">
        <v>0</v>
      </c>
      <c r="AJ146" s="4">
        <v>0</v>
      </c>
      <c r="AL146" s="4">
        <v>0</v>
      </c>
      <c r="AN146" s="4">
        <v>0</v>
      </c>
      <c r="AP146" s="4">
        <v>0</v>
      </c>
      <c r="AR146" s="4">
        <v>0</v>
      </c>
      <c r="AT146" s="4">
        <v>0</v>
      </c>
      <c r="AV146" s="4">
        <v>0</v>
      </c>
      <c r="AX146" s="4">
        <v>0</v>
      </c>
      <c r="AZ146" s="4">
        <v>0</v>
      </c>
      <c r="BC146" s="4">
        <v>0</v>
      </c>
      <c r="BE146" s="4">
        <v>0</v>
      </c>
      <c r="BH146" s="4">
        <v>0</v>
      </c>
      <c r="BJ146" s="4">
        <v>0</v>
      </c>
      <c r="BL146" s="4">
        <v>0</v>
      </c>
      <c r="BN146" s="4">
        <v>0</v>
      </c>
      <c r="BP146" s="13">
        <v>0</v>
      </c>
      <c r="BR146" s="13">
        <v>0</v>
      </c>
      <c r="BT146" s="13">
        <v>0</v>
      </c>
      <c r="BV146" s="6">
        <v>0</v>
      </c>
      <c r="BX146" s="6">
        <v>0</v>
      </c>
      <c r="BZ146" s="13">
        <v>0</v>
      </c>
      <c r="CB146" s="6">
        <v>0</v>
      </c>
      <c r="CD146" s="6">
        <v>0</v>
      </c>
      <c r="CG146" s="4">
        <v>0</v>
      </c>
      <c r="CJ146" s="4">
        <v>0</v>
      </c>
      <c r="CL146" s="4">
        <v>0</v>
      </c>
      <c r="CN146" s="4">
        <f t="shared" si="8"/>
        <v>0</v>
      </c>
      <c r="CO146" s="4">
        <f>SUM(CN$2:CN146)</f>
        <v>3</v>
      </c>
      <c r="CP146" s="4">
        <f t="shared" si="9"/>
        <v>0</v>
      </c>
      <c r="CQ146" s="4">
        <f>SUM(CP$2:CP146)</f>
        <v>2</v>
      </c>
      <c r="CR146" s="4">
        <f t="shared" si="10"/>
        <v>0</v>
      </c>
      <c r="CS146" s="4">
        <f>SUM(CR$2:CR146)</f>
        <v>3</v>
      </c>
    </row>
    <row r="147" spans="1:97" x14ac:dyDescent="0.2">
      <c r="A147" s="7">
        <v>37315</v>
      </c>
      <c r="B147" s="4">
        <v>0</v>
      </c>
      <c r="D147" s="4">
        <v>0</v>
      </c>
      <c r="F147" s="4">
        <v>0</v>
      </c>
      <c r="H147" s="4">
        <v>0</v>
      </c>
      <c r="M147" s="4">
        <v>0</v>
      </c>
      <c r="R147" s="4">
        <v>0</v>
      </c>
      <c r="V147" s="4">
        <v>0</v>
      </c>
      <c r="Z147" s="4">
        <v>0</v>
      </c>
      <c r="AB147" s="4">
        <v>0</v>
      </c>
      <c r="AD147" s="4">
        <v>0</v>
      </c>
      <c r="AF147" s="4">
        <v>0</v>
      </c>
      <c r="AH147" s="4">
        <v>0</v>
      </c>
      <c r="AJ147" s="4">
        <v>0</v>
      </c>
      <c r="AL147" s="4">
        <v>0</v>
      </c>
      <c r="AN147" s="4">
        <v>0</v>
      </c>
      <c r="AP147" s="4">
        <v>0</v>
      </c>
      <c r="AR147" s="4">
        <v>0</v>
      </c>
      <c r="AT147" s="4">
        <v>0</v>
      </c>
      <c r="AV147" s="4">
        <v>0</v>
      </c>
      <c r="AX147" s="4">
        <v>0</v>
      </c>
      <c r="AZ147" s="4">
        <v>0</v>
      </c>
      <c r="BC147" s="4">
        <v>0</v>
      </c>
      <c r="BE147" s="4">
        <v>0</v>
      </c>
      <c r="BH147" s="4">
        <v>0</v>
      </c>
      <c r="BJ147" s="4">
        <v>0</v>
      </c>
      <c r="BL147" s="4">
        <v>0</v>
      </c>
      <c r="BN147" s="4">
        <v>0</v>
      </c>
      <c r="BP147" s="13">
        <v>0</v>
      </c>
      <c r="BR147" s="13">
        <v>0</v>
      </c>
      <c r="BT147" s="13">
        <v>0</v>
      </c>
      <c r="BV147" s="6">
        <v>0</v>
      </c>
      <c r="BX147" s="6">
        <v>0</v>
      </c>
      <c r="BZ147" s="13">
        <v>0</v>
      </c>
      <c r="CB147" s="6">
        <v>0</v>
      </c>
      <c r="CD147" s="6">
        <v>0</v>
      </c>
      <c r="CG147" s="4">
        <v>0</v>
      </c>
      <c r="CJ147" s="4">
        <v>0</v>
      </c>
      <c r="CL147" s="4">
        <v>0</v>
      </c>
      <c r="CN147" s="4">
        <f t="shared" si="8"/>
        <v>0</v>
      </c>
      <c r="CO147" s="4">
        <f>SUM(CN$2:CN147)</f>
        <v>3</v>
      </c>
      <c r="CP147" s="4">
        <f t="shared" si="9"/>
        <v>0</v>
      </c>
      <c r="CQ147" s="4">
        <f>SUM(CP$2:CP147)</f>
        <v>2</v>
      </c>
      <c r="CR147" s="4">
        <f t="shared" si="10"/>
        <v>0</v>
      </c>
      <c r="CS147" s="4">
        <f>SUM(CR$2:CR147)</f>
        <v>3</v>
      </c>
    </row>
    <row r="148" spans="1:97" x14ac:dyDescent="0.2">
      <c r="A148" s="7">
        <v>37346</v>
      </c>
      <c r="B148" s="4">
        <v>0</v>
      </c>
      <c r="D148" s="4">
        <v>0</v>
      </c>
      <c r="F148" s="4">
        <v>0</v>
      </c>
      <c r="H148" s="4">
        <v>0</v>
      </c>
      <c r="M148" s="4">
        <v>0</v>
      </c>
      <c r="R148" s="4">
        <v>0</v>
      </c>
      <c r="V148" s="4">
        <v>0</v>
      </c>
      <c r="Z148" s="4">
        <v>0</v>
      </c>
      <c r="AB148" s="4">
        <v>0</v>
      </c>
      <c r="AD148" s="4">
        <v>0</v>
      </c>
      <c r="AF148" s="4">
        <v>0</v>
      </c>
      <c r="AH148" s="4">
        <v>0</v>
      </c>
      <c r="AJ148" s="4">
        <v>0</v>
      </c>
      <c r="AL148" s="4">
        <v>0</v>
      </c>
      <c r="AN148" s="4">
        <v>0</v>
      </c>
      <c r="AP148" s="4">
        <v>0</v>
      </c>
      <c r="AR148" s="4">
        <v>0</v>
      </c>
      <c r="AT148" s="4">
        <v>0</v>
      </c>
      <c r="AV148" s="4">
        <v>0</v>
      </c>
      <c r="AX148" s="4">
        <v>0</v>
      </c>
      <c r="AZ148" s="4">
        <v>0</v>
      </c>
      <c r="BC148" s="4">
        <v>0</v>
      </c>
      <c r="BE148" s="4">
        <v>0</v>
      </c>
      <c r="BH148" s="4">
        <v>0</v>
      </c>
      <c r="BJ148" s="4">
        <v>0</v>
      </c>
      <c r="BL148" s="4">
        <v>0</v>
      </c>
      <c r="BN148" s="4">
        <v>0</v>
      </c>
      <c r="BP148" s="13">
        <v>0</v>
      </c>
      <c r="BR148" s="13">
        <v>0</v>
      </c>
      <c r="BT148" s="13">
        <v>0</v>
      </c>
      <c r="BV148" s="6">
        <v>0</v>
      </c>
      <c r="BX148" s="6">
        <v>0</v>
      </c>
      <c r="BZ148" s="13">
        <v>0</v>
      </c>
      <c r="CB148" s="6">
        <v>0</v>
      </c>
      <c r="CD148" s="6">
        <v>0</v>
      </c>
      <c r="CG148" s="4">
        <v>0</v>
      </c>
      <c r="CJ148" s="4">
        <v>0</v>
      </c>
      <c r="CL148" s="4">
        <v>0</v>
      </c>
      <c r="CN148" s="4">
        <f t="shared" si="8"/>
        <v>0</v>
      </c>
      <c r="CO148" s="4">
        <f>SUM(CN$2:CN148)</f>
        <v>3</v>
      </c>
      <c r="CP148" s="4">
        <f t="shared" si="9"/>
        <v>0</v>
      </c>
      <c r="CQ148" s="4">
        <f>SUM(CP$2:CP148)</f>
        <v>2</v>
      </c>
      <c r="CR148" s="4">
        <f t="shared" si="10"/>
        <v>0</v>
      </c>
      <c r="CS148" s="4">
        <f>SUM(CR$2:CR148)</f>
        <v>3</v>
      </c>
    </row>
    <row r="149" spans="1:97" x14ac:dyDescent="0.2">
      <c r="A149" s="7">
        <v>37376</v>
      </c>
      <c r="B149" s="4">
        <v>0</v>
      </c>
      <c r="D149" s="4">
        <v>0</v>
      </c>
      <c r="F149" s="4">
        <v>0</v>
      </c>
      <c r="H149" s="4">
        <v>0</v>
      </c>
      <c r="M149" s="4">
        <v>0</v>
      </c>
      <c r="R149" s="4">
        <v>0</v>
      </c>
      <c r="V149" s="4">
        <v>0</v>
      </c>
      <c r="Z149" s="4">
        <v>0</v>
      </c>
      <c r="AB149" s="4">
        <v>0</v>
      </c>
      <c r="AD149" s="4">
        <v>0</v>
      </c>
      <c r="AF149" s="4">
        <v>0</v>
      </c>
      <c r="AH149" s="4">
        <v>0</v>
      </c>
      <c r="AJ149" s="4">
        <v>0</v>
      </c>
      <c r="AL149" s="4">
        <v>0</v>
      </c>
      <c r="AN149" s="4">
        <v>0</v>
      </c>
      <c r="AP149" s="4">
        <v>0</v>
      </c>
      <c r="AR149" s="4">
        <v>0</v>
      </c>
      <c r="AT149" s="4">
        <v>0</v>
      </c>
      <c r="AV149" s="4">
        <v>0</v>
      </c>
      <c r="AX149" s="4">
        <v>0</v>
      </c>
      <c r="AZ149" s="4">
        <v>0</v>
      </c>
      <c r="BC149" s="4">
        <v>0</v>
      </c>
      <c r="BE149" s="4">
        <v>0</v>
      </c>
      <c r="BH149" s="4">
        <v>0</v>
      </c>
      <c r="BJ149" s="4">
        <v>0</v>
      </c>
      <c r="BL149" s="4">
        <v>0</v>
      </c>
      <c r="BN149" s="4">
        <v>0</v>
      </c>
      <c r="BP149" s="13">
        <v>0</v>
      </c>
      <c r="BR149" s="13">
        <v>0</v>
      </c>
      <c r="BT149" s="13">
        <v>0</v>
      </c>
      <c r="BV149" s="6">
        <v>0</v>
      </c>
      <c r="BX149" s="6">
        <v>0</v>
      </c>
      <c r="BZ149" s="13">
        <v>0</v>
      </c>
      <c r="CB149" s="6">
        <v>0</v>
      </c>
      <c r="CD149" s="6">
        <v>0</v>
      </c>
      <c r="CG149" s="4">
        <v>0</v>
      </c>
      <c r="CJ149" s="4">
        <v>0</v>
      </c>
      <c r="CL149" s="4">
        <v>0</v>
      </c>
      <c r="CN149" s="4">
        <f t="shared" si="8"/>
        <v>0</v>
      </c>
      <c r="CO149" s="4">
        <f>SUM(CN$2:CN149)</f>
        <v>3</v>
      </c>
      <c r="CP149" s="4">
        <f t="shared" si="9"/>
        <v>0</v>
      </c>
      <c r="CQ149" s="4">
        <f>SUM(CP$2:CP149)</f>
        <v>2</v>
      </c>
      <c r="CR149" s="4">
        <f t="shared" si="10"/>
        <v>0</v>
      </c>
      <c r="CS149" s="4">
        <f>SUM(CR$2:CR149)</f>
        <v>3</v>
      </c>
    </row>
    <row r="150" spans="1:97" x14ac:dyDescent="0.2">
      <c r="A150" s="7">
        <v>37407</v>
      </c>
      <c r="B150" s="4">
        <v>0</v>
      </c>
      <c r="D150" s="4">
        <v>0</v>
      </c>
      <c r="F150" s="4">
        <v>0</v>
      </c>
      <c r="H150" s="4">
        <v>0</v>
      </c>
      <c r="M150" s="4">
        <v>0</v>
      </c>
      <c r="R150" s="4">
        <v>0</v>
      </c>
      <c r="V150" s="4">
        <v>0</v>
      </c>
      <c r="Z150" s="4">
        <v>0</v>
      </c>
      <c r="AB150" s="4">
        <v>0</v>
      </c>
      <c r="AD150" s="4">
        <v>0</v>
      </c>
      <c r="AF150" s="4">
        <v>0</v>
      </c>
      <c r="AH150" s="4">
        <v>0</v>
      </c>
      <c r="AJ150" s="4">
        <v>0</v>
      </c>
      <c r="AL150" s="4">
        <v>0</v>
      </c>
      <c r="AN150" s="4">
        <v>0</v>
      </c>
      <c r="AP150" s="4">
        <v>0</v>
      </c>
      <c r="AR150" s="4">
        <v>0</v>
      </c>
      <c r="AT150" s="4">
        <v>0</v>
      </c>
      <c r="AV150" s="4">
        <v>0</v>
      </c>
      <c r="AX150" s="4">
        <v>0</v>
      </c>
      <c r="AZ150" s="4">
        <v>0</v>
      </c>
      <c r="BC150" s="4">
        <v>0</v>
      </c>
      <c r="BE150" s="4">
        <v>0</v>
      </c>
      <c r="BH150" s="4">
        <v>0</v>
      </c>
      <c r="BJ150" s="4">
        <v>0</v>
      </c>
      <c r="BL150" s="4">
        <v>0</v>
      </c>
      <c r="BN150" s="4">
        <v>0</v>
      </c>
      <c r="BP150" s="13">
        <v>0</v>
      </c>
      <c r="BR150" s="13">
        <v>0</v>
      </c>
      <c r="BT150" s="13">
        <v>0</v>
      </c>
      <c r="BV150" s="6">
        <v>0</v>
      </c>
      <c r="BX150" s="6">
        <v>0</v>
      </c>
      <c r="BZ150" s="13">
        <v>0</v>
      </c>
      <c r="CB150" s="6">
        <v>0</v>
      </c>
      <c r="CD150" s="6">
        <v>0</v>
      </c>
      <c r="CG150" s="4">
        <v>0</v>
      </c>
      <c r="CJ150" s="4">
        <v>0</v>
      </c>
      <c r="CL150" s="4">
        <v>0</v>
      </c>
      <c r="CN150" s="4">
        <f t="shared" si="8"/>
        <v>0</v>
      </c>
      <c r="CO150" s="4">
        <f>SUM(CN$2:CN150)</f>
        <v>3</v>
      </c>
      <c r="CP150" s="4">
        <f t="shared" si="9"/>
        <v>0</v>
      </c>
      <c r="CQ150" s="4">
        <f>SUM(CP$2:CP150)</f>
        <v>2</v>
      </c>
      <c r="CR150" s="4">
        <f t="shared" si="10"/>
        <v>0</v>
      </c>
      <c r="CS150" s="4">
        <f>SUM(CR$2:CR150)</f>
        <v>3</v>
      </c>
    </row>
    <row r="151" spans="1:97" x14ac:dyDescent="0.2">
      <c r="A151" s="7">
        <v>37437</v>
      </c>
      <c r="B151" s="4">
        <v>0</v>
      </c>
      <c r="D151" s="4">
        <v>0</v>
      </c>
      <c r="F151" s="4">
        <v>0</v>
      </c>
      <c r="H151" s="4">
        <v>0</v>
      </c>
      <c r="M151" s="4">
        <v>0</v>
      </c>
      <c r="R151" s="4">
        <v>0</v>
      </c>
      <c r="V151" s="4">
        <v>0</v>
      </c>
      <c r="Z151" s="4">
        <v>0</v>
      </c>
      <c r="AB151" s="4">
        <v>0</v>
      </c>
      <c r="AD151" s="4">
        <v>0</v>
      </c>
      <c r="AF151" s="4">
        <v>0</v>
      </c>
      <c r="AH151" s="4">
        <v>0</v>
      </c>
      <c r="AJ151" s="4">
        <v>0</v>
      </c>
      <c r="AL151" s="4">
        <v>0</v>
      </c>
      <c r="AN151" s="4">
        <v>0</v>
      </c>
      <c r="AP151" s="4">
        <v>0</v>
      </c>
      <c r="AR151" s="4">
        <v>0</v>
      </c>
      <c r="AT151" s="4">
        <v>0</v>
      </c>
      <c r="AV151" s="4">
        <v>0</v>
      </c>
      <c r="AX151" s="4">
        <v>0</v>
      </c>
      <c r="AZ151" s="4">
        <v>0</v>
      </c>
      <c r="BC151" s="4">
        <v>0</v>
      </c>
      <c r="BE151" s="4">
        <v>0</v>
      </c>
      <c r="BH151" s="4">
        <v>0</v>
      </c>
      <c r="BJ151" s="4">
        <v>0</v>
      </c>
      <c r="BL151" s="4">
        <v>0</v>
      </c>
      <c r="BN151" s="4">
        <v>0</v>
      </c>
      <c r="BP151" s="13">
        <v>0</v>
      </c>
      <c r="BR151" s="13">
        <v>0</v>
      </c>
      <c r="BT151" s="13">
        <v>0</v>
      </c>
      <c r="BV151" s="6">
        <v>0</v>
      </c>
      <c r="BX151" s="6">
        <v>0</v>
      </c>
      <c r="BZ151" s="13">
        <v>0</v>
      </c>
      <c r="CB151" s="6">
        <v>0</v>
      </c>
      <c r="CD151" s="6">
        <v>0</v>
      </c>
      <c r="CG151" s="4">
        <v>0</v>
      </c>
      <c r="CJ151" s="4">
        <v>0</v>
      </c>
      <c r="CL151" s="4">
        <v>0</v>
      </c>
      <c r="CN151" s="4">
        <f t="shared" si="8"/>
        <v>0</v>
      </c>
      <c r="CO151" s="4">
        <f>SUM(CN$2:CN151)</f>
        <v>3</v>
      </c>
      <c r="CP151" s="4">
        <f t="shared" si="9"/>
        <v>0</v>
      </c>
      <c r="CQ151" s="4">
        <f>SUM(CP$2:CP151)</f>
        <v>2</v>
      </c>
      <c r="CR151" s="4">
        <f t="shared" si="10"/>
        <v>0</v>
      </c>
      <c r="CS151" s="4">
        <f>SUM(CR$2:CR151)</f>
        <v>3</v>
      </c>
    </row>
    <row r="152" spans="1:97" x14ac:dyDescent="0.2">
      <c r="A152" s="7">
        <v>37468</v>
      </c>
      <c r="B152" s="4">
        <v>0</v>
      </c>
      <c r="D152" s="4">
        <v>0</v>
      </c>
      <c r="F152" s="4">
        <v>0</v>
      </c>
      <c r="H152" s="4">
        <v>0</v>
      </c>
      <c r="M152" s="4">
        <v>0</v>
      </c>
      <c r="R152" s="4">
        <v>0</v>
      </c>
      <c r="V152" s="4">
        <v>0</v>
      </c>
      <c r="Z152" s="4">
        <v>0</v>
      </c>
      <c r="AB152" s="4">
        <v>0</v>
      </c>
      <c r="AD152" s="4">
        <v>0</v>
      </c>
      <c r="AF152" s="4">
        <v>0</v>
      </c>
      <c r="AH152" s="4">
        <v>0</v>
      </c>
      <c r="AJ152" s="4">
        <v>0</v>
      </c>
      <c r="AL152" s="4">
        <v>0</v>
      </c>
      <c r="AN152" s="4">
        <v>0</v>
      </c>
      <c r="AP152" s="4">
        <v>0</v>
      </c>
      <c r="AR152" s="4">
        <v>0</v>
      </c>
      <c r="AT152" s="4">
        <v>0</v>
      </c>
      <c r="AV152" s="4">
        <v>0</v>
      </c>
      <c r="AX152" s="4">
        <v>0</v>
      </c>
      <c r="AZ152" s="4">
        <v>0</v>
      </c>
      <c r="BC152" s="4">
        <v>0</v>
      </c>
      <c r="BE152" s="4">
        <v>0</v>
      </c>
      <c r="BH152" s="4">
        <v>0</v>
      </c>
      <c r="BJ152" s="4">
        <v>0</v>
      </c>
      <c r="BL152" s="4">
        <v>0</v>
      </c>
      <c r="BN152" s="4">
        <v>0</v>
      </c>
      <c r="BP152" s="13">
        <v>0</v>
      </c>
      <c r="BR152" s="13">
        <v>0</v>
      </c>
      <c r="BT152" s="13">
        <v>0</v>
      </c>
      <c r="BV152" s="6">
        <v>0</v>
      </c>
      <c r="BX152" s="6">
        <v>0</v>
      </c>
      <c r="BZ152" s="13">
        <v>0</v>
      </c>
      <c r="CB152" s="6">
        <v>0</v>
      </c>
      <c r="CD152" s="6">
        <v>0</v>
      </c>
      <c r="CG152" s="4">
        <v>0</v>
      </c>
      <c r="CJ152" s="4">
        <v>0</v>
      </c>
      <c r="CL152" s="4">
        <v>0</v>
      </c>
      <c r="CN152" s="4">
        <f t="shared" si="8"/>
        <v>0</v>
      </c>
      <c r="CO152" s="4">
        <f>SUM(CN$2:CN152)</f>
        <v>3</v>
      </c>
      <c r="CP152" s="4">
        <f t="shared" si="9"/>
        <v>0</v>
      </c>
      <c r="CQ152" s="4">
        <f>SUM(CP$2:CP152)</f>
        <v>2</v>
      </c>
      <c r="CR152" s="4">
        <f t="shared" si="10"/>
        <v>0</v>
      </c>
      <c r="CS152" s="4">
        <f>SUM(CR$2:CR152)</f>
        <v>3</v>
      </c>
    </row>
    <row r="153" spans="1:97" x14ac:dyDescent="0.2">
      <c r="A153" s="7">
        <v>37499</v>
      </c>
      <c r="B153" s="4">
        <v>0</v>
      </c>
      <c r="D153" s="4">
        <v>0</v>
      </c>
      <c r="F153" s="4">
        <v>0</v>
      </c>
      <c r="H153" s="4">
        <v>0</v>
      </c>
      <c r="M153" s="4">
        <v>0</v>
      </c>
      <c r="R153" s="4">
        <v>0</v>
      </c>
      <c r="V153" s="4">
        <v>0</v>
      </c>
      <c r="Z153" s="4">
        <v>0</v>
      </c>
      <c r="AB153" s="4">
        <v>0</v>
      </c>
      <c r="AD153" s="4">
        <v>0</v>
      </c>
      <c r="AF153" s="4">
        <v>0</v>
      </c>
      <c r="AH153" s="4">
        <v>0</v>
      </c>
      <c r="AJ153" s="4">
        <v>0</v>
      </c>
      <c r="AL153" s="4">
        <v>0</v>
      </c>
      <c r="AN153" s="4">
        <v>0</v>
      </c>
      <c r="AP153" s="4">
        <v>0</v>
      </c>
      <c r="AR153" s="4">
        <v>0</v>
      </c>
      <c r="AT153" s="4">
        <v>0</v>
      </c>
      <c r="AV153" s="4">
        <v>0</v>
      </c>
      <c r="AX153" s="4">
        <v>0</v>
      </c>
      <c r="AZ153" s="4">
        <v>0</v>
      </c>
      <c r="BC153" s="4">
        <v>0</v>
      </c>
      <c r="BE153" s="4">
        <v>0</v>
      </c>
      <c r="BH153" s="4">
        <v>0</v>
      </c>
      <c r="BJ153" s="4">
        <v>0</v>
      </c>
      <c r="BL153" s="4">
        <v>0</v>
      </c>
      <c r="BN153" s="4">
        <v>0</v>
      </c>
      <c r="BP153" s="13">
        <v>0</v>
      </c>
      <c r="BR153" s="13">
        <v>0</v>
      </c>
      <c r="BT153" s="13">
        <v>0</v>
      </c>
      <c r="BV153" s="6">
        <v>0</v>
      </c>
      <c r="BX153" s="6">
        <v>0</v>
      </c>
      <c r="BZ153" s="13">
        <v>0</v>
      </c>
      <c r="CB153" s="6">
        <v>0</v>
      </c>
      <c r="CD153" s="6">
        <v>0</v>
      </c>
      <c r="CG153" s="4">
        <v>0</v>
      </c>
      <c r="CJ153" s="4">
        <v>0</v>
      </c>
      <c r="CL153" s="4">
        <v>0</v>
      </c>
      <c r="CN153" s="4">
        <f t="shared" si="8"/>
        <v>0</v>
      </c>
      <c r="CO153" s="4">
        <f>SUM(CN$2:CN153)</f>
        <v>3</v>
      </c>
      <c r="CP153" s="4">
        <f t="shared" si="9"/>
        <v>0</v>
      </c>
      <c r="CQ153" s="4">
        <f>SUM(CP$2:CP153)</f>
        <v>2</v>
      </c>
      <c r="CR153" s="4">
        <f t="shared" si="10"/>
        <v>0</v>
      </c>
      <c r="CS153" s="4">
        <f>SUM(CR$2:CR153)</f>
        <v>3</v>
      </c>
    </row>
    <row r="154" spans="1:97" x14ac:dyDescent="0.2">
      <c r="A154" s="7">
        <v>37529</v>
      </c>
      <c r="B154" s="4">
        <v>0</v>
      </c>
      <c r="D154" s="4">
        <v>0</v>
      </c>
      <c r="F154" s="4">
        <v>0</v>
      </c>
      <c r="H154" s="4">
        <v>0</v>
      </c>
      <c r="M154" s="4">
        <v>0</v>
      </c>
      <c r="R154" s="4">
        <v>0</v>
      </c>
      <c r="V154" s="4">
        <v>0</v>
      </c>
      <c r="Z154" s="4">
        <v>0</v>
      </c>
      <c r="AB154" s="4">
        <v>0</v>
      </c>
      <c r="AD154" s="4">
        <v>0</v>
      </c>
      <c r="AF154" s="4">
        <v>0</v>
      </c>
      <c r="AH154" s="4">
        <v>0</v>
      </c>
      <c r="AJ154" s="4">
        <v>0</v>
      </c>
      <c r="AL154" s="4">
        <v>0</v>
      </c>
      <c r="AN154" s="4">
        <v>0</v>
      </c>
      <c r="AP154" s="4">
        <v>0</v>
      </c>
      <c r="AR154" s="4">
        <v>0</v>
      </c>
      <c r="AT154" s="4">
        <v>0</v>
      </c>
      <c r="AV154" s="4">
        <v>0</v>
      </c>
      <c r="AX154" s="4">
        <v>0</v>
      </c>
      <c r="AZ154" s="4">
        <v>0</v>
      </c>
      <c r="BC154" s="4">
        <v>0</v>
      </c>
      <c r="BE154" s="4">
        <v>0</v>
      </c>
      <c r="BH154" s="4">
        <v>0</v>
      </c>
      <c r="BJ154" s="4">
        <v>0</v>
      </c>
      <c r="BL154" s="4">
        <v>0</v>
      </c>
      <c r="BN154" s="4">
        <v>0</v>
      </c>
      <c r="BP154" s="13">
        <v>0</v>
      </c>
      <c r="BR154" s="13">
        <v>0</v>
      </c>
      <c r="BT154" s="13">
        <v>0</v>
      </c>
      <c r="BV154" s="6">
        <v>0</v>
      </c>
      <c r="BX154" s="6">
        <v>0</v>
      </c>
      <c r="BZ154" s="13">
        <v>0</v>
      </c>
      <c r="CB154" s="6">
        <v>0</v>
      </c>
      <c r="CD154" s="6">
        <v>0</v>
      </c>
      <c r="CG154" s="4">
        <v>0</v>
      </c>
      <c r="CJ154" s="4">
        <v>0</v>
      </c>
      <c r="CL154" s="4">
        <v>0</v>
      </c>
      <c r="CN154" s="4">
        <f t="shared" si="8"/>
        <v>0</v>
      </c>
      <c r="CO154" s="4">
        <f>SUM(CN$2:CN154)</f>
        <v>3</v>
      </c>
      <c r="CP154" s="4">
        <f t="shared" si="9"/>
        <v>0</v>
      </c>
      <c r="CQ154" s="4">
        <f>SUM(CP$2:CP154)</f>
        <v>2</v>
      </c>
      <c r="CR154" s="4">
        <f t="shared" si="10"/>
        <v>0</v>
      </c>
      <c r="CS154" s="4">
        <f>SUM(CR$2:CR154)</f>
        <v>3</v>
      </c>
    </row>
    <row r="155" spans="1:97" x14ac:dyDescent="0.2">
      <c r="A155" s="7">
        <v>37560</v>
      </c>
      <c r="B155" s="4">
        <v>0</v>
      </c>
      <c r="D155" s="4">
        <v>0</v>
      </c>
      <c r="F155" s="4">
        <v>0</v>
      </c>
      <c r="H155" s="4">
        <v>0</v>
      </c>
      <c r="M155" s="4">
        <v>0</v>
      </c>
      <c r="R155" s="4">
        <v>0</v>
      </c>
      <c r="V155" s="4">
        <v>0</v>
      </c>
      <c r="Z155" s="4">
        <v>0</v>
      </c>
      <c r="AB155" s="4">
        <v>0</v>
      </c>
      <c r="AD155" s="4">
        <v>0</v>
      </c>
      <c r="AF155" s="4">
        <v>0</v>
      </c>
      <c r="AH155" s="4">
        <v>0</v>
      </c>
      <c r="AJ155" s="4">
        <v>0</v>
      </c>
      <c r="AL155" s="4">
        <v>0</v>
      </c>
      <c r="AN155" s="4">
        <v>0</v>
      </c>
      <c r="AP155" s="4">
        <v>0</v>
      </c>
      <c r="AR155" s="4">
        <v>0</v>
      </c>
      <c r="AT155" s="4">
        <v>0</v>
      </c>
      <c r="AV155" s="4">
        <v>0</v>
      </c>
      <c r="AX155" s="4">
        <v>0</v>
      </c>
      <c r="AZ155" s="4">
        <v>0</v>
      </c>
      <c r="BC155" s="4">
        <v>0</v>
      </c>
      <c r="BE155" s="4">
        <v>0</v>
      </c>
      <c r="BH155" s="4">
        <v>0</v>
      </c>
      <c r="BJ155" s="4">
        <v>0</v>
      </c>
      <c r="BL155" s="4">
        <v>0</v>
      </c>
      <c r="BN155" s="4">
        <v>0</v>
      </c>
      <c r="BP155" s="13">
        <v>0</v>
      </c>
      <c r="BR155" s="13">
        <v>0</v>
      </c>
      <c r="BT155" s="13">
        <v>0</v>
      </c>
      <c r="BV155" s="6">
        <v>0</v>
      </c>
      <c r="BX155" s="6">
        <v>0</v>
      </c>
      <c r="BZ155" s="13">
        <v>0</v>
      </c>
      <c r="CB155" s="6">
        <v>0</v>
      </c>
      <c r="CD155" s="6">
        <v>0</v>
      </c>
      <c r="CG155" s="4">
        <v>0</v>
      </c>
      <c r="CJ155" s="4">
        <v>0</v>
      </c>
      <c r="CL155" s="4">
        <v>0</v>
      </c>
      <c r="CN155" s="4">
        <f t="shared" si="8"/>
        <v>0</v>
      </c>
      <c r="CO155" s="4">
        <f>SUM(CN$2:CN155)</f>
        <v>3</v>
      </c>
      <c r="CP155" s="4">
        <f t="shared" si="9"/>
        <v>0</v>
      </c>
      <c r="CQ155" s="4">
        <f>SUM(CP$2:CP155)</f>
        <v>2</v>
      </c>
      <c r="CR155" s="4">
        <f t="shared" si="10"/>
        <v>0</v>
      </c>
      <c r="CS155" s="4">
        <f>SUM(CR$2:CR155)</f>
        <v>3</v>
      </c>
    </row>
    <row r="156" spans="1:97" x14ac:dyDescent="0.2">
      <c r="A156" s="7">
        <v>37590</v>
      </c>
      <c r="B156" s="4">
        <v>0</v>
      </c>
      <c r="D156" s="4">
        <v>0</v>
      </c>
      <c r="F156" s="4">
        <v>0</v>
      </c>
      <c r="H156" s="4">
        <v>0</v>
      </c>
      <c r="M156" s="4">
        <v>0</v>
      </c>
      <c r="R156" s="4">
        <v>0</v>
      </c>
      <c r="V156" s="4">
        <v>0</v>
      </c>
      <c r="Z156" s="4">
        <v>0</v>
      </c>
      <c r="AB156" s="4">
        <v>0</v>
      </c>
      <c r="AD156" s="4">
        <v>0</v>
      </c>
      <c r="AF156" s="4">
        <v>0</v>
      </c>
      <c r="AH156" s="4">
        <v>0</v>
      </c>
      <c r="AJ156" s="4">
        <v>0</v>
      </c>
      <c r="AL156" s="4">
        <v>0</v>
      </c>
      <c r="AN156" s="4">
        <v>0</v>
      </c>
      <c r="AP156" s="4">
        <v>0</v>
      </c>
      <c r="AR156" s="4">
        <v>0</v>
      </c>
      <c r="AT156" s="4">
        <v>0</v>
      </c>
      <c r="AV156" s="4">
        <v>0</v>
      </c>
      <c r="AX156" s="4">
        <v>0</v>
      </c>
      <c r="AZ156" s="4">
        <v>0</v>
      </c>
      <c r="BC156" s="4">
        <v>0</v>
      </c>
      <c r="BE156" s="4">
        <v>0</v>
      </c>
      <c r="BH156" s="4">
        <v>0</v>
      </c>
      <c r="BJ156" s="4">
        <v>0</v>
      </c>
      <c r="BL156" s="4">
        <v>0</v>
      </c>
      <c r="BN156" s="4">
        <v>0</v>
      </c>
      <c r="BP156" s="13">
        <v>0</v>
      </c>
      <c r="BR156" s="13">
        <v>0</v>
      </c>
      <c r="BT156" s="13">
        <v>0</v>
      </c>
      <c r="BV156" s="6">
        <v>0</v>
      </c>
      <c r="BX156" s="6">
        <v>0</v>
      </c>
      <c r="BZ156" s="13">
        <v>0</v>
      </c>
      <c r="CB156" s="6">
        <v>0</v>
      </c>
      <c r="CD156" s="6">
        <v>0</v>
      </c>
      <c r="CG156" s="4">
        <v>0</v>
      </c>
      <c r="CJ156" s="4">
        <v>0</v>
      </c>
      <c r="CL156" s="4">
        <v>0</v>
      </c>
      <c r="CN156" s="4">
        <f t="shared" si="8"/>
        <v>0</v>
      </c>
      <c r="CO156" s="4">
        <f>SUM(CN$2:CN156)</f>
        <v>3</v>
      </c>
      <c r="CP156" s="4">
        <f t="shared" si="9"/>
        <v>0</v>
      </c>
      <c r="CQ156" s="4">
        <f>SUM(CP$2:CP156)</f>
        <v>2</v>
      </c>
      <c r="CR156" s="4">
        <f t="shared" si="10"/>
        <v>0</v>
      </c>
      <c r="CS156" s="4">
        <f>SUM(CR$2:CR156)</f>
        <v>3</v>
      </c>
    </row>
    <row r="157" spans="1:97" x14ac:dyDescent="0.2">
      <c r="A157" s="7">
        <v>37621</v>
      </c>
      <c r="B157" s="4">
        <v>0</v>
      </c>
      <c r="D157" s="4">
        <v>0</v>
      </c>
      <c r="F157" s="4">
        <v>0</v>
      </c>
      <c r="H157" s="4">
        <v>0</v>
      </c>
      <c r="M157" s="4">
        <v>0</v>
      </c>
      <c r="R157" s="4">
        <v>0</v>
      </c>
      <c r="V157" s="4">
        <v>0</v>
      </c>
      <c r="Z157" s="4">
        <v>0</v>
      </c>
      <c r="AB157" s="4">
        <v>0</v>
      </c>
      <c r="AD157" s="4">
        <v>0</v>
      </c>
      <c r="AF157" s="4">
        <v>0</v>
      </c>
      <c r="AH157" s="4">
        <v>0</v>
      </c>
      <c r="AJ157" s="4">
        <v>0</v>
      </c>
      <c r="AL157" s="4">
        <v>0</v>
      </c>
      <c r="AN157" s="4">
        <v>0</v>
      </c>
      <c r="AP157" s="4">
        <v>0</v>
      </c>
      <c r="AR157" s="4">
        <v>0</v>
      </c>
      <c r="AT157" s="4">
        <v>0</v>
      </c>
      <c r="AV157" s="4">
        <v>0</v>
      </c>
      <c r="AX157" s="4">
        <v>0</v>
      </c>
      <c r="AZ157" s="4">
        <v>0</v>
      </c>
      <c r="BC157" s="4">
        <v>0</v>
      </c>
      <c r="BE157" s="4">
        <v>0</v>
      </c>
      <c r="BH157" s="4">
        <v>0</v>
      </c>
      <c r="BJ157" s="4">
        <v>0</v>
      </c>
      <c r="BL157" s="4">
        <v>0</v>
      </c>
      <c r="BN157" s="4">
        <v>0</v>
      </c>
      <c r="BP157" s="13">
        <v>0</v>
      </c>
      <c r="BR157" s="13">
        <v>0</v>
      </c>
      <c r="BT157" s="13">
        <v>0</v>
      </c>
      <c r="BV157" s="6">
        <v>0</v>
      </c>
      <c r="BX157" s="6">
        <v>0</v>
      </c>
      <c r="BZ157" s="13">
        <v>0</v>
      </c>
      <c r="CB157" s="6">
        <v>0</v>
      </c>
      <c r="CD157" s="6">
        <v>0</v>
      </c>
      <c r="CG157" s="4">
        <v>0</v>
      </c>
      <c r="CJ157" s="4">
        <v>0</v>
      </c>
      <c r="CL157" s="4">
        <v>0</v>
      </c>
      <c r="CN157" s="4">
        <f t="shared" si="8"/>
        <v>0</v>
      </c>
      <c r="CO157" s="4">
        <f>SUM(CN$2:CN157)</f>
        <v>3</v>
      </c>
      <c r="CP157" s="4">
        <f t="shared" si="9"/>
        <v>0</v>
      </c>
      <c r="CQ157" s="4">
        <f>SUM(CP$2:CP157)</f>
        <v>2</v>
      </c>
      <c r="CR157" s="4">
        <f t="shared" si="10"/>
        <v>0</v>
      </c>
      <c r="CS157" s="4">
        <f>SUM(CR$2:CR157)</f>
        <v>3</v>
      </c>
    </row>
    <row r="158" spans="1:97" x14ac:dyDescent="0.2">
      <c r="A158" s="7">
        <v>37652</v>
      </c>
      <c r="B158" s="4">
        <v>0</v>
      </c>
      <c r="D158" s="4">
        <v>0</v>
      </c>
      <c r="F158" s="4">
        <v>0</v>
      </c>
      <c r="H158" s="4">
        <v>0</v>
      </c>
      <c r="M158" s="4">
        <v>0</v>
      </c>
      <c r="R158" s="4">
        <v>0</v>
      </c>
      <c r="V158" s="4">
        <v>0</v>
      </c>
      <c r="Z158" s="4">
        <v>0</v>
      </c>
      <c r="AB158" s="4">
        <v>0</v>
      </c>
      <c r="AD158" s="4">
        <v>0</v>
      </c>
      <c r="AF158" s="4">
        <v>0</v>
      </c>
      <c r="AH158" s="4">
        <v>0</v>
      </c>
      <c r="AJ158" s="4">
        <v>0</v>
      </c>
      <c r="AL158" s="4">
        <v>0</v>
      </c>
      <c r="AN158" s="4">
        <v>0</v>
      </c>
      <c r="AP158" s="4">
        <v>0</v>
      </c>
      <c r="AR158" s="4">
        <v>0</v>
      </c>
      <c r="AT158" s="4">
        <v>0</v>
      </c>
      <c r="AV158" s="4">
        <v>0</v>
      </c>
      <c r="AX158" s="4">
        <v>0</v>
      </c>
      <c r="AZ158" s="4">
        <v>0</v>
      </c>
      <c r="BC158" s="4">
        <v>0</v>
      </c>
      <c r="BE158" s="4">
        <v>0</v>
      </c>
      <c r="BH158" s="4">
        <v>0</v>
      </c>
      <c r="BJ158" s="4">
        <v>0</v>
      </c>
      <c r="BL158" s="4">
        <v>0</v>
      </c>
      <c r="BN158" s="4">
        <v>0</v>
      </c>
      <c r="BP158" s="13">
        <v>0</v>
      </c>
      <c r="BR158" s="13">
        <v>0</v>
      </c>
      <c r="BT158" s="13">
        <v>0</v>
      </c>
      <c r="BV158" s="6">
        <v>0</v>
      </c>
      <c r="BX158" s="6">
        <v>0</v>
      </c>
      <c r="BZ158" s="13">
        <v>0</v>
      </c>
      <c r="CB158" s="6">
        <v>0</v>
      </c>
      <c r="CD158" s="6">
        <v>0</v>
      </c>
      <c r="CG158" s="4">
        <v>0</v>
      </c>
      <c r="CJ158" s="4">
        <v>0</v>
      </c>
      <c r="CL158" s="4">
        <v>0</v>
      </c>
      <c r="CN158" s="4">
        <f t="shared" si="8"/>
        <v>0</v>
      </c>
      <c r="CO158" s="4">
        <f>SUM(CN$2:CN158)</f>
        <v>3</v>
      </c>
      <c r="CP158" s="4">
        <f t="shared" si="9"/>
        <v>0</v>
      </c>
      <c r="CQ158" s="4">
        <f>SUM(CP$2:CP158)</f>
        <v>2</v>
      </c>
      <c r="CR158" s="4">
        <f t="shared" si="10"/>
        <v>0</v>
      </c>
      <c r="CS158" s="4">
        <f>SUM(CR$2:CR158)</f>
        <v>3</v>
      </c>
    </row>
    <row r="159" spans="1:97" x14ac:dyDescent="0.2">
      <c r="A159" s="7">
        <v>37680</v>
      </c>
      <c r="B159" s="4">
        <v>0</v>
      </c>
      <c r="D159" s="4">
        <v>0</v>
      </c>
      <c r="F159" s="4">
        <v>0</v>
      </c>
      <c r="H159" s="4">
        <v>0</v>
      </c>
      <c r="M159" s="4">
        <v>0</v>
      </c>
      <c r="R159" s="4">
        <v>0</v>
      </c>
      <c r="V159" s="4">
        <v>0</v>
      </c>
      <c r="Z159" s="4">
        <v>0</v>
      </c>
      <c r="AB159" s="4">
        <v>0</v>
      </c>
      <c r="AD159" s="4">
        <v>0</v>
      </c>
      <c r="AF159" s="4">
        <v>0</v>
      </c>
      <c r="AH159" s="4">
        <v>0</v>
      </c>
      <c r="AJ159" s="4">
        <v>0</v>
      </c>
      <c r="AL159" s="4">
        <v>0</v>
      </c>
      <c r="AN159" s="4">
        <v>0</v>
      </c>
      <c r="AP159" s="4">
        <v>0</v>
      </c>
      <c r="AR159" s="4">
        <v>0</v>
      </c>
      <c r="AT159" s="4">
        <v>0</v>
      </c>
      <c r="AV159" s="4">
        <v>0</v>
      </c>
      <c r="AX159" s="4">
        <v>0</v>
      </c>
      <c r="AZ159" s="4">
        <v>0</v>
      </c>
      <c r="BC159" s="4">
        <v>0</v>
      </c>
      <c r="BE159" s="4">
        <v>0</v>
      </c>
      <c r="BH159" s="4">
        <v>0</v>
      </c>
      <c r="BJ159" s="4">
        <v>0</v>
      </c>
      <c r="BL159" s="4">
        <v>0</v>
      </c>
      <c r="BN159" s="4">
        <v>0</v>
      </c>
      <c r="BP159" s="13">
        <v>0</v>
      </c>
      <c r="BR159" s="13">
        <v>0</v>
      </c>
      <c r="BT159" s="13">
        <v>0</v>
      </c>
      <c r="BV159" s="6">
        <v>0</v>
      </c>
      <c r="BX159" s="6">
        <v>0</v>
      </c>
      <c r="BZ159" s="13">
        <v>0</v>
      </c>
      <c r="CB159" s="6">
        <v>0</v>
      </c>
      <c r="CD159" s="6">
        <v>0</v>
      </c>
      <c r="CG159" s="4">
        <v>0</v>
      </c>
      <c r="CJ159" s="4">
        <v>0</v>
      </c>
      <c r="CL159" s="4">
        <v>0</v>
      </c>
      <c r="CN159" s="4">
        <f t="shared" si="8"/>
        <v>0</v>
      </c>
      <c r="CO159" s="4">
        <f>SUM(CN$2:CN159)</f>
        <v>3</v>
      </c>
      <c r="CP159" s="4">
        <f t="shared" si="9"/>
        <v>0</v>
      </c>
      <c r="CQ159" s="4">
        <f>SUM(CP$2:CP159)</f>
        <v>2</v>
      </c>
      <c r="CR159" s="4">
        <f t="shared" si="10"/>
        <v>0</v>
      </c>
      <c r="CS159" s="4">
        <f>SUM(CR$2:CR159)</f>
        <v>3</v>
      </c>
    </row>
    <row r="160" spans="1:97" x14ac:dyDescent="0.2">
      <c r="A160" s="7">
        <v>37711</v>
      </c>
      <c r="B160" s="4">
        <v>0</v>
      </c>
      <c r="D160" s="4">
        <v>0</v>
      </c>
      <c r="F160" s="4">
        <v>0</v>
      </c>
      <c r="H160" s="4">
        <v>0</v>
      </c>
      <c r="M160" s="4">
        <v>0</v>
      </c>
      <c r="R160" s="4">
        <v>0</v>
      </c>
      <c r="V160" s="4">
        <v>0</v>
      </c>
      <c r="Z160" s="4">
        <v>0</v>
      </c>
      <c r="AB160" s="4">
        <v>0</v>
      </c>
      <c r="AD160" s="4">
        <v>0</v>
      </c>
      <c r="AF160" s="4">
        <v>0</v>
      </c>
      <c r="AH160" s="4">
        <v>0</v>
      </c>
      <c r="AJ160" s="4">
        <v>0</v>
      </c>
      <c r="AL160" s="4">
        <v>0</v>
      </c>
      <c r="AN160" s="4">
        <v>0</v>
      </c>
      <c r="AP160" s="4">
        <v>0</v>
      </c>
      <c r="AR160" s="4">
        <v>0</v>
      </c>
      <c r="AT160" s="4">
        <v>0</v>
      </c>
      <c r="AV160" s="4">
        <v>0</v>
      </c>
      <c r="AX160" s="4">
        <v>0</v>
      </c>
      <c r="AZ160" s="4">
        <v>0</v>
      </c>
      <c r="BC160" s="4">
        <v>0</v>
      </c>
      <c r="BE160" s="4">
        <v>0</v>
      </c>
      <c r="BH160" s="4">
        <v>0</v>
      </c>
      <c r="BJ160" s="4">
        <v>0</v>
      </c>
      <c r="BL160" s="4">
        <v>0</v>
      </c>
      <c r="BN160" s="4">
        <v>0</v>
      </c>
      <c r="BP160" s="13">
        <v>0</v>
      </c>
      <c r="BR160" s="13">
        <v>0</v>
      </c>
      <c r="BT160" s="13">
        <v>0</v>
      </c>
      <c r="BV160" s="6">
        <v>0</v>
      </c>
      <c r="BX160" s="6">
        <v>0</v>
      </c>
      <c r="BZ160" s="13">
        <v>0</v>
      </c>
      <c r="CB160" s="6">
        <v>0</v>
      </c>
      <c r="CD160" s="6">
        <v>0</v>
      </c>
      <c r="CG160" s="4">
        <v>0</v>
      </c>
      <c r="CJ160" s="4">
        <v>0</v>
      </c>
      <c r="CL160" s="4">
        <v>0</v>
      </c>
      <c r="CN160" s="4">
        <f t="shared" si="8"/>
        <v>0</v>
      </c>
      <c r="CO160" s="4">
        <f>SUM(CN$2:CN160)</f>
        <v>3</v>
      </c>
      <c r="CP160" s="4">
        <f t="shared" si="9"/>
        <v>0</v>
      </c>
      <c r="CQ160" s="4">
        <f>SUM(CP$2:CP160)</f>
        <v>2</v>
      </c>
      <c r="CR160" s="4">
        <f t="shared" si="10"/>
        <v>0</v>
      </c>
      <c r="CS160" s="4">
        <f>SUM(CR$2:CR160)</f>
        <v>3</v>
      </c>
    </row>
    <row r="161" spans="1:97" x14ac:dyDescent="0.2">
      <c r="A161" s="7">
        <v>37741</v>
      </c>
      <c r="B161" s="4">
        <v>0</v>
      </c>
      <c r="D161" s="4">
        <v>0</v>
      </c>
      <c r="F161" s="4">
        <v>0</v>
      </c>
      <c r="H161" s="4">
        <v>0</v>
      </c>
      <c r="M161" s="4">
        <v>0</v>
      </c>
      <c r="R161" s="4">
        <v>0</v>
      </c>
      <c r="V161" s="4">
        <v>0</v>
      </c>
      <c r="Z161" s="4">
        <v>0</v>
      </c>
      <c r="AB161" s="4">
        <v>0</v>
      </c>
      <c r="AD161" s="4">
        <v>0</v>
      </c>
      <c r="AF161" s="4">
        <v>0</v>
      </c>
      <c r="AH161" s="4">
        <v>0</v>
      </c>
      <c r="AJ161" s="4">
        <v>0</v>
      </c>
      <c r="AL161" s="4">
        <v>0</v>
      </c>
      <c r="AN161" s="4">
        <v>0</v>
      </c>
      <c r="AP161" s="4">
        <v>0</v>
      </c>
      <c r="AR161" s="4">
        <v>0</v>
      </c>
      <c r="AT161" s="4">
        <v>0</v>
      </c>
      <c r="AV161" s="4">
        <v>0</v>
      </c>
      <c r="AX161" s="4">
        <v>0</v>
      </c>
      <c r="AZ161" s="4">
        <v>0</v>
      </c>
      <c r="BC161" s="4">
        <v>0</v>
      </c>
      <c r="BE161" s="4">
        <v>0</v>
      </c>
      <c r="BH161" s="4">
        <v>0</v>
      </c>
      <c r="BJ161" s="4">
        <v>0</v>
      </c>
      <c r="BL161" s="4">
        <v>0</v>
      </c>
      <c r="BN161" s="4">
        <v>0</v>
      </c>
      <c r="BP161" s="13">
        <v>0</v>
      </c>
      <c r="BR161" s="13">
        <v>0</v>
      </c>
      <c r="BT161" s="13">
        <v>0</v>
      </c>
      <c r="BV161" s="6">
        <v>0</v>
      </c>
      <c r="BX161" s="6">
        <v>0</v>
      </c>
      <c r="BZ161" s="13">
        <v>0</v>
      </c>
      <c r="CB161" s="6">
        <v>0</v>
      </c>
      <c r="CD161" s="6">
        <v>0</v>
      </c>
      <c r="CG161" s="4">
        <v>0</v>
      </c>
      <c r="CJ161" s="4">
        <v>0</v>
      </c>
      <c r="CL161" s="4">
        <v>0</v>
      </c>
      <c r="CN161" s="4">
        <f t="shared" si="8"/>
        <v>0</v>
      </c>
      <c r="CO161" s="4">
        <f>SUM(CN$2:CN161)</f>
        <v>3</v>
      </c>
      <c r="CP161" s="4">
        <f t="shared" si="9"/>
        <v>0</v>
      </c>
      <c r="CQ161" s="4">
        <f>SUM(CP$2:CP161)</f>
        <v>2</v>
      </c>
      <c r="CR161" s="4">
        <f t="shared" si="10"/>
        <v>0</v>
      </c>
      <c r="CS161" s="4">
        <f>SUM(CR$2:CR161)</f>
        <v>3</v>
      </c>
    </row>
    <row r="162" spans="1:97" x14ac:dyDescent="0.2">
      <c r="A162" s="7">
        <v>37772</v>
      </c>
      <c r="B162" s="4">
        <v>0</v>
      </c>
      <c r="D162" s="4">
        <v>0</v>
      </c>
      <c r="F162" s="4">
        <v>0</v>
      </c>
      <c r="H162" s="4">
        <v>0</v>
      </c>
      <c r="M162" s="4">
        <v>0</v>
      </c>
      <c r="R162" s="4">
        <v>0</v>
      </c>
      <c r="V162" s="4">
        <v>0</v>
      </c>
      <c r="Z162" s="4">
        <v>0</v>
      </c>
      <c r="AB162" s="4">
        <v>0</v>
      </c>
      <c r="AD162" s="4">
        <v>0</v>
      </c>
      <c r="AF162" s="4">
        <v>0</v>
      </c>
      <c r="AH162" s="4">
        <v>0</v>
      </c>
      <c r="AJ162" s="4">
        <v>0</v>
      </c>
      <c r="AL162" s="4">
        <v>0</v>
      </c>
      <c r="AN162" s="4">
        <v>0</v>
      </c>
      <c r="AP162" s="4">
        <v>0</v>
      </c>
      <c r="AR162" s="4">
        <v>0</v>
      </c>
      <c r="AT162" s="4">
        <v>0</v>
      </c>
      <c r="AV162" s="4">
        <v>0</v>
      </c>
      <c r="AX162" s="4">
        <v>0</v>
      </c>
      <c r="AZ162" s="4">
        <v>0</v>
      </c>
      <c r="BC162" s="4">
        <v>0</v>
      </c>
      <c r="BE162" s="4">
        <v>0</v>
      </c>
      <c r="BH162" s="4">
        <v>0</v>
      </c>
      <c r="BJ162" s="4">
        <v>0</v>
      </c>
      <c r="BL162" s="4">
        <v>0</v>
      </c>
      <c r="BN162" s="4">
        <v>0</v>
      </c>
      <c r="BP162" s="13">
        <v>0</v>
      </c>
      <c r="BR162" s="13">
        <v>0</v>
      </c>
      <c r="BT162" s="13">
        <v>0</v>
      </c>
      <c r="BV162" s="6">
        <v>0</v>
      </c>
      <c r="BX162" s="6">
        <v>0</v>
      </c>
      <c r="BZ162" s="13">
        <v>0</v>
      </c>
      <c r="CB162" s="6">
        <v>0</v>
      </c>
      <c r="CD162" s="6">
        <v>0</v>
      </c>
      <c r="CG162" s="4">
        <v>0</v>
      </c>
      <c r="CJ162" s="4">
        <v>0</v>
      </c>
      <c r="CL162" s="4">
        <v>0</v>
      </c>
      <c r="CN162" s="4">
        <f t="shared" si="8"/>
        <v>0</v>
      </c>
      <c r="CO162" s="4">
        <f>SUM(CN$2:CN162)</f>
        <v>3</v>
      </c>
      <c r="CP162" s="4">
        <f t="shared" si="9"/>
        <v>0</v>
      </c>
      <c r="CQ162" s="4">
        <f>SUM(CP$2:CP162)</f>
        <v>2</v>
      </c>
      <c r="CR162" s="4">
        <f t="shared" si="10"/>
        <v>0</v>
      </c>
      <c r="CS162" s="4">
        <f>SUM(CR$2:CR162)</f>
        <v>3</v>
      </c>
    </row>
    <row r="163" spans="1:97" x14ac:dyDescent="0.2">
      <c r="A163" s="7">
        <v>37802</v>
      </c>
      <c r="B163" s="4">
        <v>0</v>
      </c>
      <c r="D163" s="4">
        <v>0</v>
      </c>
      <c r="F163" s="4">
        <v>0</v>
      </c>
      <c r="H163" s="4">
        <v>0</v>
      </c>
      <c r="M163" s="4">
        <v>0</v>
      </c>
      <c r="R163" s="4">
        <v>0</v>
      </c>
      <c r="V163" s="4">
        <v>0</v>
      </c>
      <c r="Z163" s="4">
        <v>0</v>
      </c>
      <c r="AB163" s="4">
        <v>0</v>
      </c>
      <c r="AD163" s="4">
        <v>0</v>
      </c>
      <c r="AF163" s="4">
        <v>0</v>
      </c>
      <c r="AH163" s="4">
        <v>0</v>
      </c>
      <c r="AJ163" s="4">
        <v>0</v>
      </c>
      <c r="AL163" s="4">
        <v>0</v>
      </c>
      <c r="AN163" s="4">
        <v>0</v>
      </c>
      <c r="AP163" s="4">
        <v>0</v>
      </c>
      <c r="AR163" s="4">
        <v>0</v>
      </c>
      <c r="AT163" s="4">
        <v>0</v>
      </c>
      <c r="AV163" s="4">
        <v>0</v>
      </c>
      <c r="AX163" s="4">
        <v>0</v>
      </c>
      <c r="AZ163" s="4">
        <v>0</v>
      </c>
      <c r="BC163" s="4">
        <v>0</v>
      </c>
      <c r="BE163" s="4">
        <v>0</v>
      </c>
      <c r="BH163" s="4">
        <v>0</v>
      </c>
      <c r="BJ163" s="4">
        <v>0</v>
      </c>
      <c r="BL163" s="4">
        <v>0</v>
      </c>
      <c r="BN163" s="4">
        <v>0</v>
      </c>
      <c r="BP163" s="13">
        <v>0</v>
      </c>
      <c r="BR163" s="13">
        <v>0</v>
      </c>
      <c r="BT163" s="13">
        <v>0</v>
      </c>
      <c r="BV163" s="6">
        <v>0</v>
      </c>
      <c r="BX163" s="6">
        <v>0</v>
      </c>
      <c r="BZ163" s="13">
        <v>0</v>
      </c>
      <c r="CB163" s="6">
        <v>0</v>
      </c>
      <c r="CD163" s="6">
        <v>0</v>
      </c>
      <c r="CG163" s="4">
        <v>0</v>
      </c>
      <c r="CJ163" s="4">
        <v>0</v>
      </c>
      <c r="CL163" s="4">
        <v>0</v>
      </c>
      <c r="CN163" s="4">
        <f t="shared" si="8"/>
        <v>0</v>
      </c>
      <c r="CO163" s="4">
        <f>SUM(CN$2:CN163)</f>
        <v>3</v>
      </c>
      <c r="CP163" s="4">
        <f t="shared" si="9"/>
        <v>0</v>
      </c>
      <c r="CQ163" s="4">
        <f>SUM(CP$2:CP163)</f>
        <v>2</v>
      </c>
      <c r="CR163" s="4">
        <f t="shared" si="10"/>
        <v>0</v>
      </c>
      <c r="CS163" s="4">
        <f>SUM(CR$2:CR163)</f>
        <v>3</v>
      </c>
    </row>
    <row r="164" spans="1:97" x14ac:dyDescent="0.2">
      <c r="A164" s="7">
        <v>37833</v>
      </c>
      <c r="B164" s="4">
        <v>0</v>
      </c>
      <c r="D164" s="4">
        <v>0</v>
      </c>
      <c r="F164" s="4">
        <v>0</v>
      </c>
      <c r="H164" s="4">
        <v>0</v>
      </c>
      <c r="M164" s="4">
        <v>0</v>
      </c>
      <c r="R164" s="4">
        <v>0</v>
      </c>
      <c r="V164" s="4">
        <v>0</v>
      </c>
      <c r="Z164" s="4">
        <v>0</v>
      </c>
      <c r="AB164" s="4">
        <v>0</v>
      </c>
      <c r="AD164" s="4">
        <v>0</v>
      </c>
      <c r="AF164" s="4">
        <v>0</v>
      </c>
      <c r="AH164" s="4">
        <v>0</v>
      </c>
      <c r="AJ164" s="4">
        <v>0</v>
      </c>
      <c r="AL164" s="4">
        <v>0</v>
      </c>
      <c r="AN164" s="4">
        <v>0</v>
      </c>
      <c r="AP164" s="4">
        <v>0</v>
      </c>
      <c r="AR164" s="4">
        <v>0</v>
      </c>
      <c r="AT164" s="4">
        <v>0</v>
      </c>
      <c r="AV164" s="4">
        <v>0</v>
      </c>
      <c r="AX164" s="4">
        <v>0</v>
      </c>
      <c r="AZ164" s="4">
        <v>0</v>
      </c>
      <c r="BC164" s="4">
        <v>0</v>
      </c>
      <c r="BE164" s="4">
        <v>0</v>
      </c>
      <c r="BH164" s="4">
        <v>0</v>
      </c>
      <c r="BJ164" s="4">
        <v>0</v>
      </c>
      <c r="BL164" s="4">
        <v>0</v>
      </c>
      <c r="BN164" s="4">
        <v>0</v>
      </c>
      <c r="BP164" s="13">
        <v>0</v>
      </c>
      <c r="BR164" s="13">
        <v>0</v>
      </c>
      <c r="BT164" s="13">
        <v>0</v>
      </c>
      <c r="BV164" s="6">
        <v>0</v>
      </c>
      <c r="BX164" s="6">
        <v>0</v>
      </c>
      <c r="BZ164" s="13">
        <v>0</v>
      </c>
      <c r="CB164" s="6">
        <v>0</v>
      </c>
      <c r="CD164" s="6">
        <v>0</v>
      </c>
      <c r="CG164" s="4">
        <v>0</v>
      </c>
      <c r="CJ164" s="4">
        <v>0</v>
      </c>
      <c r="CL164" s="4">
        <v>0</v>
      </c>
      <c r="CN164" s="4">
        <f t="shared" si="8"/>
        <v>0</v>
      </c>
      <c r="CO164" s="4">
        <f>SUM(CN$2:CN164)</f>
        <v>3</v>
      </c>
      <c r="CP164" s="4">
        <f t="shared" si="9"/>
        <v>0</v>
      </c>
      <c r="CQ164" s="4">
        <f>SUM(CP$2:CP164)</f>
        <v>2</v>
      </c>
      <c r="CR164" s="4">
        <f t="shared" si="10"/>
        <v>0</v>
      </c>
      <c r="CS164" s="4">
        <f>SUM(CR$2:CR164)</f>
        <v>3</v>
      </c>
    </row>
    <row r="165" spans="1:97" x14ac:dyDescent="0.2">
      <c r="A165" s="7">
        <v>37864</v>
      </c>
      <c r="B165" s="4">
        <v>0</v>
      </c>
      <c r="D165" s="4">
        <v>0</v>
      </c>
      <c r="F165" s="4">
        <v>0</v>
      </c>
      <c r="H165" s="4">
        <v>0</v>
      </c>
      <c r="M165" s="4">
        <v>0</v>
      </c>
      <c r="R165" s="4">
        <v>0</v>
      </c>
      <c r="V165" s="4">
        <v>0</v>
      </c>
      <c r="Z165" s="4">
        <v>0</v>
      </c>
      <c r="AB165" s="4">
        <v>0</v>
      </c>
      <c r="AD165" s="4">
        <v>0</v>
      </c>
      <c r="AF165" s="4">
        <v>0</v>
      </c>
      <c r="AH165" s="4">
        <v>0</v>
      </c>
      <c r="AJ165" s="4">
        <v>0</v>
      </c>
      <c r="AL165" s="4">
        <v>0</v>
      </c>
      <c r="AN165" s="4">
        <v>0</v>
      </c>
      <c r="AP165" s="4">
        <v>0</v>
      </c>
      <c r="AR165" s="4">
        <v>0</v>
      </c>
      <c r="AT165" s="4">
        <v>0</v>
      </c>
      <c r="AV165" s="4">
        <v>0</v>
      </c>
      <c r="AX165" s="4">
        <v>0</v>
      </c>
      <c r="AZ165" s="4">
        <v>0</v>
      </c>
      <c r="BC165" s="4">
        <v>0</v>
      </c>
      <c r="BE165" s="4">
        <v>0</v>
      </c>
      <c r="BH165" s="4">
        <v>0</v>
      </c>
      <c r="BJ165" s="4">
        <v>0</v>
      </c>
      <c r="BL165" s="4">
        <v>0</v>
      </c>
      <c r="BN165" s="4">
        <v>0</v>
      </c>
      <c r="BP165" s="13">
        <v>0</v>
      </c>
      <c r="BR165" s="13">
        <v>0</v>
      </c>
      <c r="BT165" s="13">
        <v>0</v>
      </c>
      <c r="BV165" s="6">
        <v>0</v>
      </c>
      <c r="BX165" s="6">
        <v>0</v>
      </c>
      <c r="BZ165" s="13">
        <v>0</v>
      </c>
      <c r="CB165" s="6">
        <v>0</v>
      </c>
      <c r="CD165" s="6">
        <v>0</v>
      </c>
      <c r="CG165" s="4">
        <v>0</v>
      </c>
      <c r="CJ165" s="4">
        <v>0</v>
      </c>
      <c r="CL165" s="4">
        <v>0</v>
      </c>
      <c r="CN165" s="4">
        <f t="shared" si="8"/>
        <v>0</v>
      </c>
      <c r="CO165" s="4">
        <f>SUM(CN$2:CN165)</f>
        <v>3</v>
      </c>
      <c r="CP165" s="4">
        <f t="shared" si="9"/>
        <v>0</v>
      </c>
      <c r="CQ165" s="4">
        <f>SUM(CP$2:CP165)</f>
        <v>2</v>
      </c>
      <c r="CR165" s="4">
        <f t="shared" si="10"/>
        <v>0</v>
      </c>
      <c r="CS165" s="4">
        <f>SUM(CR$2:CR165)</f>
        <v>3</v>
      </c>
    </row>
    <row r="166" spans="1:97" x14ac:dyDescent="0.2">
      <c r="A166" s="7">
        <v>37894</v>
      </c>
      <c r="B166" s="4">
        <v>0</v>
      </c>
      <c r="D166" s="4">
        <v>0</v>
      </c>
      <c r="F166" s="4">
        <v>0</v>
      </c>
      <c r="H166" s="4">
        <v>0</v>
      </c>
      <c r="M166" s="4">
        <v>0</v>
      </c>
      <c r="R166" s="4">
        <v>0</v>
      </c>
      <c r="V166" s="4">
        <v>0</v>
      </c>
      <c r="Z166" s="4">
        <v>0</v>
      </c>
      <c r="AB166" s="4">
        <v>0</v>
      </c>
      <c r="AD166" s="4">
        <v>0</v>
      </c>
      <c r="AF166" s="4">
        <v>0</v>
      </c>
      <c r="AH166" s="4">
        <v>0</v>
      </c>
      <c r="AJ166" s="4">
        <v>0</v>
      </c>
      <c r="AL166" s="4">
        <v>0</v>
      </c>
      <c r="AN166" s="4">
        <v>0</v>
      </c>
      <c r="AP166" s="4">
        <v>0</v>
      </c>
      <c r="AR166" s="4">
        <v>0</v>
      </c>
      <c r="AT166" s="4">
        <v>0</v>
      </c>
      <c r="AV166" s="4">
        <v>0</v>
      </c>
      <c r="AX166" s="4">
        <v>0</v>
      </c>
      <c r="AZ166" s="4">
        <v>0</v>
      </c>
      <c r="BC166" s="4">
        <v>0</v>
      </c>
      <c r="BE166" s="4">
        <v>0</v>
      </c>
      <c r="BH166" s="4">
        <v>0</v>
      </c>
      <c r="BJ166" s="4">
        <v>0</v>
      </c>
      <c r="BL166" s="4">
        <v>0</v>
      </c>
      <c r="BN166" s="4">
        <v>0</v>
      </c>
      <c r="BP166" s="13">
        <v>0</v>
      </c>
      <c r="BR166" s="13">
        <v>0</v>
      </c>
      <c r="BT166" s="13">
        <v>0</v>
      </c>
      <c r="BV166" s="6">
        <v>0</v>
      </c>
      <c r="BX166" s="6">
        <v>0</v>
      </c>
      <c r="BZ166" s="13">
        <v>0</v>
      </c>
      <c r="CB166" s="6">
        <v>0</v>
      </c>
      <c r="CD166" s="6">
        <v>0</v>
      </c>
      <c r="CG166" s="4">
        <v>0</v>
      </c>
      <c r="CJ166" s="4">
        <v>0</v>
      </c>
      <c r="CL166" s="4">
        <v>0</v>
      </c>
      <c r="CN166" s="4">
        <f t="shared" si="8"/>
        <v>0</v>
      </c>
      <c r="CO166" s="4">
        <f>SUM(CN$2:CN166)</f>
        <v>3</v>
      </c>
      <c r="CP166" s="4">
        <f t="shared" si="9"/>
        <v>0</v>
      </c>
      <c r="CQ166" s="4">
        <f>SUM(CP$2:CP166)</f>
        <v>2</v>
      </c>
      <c r="CR166" s="4">
        <f t="shared" si="10"/>
        <v>0</v>
      </c>
      <c r="CS166" s="4">
        <f>SUM(CR$2:CR166)</f>
        <v>3</v>
      </c>
    </row>
    <row r="167" spans="1:97" x14ac:dyDescent="0.2">
      <c r="A167" s="7">
        <v>37925</v>
      </c>
      <c r="B167" s="4">
        <v>0</v>
      </c>
      <c r="D167" s="4">
        <v>0</v>
      </c>
      <c r="F167" s="4">
        <v>0</v>
      </c>
      <c r="H167" s="4">
        <v>0</v>
      </c>
      <c r="M167" s="4">
        <v>0</v>
      </c>
      <c r="R167" s="4">
        <v>0</v>
      </c>
      <c r="V167" s="4">
        <v>0</v>
      </c>
      <c r="Z167" s="4">
        <v>0</v>
      </c>
      <c r="AB167" s="4">
        <v>0</v>
      </c>
      <c r="AD167" s="4">
        <v>0</v>
      </c>
      <c r="AF167" s="4">
        <v>0</v>
      </c>
      <c r="AH167" s="4">
        <v>0</v>
      </c>
      <c r="AJ167" s="4">
        <v>0</v>
      </c>
      <c r="AL167" s="4">
        <v>0</v>
      </c>
      <c r="AN167" s="4">
        <v>0</v>
      </c>
      <c r="AP167" s="4">
        <v>0</v>
      </c>
      <c r="AR167" s="4">
        <v>0</v>
      </c>
      <c r="AT167" s="4">
        <v>0</v>
      </c>
      <c r="AV167" s="4">
        <v>0</v>
      </c>
      <c r="AX167" s="4">
        <v>0</v>
      </c>
      <c r="AZ167" s="4">
        <v>0</v>
      </c>
      <c r="BC167" s="4">
        <v>0</v>
      </c>
      <c r="BE167" s="4">
        <v>0</v>
      </c>
      <c r="BH167" s="4">
        <v>0</v>
      </c>
      <c r="BJ167" s="4">
        <v>0</v>
      </c>
      <c r="BL167" s="4">
        <v>0</v>
      </c>
      <c r="BN167" s="4">
        <v>0</v>
      </c>
      <c r="BP167" s="13">
        <v>0</v>
      </c>
      <c r="BR167" s="13">
        <v>0</v>
      </c>
      <c r="BT167" s="13">
        <v>0</v>
      </c>
      <c r="BV167" s="6">
        <v>0</v>
      </c>
      <c r="BX167" s="6">
        <v>0</v>
      </c>
      <c r="BZ167" s="13">
        <v>0</v>
      </c>
      <c r="CB167" s="6">
        <v>0</v>
      </c>
      <c r="CD167" s="6">
        <v>0</v>
      </c>
      <c r="CG167" s="4">
        <v>0</v>
      </c>
      <c r="CJ167" s="4">
        <v>0</v>
      </c>
      <c r="CL167" s="4">
        <v>0</v>
      </c>
      <c r="CN167" s="4">
        <f t="shared" si="8"/>
        <v>0</v>
      </c>
      <c r="CO167" s="4">
        <f>SUM(CN$2:CN167)</f>
        <v>3</v>
      </c>
      <c r="CP167" s="4">
        <f t="shared" si="9"/>
        <v>0</v>
      </c>
      <c r="CQ167" s="4">
        <f>SUM(CP$2:CP167)</f>
        <v>2</v>
      </c>
      <c r="CR167" s="4">
        <f t="shared" si="10"/>
        <v>0</v>
      </c>
      <c r="CS167" s="4">
        <f>SUM(CR$2:CR167)</f>
        <v>3</v>
      </c>
    </row>
    <row r="168" spans="1:97" x14ac:dyDescent="0.2">
      <c r="A168" s="7">
        <v>37955</v>
      </c>
      <c r="B168" s="4">
        <v>0</v>
      </c>
      <c r="D168" s="4">
        <v>0</v>
      </c>
      <c r="F168" s="4">
        <v>0</v>
      </c>
      <c r="H168" s="4">
        <v>0</v>
      </c>
      <c r="M168" s="4">
        <v>0</v>
      </c>
      <c r="R168" s="4">
        <v>0</v>
      </c>
      <c r="V168" s="4">
        <v>0</v>
      </c>
      <c r="Z168" s="4">
        <v>0</v>
      </c>
      <c r="AB168" s="4">
        <v>0</v>
      </c>
      <c r="AD168" s="4">
        <v>0</v>
      </c>
      <c r="AF168" s="4">
        <v>0</v>
      </c>
      <c r="AH168" s="4">
        <v>0</v>
      </c>
      <c r="AJ168" s="4">
        <v>0</v>
      </c>
      <c r="AL168" s="4">
        <v>0</v>
      </c>
      <c r="AN168" s="4">
        <v>0</v>
      </c>
      <c r="AP168" s="4">
        <v>0</v>
      </c>
      <c r="AR168" s="4">
        <v>0</v>
      </c>
      <c r="AT168" s="4">
        <v>0</v>
      </c>
      <c r="AV168" s="4">
        <v>0</v>
      </c>
      <c r="AX168" s="4">
        <v>0</v>
      </c>
      <c r="AZ168" s="4">
        <v>0</v>
      </c>
      <c r="BC168" s="4">
        <v>0</v>
      </c>
      <c r="BE168" s="4">
        <v>0</v>
      </c>
      <c r="BH168" s="4">
        <v>0</v>
      </c>
      <c r="BJ168" s="4">
        <v>0</v>
      </c>
      <c r="BL168" s="4">
        <v>0</v>
      </c>
      <c r="BN168" s="4">
        <v>0</v>
      </c>
      <c r="BP168" s="13">
        <v>0</v>
      </c>
      <c r="BR168" s="13">
        <v>0</v>
      </c>
      <c r="BT168" s="13">
        <v>0</v>
      </c>
      <c r="BV168" s="6">
        <v>0</v>
      </c>
      <c r="BX168" s="6">
        <v>0</v>
      </c>
      <c r="BZ168" s="13">
        <v>0</v>
      </c>
      <c r="CB168" s="6">
        <v>0</v>
      </c>
      <c r="CD168" s="6">
        <v>0</v>
      </c>
      <c r="CG168" s="4">
        <v>0</v>
      </c>
      <c r="CJ168" s="4">
        <v>0</v>
      </c>
      <c r="CL168" s="4">
        <v>0</v>
      </c>
      <c r="CN168" s="4">
        <f t="shared" si="8"/>
        <v>0</v>
      </c>
      <c r="CO168" s="4">
        <f>SUM(CN$2:CN168)</f>
        <v>3</v>
      </c>
      <c r="CP168" s="4">
        <f t="shared" si="9"/>
        <v>0</v>
      </c>
      <c r="CQ168" s="4">
        <f>SUM(CP$2:CP168)</f>
        <v>2</v>
      </c>
      <c r="CR168" s="4">
        <f t="shared" si="10"/>
        <v>0</v>
      </c>
      <c r="CS168" s="4">
        <f>SUM(CR$2:CR168)</f>
        <v>3</v>
      </c>
    </row>
    <row r="169" spans="1:97" x14ac:dyDescent="0.2">
      <c r="A169" s="7">
        <v>37986</v>
      </c>
      <c r="B169" s="4">
        <v>0</v>
      </c>
      <c r="D169" s="4">
        <v>0</v>
      </c>
      <c r="F169" s="4">
        <v>0</v>
      </c>
      <c r="H169" s="4">
        <v>0</v>
      </c>
      <c r="M169" s="4">
        <v>0</v>
      </c>
      <c r="R169" s="4">
        <v>0</v>
      </c>
      <c r="V169" s="4">
        <v>0</v>
      </c>
      <c r="Z169" s="4">
        <v>0</v>
      </c>
      <c r="AB169" s="4">
        <v>0</v>
      </c>
      <c r="AD169" s="4">
        <v>0</v>
      </c>
      <c r="AF169" s="4">
        <v>0</v>
      </c>
      <c r="AH169" s="4">
        <v>0</v>
      </c>
      <c r="AJ169" s="4">
        <v>0</v>
      </c>
      <c r="AL169" s="4">
        <v>0</v>
      </c>
      <c r="AN169" s="4">
        <v>0</v>
      </c>
      <c r="AP169" s="4">
        <v>0</v>
      </c>
      <c r="AR169" s="4">
        <v>0</v>
      </c>
      <c r="AT169" s="4">
        <v>0</v>
      </c>
      <c r="AV169" s="4">
        <v>0</v>
      </c>
      <c r="AX169" s="4">
        <v>0</v>
      </c>
      <c r="AZ169" s="4">
        <v>0</v>
      </c>
      <c r="BC169" s="4">
        <v>0</v>
      </c>
      <c r="BE169" s="4">
        <v>0</v>
      </c>
      <c r="BH169" s="4">
        <v>0</v>
      </c>
      <c r="BJ169" s="4">
        <v>0</v>
      </c>
      <c r="BL169" s="4">
        <v>0</v>
      </c>
      <c r="BN169" s="4">
        <v>0</v>
      </c>
      <c r="BP169" s="13">
        <v>0</v>
      </c>
      <c r="BR169" s="13">
        <v>0</v>
      </c>
      <c r="BT169" s="13">
        <v>0</v>
      </c>
      <c r="BV169" s="6">
        <v>0</v>
      </c>
      <c r="BX169" s="6">
        <v>0</v>
      </c>
      <c r="BZ169" s="13">
        <v>0</v>
      </c>
      <c r="CB169" s="6">
        <v>0</v>
      </c>
      <c r="CD169" s="6">
        <v>0</v>
      </c>
      <c r="CG169" s="4">
        <v>0</v>
      </c>
      <c r="CJ169" s="4">
        <v>0</v>
      </c>
      <c r="CL169" s="4">
        <v>0</v>
      </c>
      <c r="CN169" s="4">
        <f t="shared" si="8"/>
        <v>0</v>
      </c>
      <c r="CO169" s="4">
        <f>SUM(CN$2:CN169)</f>
        <v>3</v>
      </c>
      <c r="CP169" s="4">
        <f t="shared" si="9"/>
        <v>0</v>
      </c>
      <c r="CQ169" s="4">
        <f>SUM(CP$2:CP169)</f>
        <v>2</v>
      </c>
      <c r="CR169" s="4">
        <f t="shared" si="10"/>
        <v>0</v>
      </c>
      <c r="CS169" s="4">
        <f>SUM(CR$2:CR169)</f>
        <v>3</v>
      </c>
    </row>
    <row r="170" spans="1:97" x14ac:dyDescent="0.2">
      <c r="A170" s="7">
        <v>38017</v>
      </c>
      <c r="B170" s="4">
        <v>0</v>
      </c>
      <c r="D170" s="4">
        <v>0</v>
      </c>
      <c r="F170" s="4">
        <v>0</v>
      </c>
      <c r="H170" s="4">
        <v>0</v>
      </c>
      <c r="M170" s="4">
        <v>0</v>
      </c>
      <c r="R170" s="4">
        <v>0</v>
      </c>
      <c r="V170" s="4">
        <v>0</v>
      </c>
      <c r="Z170" s="4">
        <v>0</v>
      </c>
      <c r="AB170" s="4">
        <v>0</v>
      </c>
      <c r="AD170" s="4">
        <v>0</v>
      </c>
      <c r="AF170" s="4">
        <v>0</v>
      </c>
      <c r="AH170" s="4">
        <v>0</v>
      </c>
      <c r="AJ170" s="4">
        <v>0</v>
      </c>
      <c r="AL170" s="4">
        <v>0</v>
      </c>
      <c r="AN170" s="4">
        <v>0</v>
      </c>
      <c r="AP170" s="4">
        <v>0</v>
      </c>
      <c r="AR170" s="4">
        <v>0</v>
      </c>
      <c r="AT170" s="4">
        <v>0</v>
      </c>
      <c r="AV170" s="4">
        <v>0</v>
      </c>
      <c r="AX170" s="4">
        <v>0</v>
      </c>
      <c r="AZ170" s="4">
        <v>0</v>
      </c>
      <c r="BC170" s="4">
        <v>0</v>
      </c>
      <c r="BE170" s="4">
        <v>0</v>
      </c>
      <c r="BH170" s="4">
        <v>0</v>
      </c>
      <c r="BJ170" s="4">
        <v>0</v>
      </c>
      <c r="BL170" s="4">
        <v>0</v>
      </c>
      <c r="BN170" s="4">
        <v>0</v>
      </c>
      <c r="BP170" s="13">
        <v>0</v>
      </c>
      <c r="BR170" s="13">
        <v>0</v>
      </c>
      <c r="BT170" s="13">
        <v>0</v>
      </c>
      <c r="BV170" s="6">
        <v>0</v>
      </c>
      <c r="BX170" s="6">
        <v>0</v>
      </c>
      <c r="BZ170" s="13">
        <v>0</v>
      </c>
      <c r="CB170" s="6">
        <v>0</v>
      </c>
      <c r="CD170" s="6">
        <v>0</v>
      </c>
      <c r="CG170" s="4">
        <v>0</v>
      </c>
      <c r="CJ170" s="4">
        <v>0</v>
      </c>
      <c r="CL170" s="4">
        <v>0</v>
      </c>
      <c r="CN170" s="4">
        <f t="shared" si="8"/>
        <v>0</v>
      </c>
      <c r="CO170" s="4">
        <f>SUM(CN$2:CN170)</f>
        <v>3</v>
      </c>
      <c r="CP170" s="4">
        <f t="shared" si="9"/>
        <v>0</v>
      </c>
      <c r="CQ170" s="4">
        <f>SUM(CP$2:CP170)</f>
        <v>2</v>
      </c>
      <c r="CR170" s="4">
        <f t="shared" si="10"/>
        <v>0</v>
      </c>
      <c r="CS170" s="4">
        <f>SUM(CR$2:CR170)</f>
        <v>3</v>
      </c>
    </row>
    <row r="171" spans="1:97" x14ac:dyDescent="0.2">
      <c r="A171" s="7">
        <v>38046</v>
      </c>
      <c r="B171" s="4">
        <v>0</v>
      </c>
      <c r="D171" s="4">
        <v>0</v>
      </c>
      <c r="F171" s="4">
        <v>0</v>
      </c>
      <c r="H171" s="4">
        <v>0</v>
      </c>
      <c r="M171" s="4">
        <v>0</v>
      </c>
      <c r="R171" s="4">
        <v>0</v>
      </c>
      <c r="V171" s="4">
        <v>0</v>
      </c>
      <c r="Z171" s="4">
        <v>0</v>
      </c>
      <c r="AB171" s="4">
        <v>0</v>
      </c>
      <c r="AD171" s="4">
        <v>0</v>
      </c>
      <c r="AF171" s="4">
        <v>0</v>
      </c>
      <c r="AH171" s="4">
        <v>0</v>
      </c>
      <c r="AJ171" s="4">
        <v>0</v>
      </c>
      <c r="AL171" s="4">
        <v>0</v>
      </c>
      <c r="AN171" s="4">
        <v>0</v>
      </c>
      <c r="AP171" s="4">
        <v>0</v>
      </c>
      <c r="AR171" s="4">
        <v>0</v>
      </c>
      <c r="AT171" s="4">
        <v>0</v>
      </c>
      <c r="AV171" s="4">
        <v>0</v>
      </c>
      <c r="AX171" s="4">
        <v>0</v>
      </c>
      <c r="AZ171" s="4">
        <v>0</v>
      </c>
      <c r="BC171" s="4">
        <v>0</v>
      </c>
      <c r="BE171" s="4">
        <v>0</v>
      </c>
      <c r="BH171" s="4">
        <v>0</v>
      </c>
      <c r="BJ171" s="4">
        <v>0</v>
      </c>
      <c r="BL171" s="4">
        <v>0</v>
      </c>
      <c r="BN171" s="4">
        <v>0</v>
      </c>
      <c r="BP171" s="13">
        <v>0</v>
      </c>
      <c r="BR171" s="13">
        <v>0</v>
      </c>
      <c r="BT171" s="13">
        <v>0</v>
      </c>
      <c r="BV171" s="6">
        <v>0</v>
      </c>
      <c r="BX171" s="6">
        <v>0</v>
      </c>
      <c r="BZ171" s="13">
        <v>0</v>
      </c>
      <c r="CB171" s="6">
        <v>0</v>
      </c>
      <c r="CD171" s="6">
        <v>0</v>
      </c>
      <c r="CG171" s="4">
        <v>0</v>
      </c>
      <c r="CJ171" s="4">
        <v>0</v>
      </c>
      <c r="CL171" s="4">
        <v>0</v>
      </c>
      <c r="CN171" s="4">
        <f t="shared" si="8"/>
        <v>0</v>
      </c>
      <c r="CO171" s="4">
        <f>SUM(CN$2:CN171)</f>
        <v>3</v>
      </c>
      <c r="CP171" s="4">
        <f t="shared" si="9"/>
        <v>0</v>
      </c>
      <c r="CQ171" s="4">
        <f>SUM(CP$2:CP171)</f>
        <v>2</v>
      </c>
      <c r="CR171" s="4">
        <f t="shared" si="10"/>
        <v>0</v>
      </c>
      <c r="CS171" s="4">
        <f>SUM(CR$2:CR171)</f>
        <v>3</v>
      </c>
    </row>
    <row r="172" spans="1:97" x14ac:dyDescent="0.2">
      <c r="A172" s="7">
        <v>38077</v>
      </c>
      <c r="B172" s="4">
        <v>0</v>
      </c>
      <c r="D172" s="4">
        <v>0</v>
      </c>
      <c r="F172" s="4">
        <v>0</v>
      </c>
      <c r="H172" s="4">
        <v>0</v>
      </c>
      <c r="M172" s="4">
        <v>0</v>
      </c>
      <c r="R172" s="4">
        <v>0</v>
      </c>
      <c r="V172" s="4">
        <v>0</v>
      </c>
      <c r="Z172" s="4">
        <v>0</v>
      </c>
      <c r="AB172" s="4">
        <v>0</v>
      </c>
      <c r="AD172" s="4">
        <v>0</v>
      </c>
      <c r="AF172" s="4">
        <v>0</v>
      </c>
      <c r="AH172" s="4">
        <v>0</v>
      </c>
      <c r="AJ172" s="4">
        <v>0</v>
      </c>
      <c r="AL172" s="4">
        <v>0</v>
      </c>
      <c r="AN172" s="4">
        <v>0</v>
      </c>
      <c r="AP172" s="4">
        <v>0</v>
      </c>
      <c r="AR172" s="4">
        <v>0</v>
      </c>
      <c r="AT172" s="4">
        <v>0</v>
      </c>
      <c r="AV172" s="4">
        <v>0</v>
      </c>
      <c r="AX172" s="4">
        <v>0</v>
      </c>
      <c r="AZ172" s="4">
        <v>0</v>
      </c>
      <c r="BC172" s="4">
        <v>0</v>
      </c>
      <c r="BE172" s="4">
        <v>0</v>
      </c>
      <c r="BH172" s="4">
        <v>0</v>
      </c>
      <c r="BJ172" s="4">
        <v>0</v>
      </c>
      <c r="BL172" s="4">
        <v>0</v>
      </c>
      <c r="BN172" s="4">
        <v>0</v>
      </c>
      <c r="BP172" s="13">
        <v>0</v>
      </c>
      <c r="BR172" s="13">
        <v>0</v>
      </c>
      <c r="BT172" s="13">
        <v>0</v>
      </c>
      <c r="BV172" s="6">
        <v>0</v>
      </c>
      <c r="BX172" s="6">
        <v>0</v>
      </c>
      <c r="BZ172" s="13">
        <v>0</v>
      </c>
      <c r="CB172" s="6">
        <v>0</v>
      </c>
      <c r="CD172" s="6">
        <v>0</v>
      </c>
      <c r="CG172" s="4">
        <v>0</v>
      </c>
      <c r="CJ172" s="4">
        <v>0</v>
      </c>
      <c r="CL172" s="4">
        <v>0</v>
      </c>
      <c r="CN172" s="4">
        <f t="shared" si="8"/>
        <v>0</v>
      </c>
      <c r="CO172" s="4">
        <f>SUM(CN$2:CN172)</f>
        <v>3</v>
      </c>
      <c r="CP172" s="4">
        <f t="shared" si="9"/>
        <v>0</v>
      </c>
      <c r="CQ172" s="4">
        <f>SUM(CP$2:CP172)</f>
        <v>2</v>
      </c>
      <c r="CR172" s="4">
        <f t="shared" si="10"/>
        <v>0</v>
      </c>
      <c r="CS172" s="4">
        <f>SUM(CR$2:CR172)</f>
        <v>3</v>
      </c>
    </row>
    <row r="173" spans="1:97" x14ac:dyDescent="0.2">
      <c r="A173" s="7">
        <v>38107</v>
      </c>
      <c r="B173" s="4">
        <v>0</v>
      </c>
      <c r="D173" s="4">
        <v>0</v>
      </c>
      <c r="F173" s="4">
        <v>0</v>
      </c>
      <c r="H173" s="4">
        <v>0</v>
      </c>
      <c r="M173" s="4">
        <v>0</v>
      </c>
      <c r="R173" s="4">
        <v>0</v>
      </c>
      <c r="V173" s="4">
        <v>0</v>
      </c>
      <c r="Z173" s="4">
        <v>0</v>
      </c>
      <c r="AB173" s="4">
        <v>0</v>
      </c>
      <c r="AD173" s="4">
        <v>0</v>
      </c>
      <c r="AF173" s="4">
        <v>0</v>
      </c>
      <c r="AH173" s="4">
        <v>0</v>
      </c>
      <c r="AJ173" s="4">
        <v>0</v>
      </c>
      <c r="AL173" s="4">
        <v>0</v>
      </c>
      <c r="AN173" s="4">
        <v>0</v>
      </c>
      <c r="AP173" s="4">
        <v>0</v>
      </c>
      <c r="AR173" s="4">
        <v>0</v>
      </c>
      <c r="AT173" s="4">
        <v>0</v>
      </c>
      <c r="AV173" s="4">
        <v>0</v>
      </c>
      <c r="AX173" s="4">
        <v>0</v>
      </c>
      <c r="AZ173" s="4">
        <v>0</v>
      </c>
      <c r="BC173" s="4">
        <v>0</v>
      </c>
      <c r="BE173" s="4">
        <v>0</v>
      </c>
      <c r="BH173" s="4">
        <v>0</v>
      </c>
      <c r="BJ173" s="4">
        <v>0</v>
      </c>
      <c r="BL173" s="4">
        <v>0</v>
      </c>
      <c r="BN173" s="4">
        <v>0</v>
      </c>
      <c r="BP173" s="13">
        <v>0</v>
      </c>
      <c r="BR173" s="13">
        <v>0</v>
      </c>
      <c r="BT173" s="13">
        <v>0</v>
      </c>
      <c r="BV173" s="6">
        <v>0</v>
      </c>
      <c r="BX173" s="6">
        <v>0</v>
      </c>
      <c r="BZ173" s="13">
        <v>0</v>
      </c>
      <c r="CB173" s="6">
        <v>0</v>
      </c>
      <c r="CD173" s="6">
        <v>0</v>
      </c>
      <c r="CG173" s="4">
        <v>0</v>
      </c>
      <c r="CJ173" s="4">
        <v>0</v>
      </c>
      <c r="CL173" s="4">
        <v>0</v>
      </c>
      <c r="CN173" s="4">
        <f t="shared" si="8"/>
        <v>0</v>
      </c>
      <c r="CO173" s="4">
        <f>SUM(CN$2:CN173)</f>
        <v>3</v>
      </c>
      <c r="CP173" s="4">
        <f t="shared" si="9"/>
        <v>0</v>
      </c>
      <c r="CQ173" s="4">
        <f>SUM(CP$2:CP173)</f>
        <v>2</v>
      </c>
      <c r="CR173" s="4">
        <f t="shared" si="10"/>
        <v>0</v>
      </c>
      <c r="CS173" s="4">
        <f>SUM(CR$2:CR173)</f>
        <v>3</v>
      </c>
    </row>
    <row r="174" spans="1:97" x14ac:dyDescent="0.2">
      <c r="A174" s="7">
        <v>38138</v>
      </c>
      <c r="B174" s="4">
        <v>0</v>
      </c>
      <c r="D174" s="4">
        <v>0</v>
      </c>
      <c r="F174" s="4">
        <v>0</v>
      </c>
      <c r="H174" s="4">
        <v>0</v>
      </c>
      <c r="M174" s="4">
        <v>0</v>
      </c>
      <c r="R174" s="4">
        <v>0</v>
      </c>
      <c r="V174" s="4">
        <v>0</v>
      </c>
      <c r="Z174" s="4">
        <v>0</v>
      </c>
      <c r="AB174" s="4">
        <v>0</v>
      </c>
      <c r="AD174" s="4">
        <v>0</v>
      </c>
      <c r="AF174" s="4">
        <v>0</v>
      </c>
      <c r="AH174" s="4">
        <v>0</v>
      </c>
      <c r="AJ174" s="4">
        <v>0</v>
      </c>
      <c r="AL174" s="4">
        <v>0</v>
      </c>
      <c r="AN174" s="4">
        <v>0</v>
      </c>
      <c r="AP174" s="4">
        <v>0</v>
      </c>
      <c r="AR174" s="4">
        <v>0</v>
      </c>
      <c r="AT174" s="4">
        <v>0</v>
      </c>
      <c r="AV174" s="4">
        <v>0</v>
      </c>
      <c r="AX174" s="4">
        <v>0</v>
      </c>
      <c r="AZ174" s="4">
        <v>0</v>
      </c>
      <c r="BC174" s="4">
        <v>0</v>
      </c>
      <c r="BE174" s="4">
        <v>0</v>
      </c>
      <c r="BH174" s="4">
        <v>0</v>
      </c>
      <c r="BJ174" s="4">
        <v>0</v>
      </c>
      <c r="BL174" s="4">
        <v>0</v>
      </c>
      <c r="BN174" s="4">
        <v>0</v>
      </c>
      <c r="BP174" s="13">
        <v>0</v>
      </c>
      <c r="BR174" s="13">
        <v>0</v>
      </c>
      <c r="BT174" s="13">
        <v>0</v>
      </c>
      <c r="BV174" s="6">
        <v>0</v>
      </c>
      <c r="BX174" s="6">
        <v>0</v>
      </c>
      <c r="BZ174" s="13">
        <v>0</v>
      </c>
      <c r="CB174" s="6">
        <v>0</v>
      </c>
      <c r="CD174" s="6">
        <v>0</v>
      </c>
      <c r="CG174" s="4">
        <v>0</v>
      </c>
      <c r="CJ174" s="4">
        <v>0</v>
      </c>
      <c r="CL174" s="4">
        <v>0</v>
      </c>
      <c r="CN174" s="4">
        <f t="shared" si="8"/>
        <v>0</v>
      </c>
      <c r="CO174" s="4">
        <f>SUM(CN$2:CN174)</f>
        <v>3</v>
      </c>
      <c r="CP174" s="4">
        <f t="shared" si="9"/>
        <v>0</v>
      </c>
      <c r="CQ174" s="4">
        <f>SUM(CP$2:CP174)</f>
        <v>2</v>
      </c>
      <c r="CR174" s="4">
        <f t="shared" si="10"/>
        <v>0</v>
      </c>
      <c r="CS174" s="4">
        <f>SUM(CR$2:CR174)</f>
        <v>3</v>
      </c>
    </row>
    <row r="175" spans="1:97" x14ac:dyDescent="0.2">
      <c r="A175" s="7">
        <v>38168</v>
      </c>
      <c r="B175" s="4">
        <v>0</v>
      </c>
      <c r="D175" s="4">
        <v>0</v>
      </c>
      <c r="F175" s="4">
        <v>0</v>
      </c>
      <c r="H175" s="4">
        <v>0</v>
      </c>
      <c r="M175" s="4">
        <v>0</v>
      </c>
      <c r="R175" s="4">
        <v>0</v>
      </c>
      <c r="V175" s="4">
        <v>0</v>
      </c>
      <c r="Z175" s="4">
        <v>0</v>
      </c>
      <c r="AB175" s="4">
        <v>0</v>
      </c>
      <c r="AD175" s="4">
        <v>0</v>
      </c>
      <c r="AF175" s="4">
        <v>0</v>
      </c>
      <c r="AH175" s="4">
        <v>0</v>
      </c>
      <c r="AJ175" s="4">
        <v>0</v>
      </c>
      <c r="AL175" s="4">
        <v>0</v>
      </c>
      <c r="AN175" s="4">
        <v>0</v>
      </c>
      <c r="AP175" s="4">
        <v>0</v>
      </c>
      <c r="AR175" s="4">
        <v>0</v>
      </c>
      <c r="AT175" s="4">
        <v>0</v>
      </c>
      <c r="AV175" s="4">
        <v>0</v>
      </c>
      <c r="AX175" s="4">
        <v>0</v>
      </c>
      <c r="AZ175" s="4">
        <v>0</v>
      </c>
      <c r="BC175" s="4">
        <v>0</v>
      </c>
      <c r="BE175" s="4">
        <v>0</v>
      </c>
      <c r="BH175" s="4">
        <v>0</v>
      </c>
      <c r="BJ175" s="4">
        <v>0</v>
      </c>
      <c r="BL175" s="4">
        <v>0</v>
      </c>
      <c r="BN175" s="4">
        <v>0</v>
      </c>
      <c r="BP175" s="13">
        <v>0</v>
      </c>
      <c r="BR175" s="13">
        <v>0</v>
      </c>
      <c r="BT175" s="13">
        <v>0</v>
      </c>
      <c r="BV175" s="6">
        <v>0</v>
      </c>
      <c r="BX175" s="6">
        <v>0</v>
      </c>
      <c r="BZ175" s="13">
        <v>0</v>
      </c>
      <c r="CB175" s="6">
        <v>0</v>
      </c>
      <c r="CD175" s="6">
        <v>0</v>
      </c>
      <c r="CG175" s="4">
        <v>0</v>
      </c>
      <c r="CJ175" s="4">
        <v>0</v>
      </c>
      <c r="CL175" s="4">
        <v>0</v>
      </c>
      <c r="CN175" s="4">
        <f t="shared" si="8"/>
        <v>0</v>
      </c>
      <c r="CO175" s="4">
        <f>SUM(CN$2:CN175)</f>
        <v>3</v>
      </c>
      <c r="CP175" s="4">
        <f t="shared" si="9"/>
        <v>0</v>
      </c>
      <c r="CQ175" s="4">
        <f>SUM(CP$2:CP175)</f>
        <v>2</v>
      </c>
      <c r="CR175" s="4">
        <f t="shared" si="10"/>
        <v>0</v>
      </c>
      <c r="CS175" s="4">
        <f>SUM(CR$2:CR175)</f>
        <v>3</v>
      </c>
    </row>
    <row r="176" spans="1:97" x14ac:dyDescent="0.2">
      <c r="A176" s="7">
        <v>38199</v>
      </c>
      <c r="B176" s="4">
        <v>0</v>
      </c>
      <c r="D176" s="4">
        <v>0</v>
      </c>
      <c r="F176" s="4">
        <v>0</v>
      </c>
      <c r="H176" s="4">
        <v>0</v>
      </c>
      <c r="M176" s="4">
        <v>0</v>
      </c>
      <c r="R176" s="4">
        <v>0</v>
      </c>
      <c r="V176" s="4">
        <v>0</v>
      </c>
      <c r="Z176" s="4">
        <v>0</v>
      </c>
      <c r="AB176" s="4">
        <v>0</v>
      </c>
      <c r="AD176" s="4">
        <v>0</v>
      </c>
      <c r="AF176" s="4">
        <v>0</v>
      </c>
      <c r="AH176" s="4">
        <v>0</v>
      </c>
      <c r="AJ176" s="4">
        <v>0</v>
      </c>
      <c r="AL176" s="4">
        <v>0</v>
      </c>
      <c r="AN176" s="4">
        <v>0</v>
      </c>
      <c r="AP176" s="4">
        <v>0</v>
      </c>
      <c r="AR176" s="4">
        <v>0</v>
      </c>
      <c r="AT176" s="4">
        <v>0</v>
      </c>
      <c r="AV176" s="4">
        <v>0</v>
      </c>
      <c r="AX176" s="4">
        <v>0</v>
      </c>
      <c r="AZ176" s="4">
        <v>0</v>
      </c>
      <c r="BC176" s="4">
        <v>0</v>
      </c>
      <c r="BE176" s="4">
        <v>0</v>
      </c>
      <c r="BH176" s="4">
        <v>0</v>
      </c>
      <c r="BJ176" s="4">
        <v>0</v>
      </c>
      <c r="BL176" s="4">
        <v>0</v>
      </c>
      <c r="BN176" s="4">
        <v>0</v>
      </c>
      <c r="BP176" s="13">
        <v>0</v>
      </c>
      <c r="BR176" s="13">
        <v>0</v>
      </c>
      <c r="BT176" s="13">
        <v>0</v>
      </c>
      <c r="BV176" s="6">
        <v>0</v>
      </c>
      <c r="BX176" s="6">
        <v>0</v>
      </c>
      <c r="BZ176" s="13">
        <v>0</v>
      </c>
      <c r="CB176" s="6">
        <v>0</v>
      </c>
      <c r="CD176" s="6">
        <v>0</v>
      </c>
      <c r="CG176" s="4">
        <v>0</v>
      </c>
      <c r="CJ176" s="4">
        <v>0</v>
      </c>
      <c r="CL176" s="4">
        <v>0</v>
      </c>
      <c r="CN176" s="4">
        <f t="shared" si="8"/>
        <v>0</v>
      </c>
      <c r="CO176" s="4">
        <f>SUM(CN$2:CN176)</f>
        <v>3</v>
      </c>
      <c r="CP176" s="4">
        <f t="shared" si="9"/>
        <v>0</v>
      </c>
      <c r="CQ176" s="4">
        <f>SUM(CP$2:CP176)</f>
        <v>2</v>
      </c>
      <c r="CR176" s="4">
        <f t="shared" si="10"/>
        <v>0</v>
      </c>
      <c r="CS176" s="4">
        <f>SUM(CR$2:CR176)</f>
        <v>3</v>
      </c>
    </row>
    <row r="177" spans="1:97" x14ac:dyDescent="0.2">
      <c r="A177" s="7">
        <v>38230</v>
      </c>
      <c r="B177" s="4">
        <v>0</v>
      </c>
      <c r="D177" s="4">
        <v>0</v>
      </c>
      <c r="F177" s="4">
        <v>0</v>
      </c>
      <c r="H177" s="4">
        <v>0</v>
      </c>
      <c r="M177" s="4">
        <v>0</v>
      </c>
      <c r="R177" s="4">
        <v>0</v>
      </c>
      <c r="V177" s="4">
        <v>0</v>
      </c>
      <c r="Z177" s="4">
        <v>0</v>
      </c>
      <c r="AB177" s="4">
        <v>0</v>
      </c>
      <c r="AD177" s="4">
        <v>0</v>
      </c>
      <c r="AF177" s="4">
        <v>0</v>
      </c>
      <c r="AH177" s="4">
        <v>0</v>
      </c>
      <c r="AJ177" s="4">
        <v>0</v>
      </c>
      <c r="AL177" s="4">
        <v>0</v>
      </c>
      <c r="AN177" s="4">
        <v>0</v>
      </c>
      <c r="AP177" s="4">
        <v>0</v>
      </c>
      <c r="AR177" s="4">
        <v>0</v>
      </c>
      <c r="AT177" s="4">
        <v>0</v>
      </c>
      <c r="AV177" s="4">
        <v>0</v>
      </c>
      <c r="AX177" s="4">
        <v>0</v>
      </c>
      <c r="AZ177" s="4">
        <v>0</v>
      </c>
      <c r="BC177" s="4">
        <v>0</v>
      </c>
      <c r="BE177" s="4">
        <v>0</v>
      </c>
      <c r="BH177" s="4">
        <v>0</v>
      </c>
      <c r="BJ177" s="4">
        <v>0</v>
      </c>
      <c r="BL177" s="4">
        <v>0</v>
      </c>
      <c r="BN177" s="4">
        <v>0</v>
      </c>
      <c r="BP177" s="13">
        <v>0</v>
      </c>
      <c r="BR177" s="13">
        <v>0</v>
      </c>
      <c r="BT177" s="13">
        <v>0</v>
      </c>
      <c r="BV177" s="6">
        <v>0</v>
      </c>
      <c r="BX177" s="6">
        <v>0</v>
      </c>
      <c r="BZ177" s="13">
        <v>0</v>
      </c>
      <c r="CB177" s="6">
        <v>0</v>
      </c>
      <c r="CD177" s="6">
        <v>0</v>
      </c>
      <c r="CG177" s="4">
        <v>0</v>
      </c>
      <c r="CJ177" s="4">
        <v>0</v>
      </c>
      <c r="CL177" s="4">
        <v>0</v>
      </c>
      <c r="CN177" s="4">
        <f t="shared" si="8"/>
        <v>0</v>
      </c>
      <c r="CO177" s="4">
        <f>SUM(CN$2:CN177)</f>
        <v>3</v>
      </c>
      <c r="CP177" s="4">
        <f t="shared" si="9"/>
        <v>0</v>
      </c>
      <c r="CQ177" s="4">
        <f>SUM(CP$2:CP177)</f>
        <v>2</v>
      </c>
      <c r="CR177" s="4">
        <f t="shared" si="10"/>
        <v>0</v>
      </c>
      <c r="CS177" s="4">
        <f>SUM(CR$2:CR177)</f>
        <v>3</v>
      </c>
    </row>
    <row r="178" spans="1:97" x14ac:dyDescent="0.2">
      <c r="A178" s="7">
        <v>38260</v>
      </c>
      <c r="B178" s="4">
        <v>0</v>
      </c>
      <c r="D178" s="4">
        <v>0</v>
      </c>
      <c r="F178" s="4">
        <v>0</v>
      </c>
      <c r="H178" s="4">
        <v>0</v>
      </c>
      <c r="M178" s="4">
        <v>0</v>
      </c>
      <c r="R178" s="4">
        <v>0</v>
      </c>
      <c r="V178" s="4">
        <v>0</v>
      </c>
      <c r="Z178" s="4">
        <v>0</v>
      </c>
      <c r="AB178" s="4">
        <v>0</v>
      </c>
      <c r="AD178" s="4">
        <v>0</v>
      </c>
      <c r="AF178" s="4">
        <v>0</v>
      </c>
      <c r="AH178" s="4">
        <v>0</v>
      </c>
      <c r="AJ178" s="4">
        <v>0</v>
      </c>
      <c r="AL178" s="4">
        <v>0</v>
      </c>
      <c r="AN178" s="4">
        <v>0</v>
      </c>
      <c r="AP178" s="4">
        <v>0</v>
      </c>
      <c r="AR178" s="4">
        <v>0</v>
      </c>
      <c r="AT178" s="4">
        <v>0</v>
      </c>
      <c r="AV178" s="4">
        <v>0</v>
      </c>
      <c r="AX178" s="4">
        <v>0</v>
      </c>
      <c r="AZ178" s="4">
        <v>0</v>
      </c>
      <c r="BC178" s="4">
        <v>0</v>
      </c>
      <c r="BE178" s="4">
        <v>0</v>
      </c>
      <c r="BH178" s="4">
        <v>0</v>
      </c>
      <c r="BJ178" s="4">
        <v>0</v>
      </c>
      <c r="BL178" s="4">
        <v>0</v>
      </c>
      <c r="BN178" s="4">
        <v>0</v>
      </c>
      <c r="BP178" s="13">
        <v>0</v>
      </c>
      <c r="BR178" s="13">
        <v>0</v>
      </c>
      <c r="BT178" s="13">
        <v>0</v>
      </c>
      <c r="BV178" s="6">
        <v>0</v>
      </c>
      <c r="BX178" s="6">
        <v>0</v>
      </c>
      <c r="BZ178" s="13">
        <v>0</v>
      </c>
      <c r="CB178" s="6">
        <v>0</v>
      </c>
      <c r="CD178" s="6">
        <v>0</v>
      </c>
      <c r="CG178" s="4">
        <v>0</v>
      </c>
      <c r="CJ178" s="4">
        <v>0</v>
      </c>
      <c r="CL178" s="4">
        <v>0</v>
      </c>
      <c r="CN178" s="4">
        <f t="shared" si="8"/>
        <v>0</v>
      </c>
      <c r="CO178" s="4">
        <f>SUM(CN$2:CN178)</f>
        <v>3</v>
      </c>
      <c r="CP178" s="4">
        <f t="shared" si="9"/>
        <v>0</v>
      </c>
      <c r="CQ178" s="4">
        <f>SUM(CP$2:CP178)</f>
        <v>2</v>
      </c>
      <c r="CR178" s="4">
        <f t="shared" si="10"/>
        <v>0</v>
      </c>
      <c r="CS178" s="4">
        <f>SUM(CR$2:CR178)</f>
        <v>3</v>
      </c>
    </row>
    <row r="179" spans="1:97" x14ac:dyDescent="0.2">
      <c r="A179" s="7">
        <v>38291</v>
      </c>
      <c r="B179" s="4">
        <v>0</v>
      </c>
      <c r="D179" s="4">
        <v>0</v>
      </c>
      <c r="F179" s="4">
        <v>0</v>
      </c>
      <c r="H179" s="4">
        <v>0</v>
      </c>
      <c r="M179" s="4">
        <v>0</v>
      </c>
      <c r="R179" s="4">
        <v>0</v>
      </c>
      <c r="V179" s="4">
        <v>0</v>
      </c>
      <c r="Z179" s="4">
        <v>0</v>
      </c>
      <c r="AB179" s="4">
        <v>0</v>
      </c>
      <c r="AD179" s="4">
        <v>0</v>
      </c>
      <c r="AF179" s="4">
        <v>0</v>
      </c>
      <c r="AH179" s="4">
        <v>0</v>
      </c>
      <c r="AJ179" s="4">
        <v>0</v>
      </c>
      <c r="AL179" s="4">
        <v>0</v>
      </c>
      <c r="AN179" s="4">
        <v>0</v>
      </c>
      <c r="AP179" s="4">
        <v>0</v>
      </c>
      <c r="AR179" s="4">
        <v>0</v>
      </c>
      <c r="AT179" s="4">
        <v>0</v>
      </c>
      <c r="AV179" s="4">
        <v>0</v>
      </c>
      <c r="AX179" s="4">
        <v>0</v>
      </c>
      <c r="AZ179" s="4">
        <v>0</v>
      </c>
      <c r="BC179" s="4">
        <v>0</v>
      </c>
      <c r="BE179" s="4">
        <v>0</v>
      </c>
      <c r="BH179" s="4">
        <v>0</v>
      </c>
      <c r="BJ179" s="4">
        <v>0</v>
      </c>
      <c r="BL179" s="4">
        <v>0</v>
      </c>
      <c r="BN179" s="4">
        <v>0</v>
      </c>
      <c r="BP179" s="13">
        <v>0</v>
      </c>
      <c r="BR179" s="13">
        <v>0</v>
      </c>
      <c r="BT179" s="13">
        <v>0</v>
      </c>
      <c r="BV179" s="6">
        <v>0</v>
      </c>
      <c r="BX179" s="6">
        <v>0</v>
      </c>
      <c r="BZ179" s="13">
        <v>0</v>
      </c>
      <c r="CB179" s="6">
        <v>0</v>
      </c>
      <c r="CD179" s="6">
        <v>0</v>
      </c>
      <c r="CG179" s="4">
        <v>0</v>
      </c>
      <c r="CJ179" s="4">
        <v>0</v>
      </c>
      <c r="CL179" s="4">
        <v>0</v>
      </c>
      <c r="CN179" s="4">
        <f t="shared" si="8"/>
        <v>0</v>
      </c>
      <c r="CO179" s="4">
        <f>SUM(CN$2:CN179)</f>
        <v>3</v>
      </c>
      <c r="CP179" s="4">
        <f t="shared" si="9"/>
        <v>0</v>
      </c>
      <c r="CQ179" s="4">
        <f>SUM(CP$2:CP179)</f>
        <v>2</v>
      </c>
      <c r="CR179" s="4">
        <f t="shared" si="10"/>
        <v>0</v>
      </c>
      <c r="CS179" s="4">
        <f>SUM(CR$2:CR179)</f>
        <v>3</v>
      </c>
    </row>
    <row r="180" spans="1:97" x14ac:dyDescent="0.2">
      <c r="A180" s="7">
        <v>38321</v>
      </c>
      <c r="B180" s="4">
        <v>0</v>
      </c>
      <c r="D180" s="4">
        <v>0</v>
      </c>
      <c r="F180" s="4">
        <v>0</v>
      </c>
      <c r="H180" s="4">
        <v>0</v>
      </c>
      <c r="M180" s="4">
        <v>0</v>
      </c>
      <c r="R180" s="4">
        <v>0</v>
      </c>
      <c r="V180" s="4">
        <v>0</v>
      </c>
      <c r="Z180" s="4">
        <v>0</v>
      </c>
      <c r="AB180" s="4">
        <v>0</v>
      </c>
      <c r="AD180" s="4">
        <v>0</v>
      </c>
      <c r="AF180" s="4">
        <v>0</v>
      </c>
      <c r="AH180" s="4">
        <v>0</v>
      </c>
      <c r="AJ180" s="4">
        <v>0</v>
      </c>
      <c r="AL180" s="4">
        <v>0</v>
      </c>
      <c r="AN180" s="4">
        <v>0</v>
      </c>
      <c r="AP180" s="4">
        <v>0</v>
      </c>
      <c r="AR180" s="4">
        <v>0</v>
      </c>
      <c r="AT180" s="4">
        <v>0</v>
      </c>
      <c r="AV180" s="4">
        <v>0</v>
      </c>
      <c r="AX180" s="4">
        <v>0</v>
      </c>
      <c r="AZ180" s="4">
        <v>0</v>
      </c>
      <c r="BC180" s="4">
        <v>0</v>
      </c>
      <c r="BE180" s="4">
        <v>0</v>
      </c>
      <c r="BH180" s="4">
        <v>0</v>
      </c>
      <c r="BJ180" s="4">
        <v>0</v>
      </c>
      <c r="BL180" s="4">
        <v>0</v>
      </c>
      <c r="BN180" s="4">
        <v>0</v>
      </c>
      <c r="BP180" s="13">
        <v>0</v>
      </c>
      <c r="BR180" s="13">
        <v>0</v>
      </c>
      <c r="BT180" s="13">
        <v>0</v>
      </c>
      <c r="BV180" s="6">
        <v>0</v>
      </c>
      <c r="BX180" s="6">
        <v>0</v>
      </c>
      <c r="BZ180" s="13">
        <v>0</v>
      </c>
      <c r="CB180" s="6">
        <v>0</v>
      </c>
      <c r="CD180" s="6">
        <v>0</v>
      </c>
      <c r="CG180" s="4">
        <v>0</v>
      </c>
      <c r="CJ180" s="4">
        <v>0</v>
      </c>
      <c r="CL180" s="4">
        <v>0</v>
      </c>
      <c r="CN180" s="4">
        <f t="shared" si="8"/>
        <v>0</v>
      </c>
      <c r="CO180" s="4">
        <f>SUM(CN$2:CN180)</f>
        <v>3</v>
      </c>
      <c r="CP180" s="4">
        <f t="shared" si="9"/>
        <v>0</v>
      </c>
      <c r="CQ180" s="4">
        <f>SUM(CP$2:CP180)</f>
        <v>2</v>
      </c>
      <c r="CR180" s="4">
        <f t="shared" si="10"/>
        <v>0</v>
      </c>
      <c r="CS180" s="4">
        <f>SUM(CR$2:CR180)</f>
        <v>3</v>
      </c>
    </row>
    <row r="181" spans="1:97" x14ac:dyDescent="0.2">
      <c r="A181" s="7">
        <v>38352</v>
      </c>
      <c r="B181" s="4">
        <v>0</v>
      </c>
      <c r="D181" s="4">
        <v>0</v>
      </c>
      <c r="F181" s="4">
        <v>0</v>
      </c>
      <c r="H181" s="4">
        <v>0</v>
      </c>
      <c r="M181" s="4">
        <v>0</v>
      </c>
      <c r="R181" s="4">
        <v>0</v>
      </c>
      <c r="V181" s="4">
        <v>0</v>
      </c>
      <c r="Z181" s="4">
        <v>0</v>
      </c>
      <c r="AB181" s="4">
        <v>0</v>
      </c>
      <c r="AD181" s="4">
        <v>0</v>
      </c>
      <c r="AF181" s="4">
        <v>0</v>
      </c>
      <c r="AH181" s="4">
        <v>0</v>
      </c>
      <c r="AJ181" s="4">
        <v>0</v>
      </c>
      <c r="AL181" s="4">
        <v>0</v>
      </c>
      <c r="AN181" s="4">
        <v>0</v>
      </c>
      <c r="AP181" s="4">
        <v>0</v>
      </c>
      <c r="AR181" s="4">
        <v>0</v>
      </c>
      <c r="AT181" s="4">
        <v>0</v>
      </c>
      <c r="AV181" s="4">
        <v>0</v>
      </c>
      <c r="AX181" s="4">
        <v>0</v>
      </c>
      <c r="AZ181" s="4">
        <v>0</v>
      </c>
      <c r="BC181" s="4">
        <v>0</v>
      </c>
      <c r="BE181" s="4">
        <v>0</v>
      </c>
      <c r="BH181" s="4">
        <v>0</v>
      </c>
      <c r="BJ181" s="4">
        <v>0</v>
      </c>
      <c r="BL181" s="4">
        <v>0</v>
      </c>
      <c r="BN181" s="4">
        <v>0</v>
      </c>
      <c r="BP181" s="13">
        <v>0</v>
      </c>
      <c r="BR181" s="13">
        <v>0</v>
      </c>
      <c r="BT181" s="13">
        <v>0</v>
      </c>
      <c r="BV181" s="6">
        <v>0</v>
      </c>
      <c r="BX181" s="6">
        <v>0</v>
      </c>
      <c r="BZ181" s="13">
        <v>0</v>
      </c>
      <c r="CB181" s="6">
        <v>0</v>
      </c>
      <c r="CD181" s="6">
        <v>0</v>
      </c>
      <c r="CG181" s="4">
        <v>0</v>
      </c>
      <c r="CJ181" s="4">
        <v>0</v>
      </c>
      <c r="CL181" s="4">
        <v>0</v>
      </c>
      <c r="CN181" s="4">
        <f t="shared" si="8"/>
        <v>0</v>
      </c>
      <c r="CO181" s="4">
        <f>SUM(CN$2:CN181)</f>
        <v>3</v>
      </c>
      <c r="CP181" s="4">
        <f t="shared" si="9"/>
        <v>0</v>
      </c>
      <c r="CQ181" s="4">
        <f>SUM(CP$2:CP181)</f>
        <v>2</v>
      </c>
      <c r="CR181" s="4">
        <f t="shared" si="10"/>
        <v>0</v>
      </c>
      <c r="CS181" s="4">
        <f>SUM(CR$2:CR181)</f>
        <v>3</v>
      </c>
    </row>
    <row r="182" spans="1:97" x14ac:dyDescent="0.2">
      <c r="A182" s="7">
        <v>38383</v>
      </c>
      <c r="B182" s="4">
        <v>0</v>
      </c>
      <c r="D182" s="4">
        <v>0</v>
      </c>
      <c r="F182" s="4">
        <v>0</v>
      </c>
      <c r="H182" s="4">
        <v>0</v>
      </c>
      <c r="M182" s="4">
        <v>0</v>
      </c>
      <c r="R182" s="4">
        <v>0</v>
      </c>
      <c r="V182" s="4">
        <v>0</v>
      </c>
      <c r="Z182" s="4">
        <v>0</v>
      </c>
      <c r="AB182" s="4">
        <v>0</v>
      </c>
      <c r="AD182" s="4">
        <v>0</v>
      </c>
      <c r="AF182" s="4">
        <v>0</v>
      </c>
      <c r="AH182" s="4">
        <v>0</v>
      </c>
      <c r="AJ182" s="4">
        <v>0</v>
      </c>
      <c r="AL182" s="4">
        <v>0</v>
      </c>
      <c r="AN182" s="4">
        <v>0</v>
      </c>
      <c r="AP182" s="4">
        <v>0</v>
      </c>
      <c r="AR182" s="4">
        <v>0</v>
      </c>
      <c r="AT182" s="4">
        <v>0</v>
      </c>
      <c r="AV182" s="4">
        <v>0</v>
      </c>
      <c r="AX182" s="4">
        <v>0</v>
      </c>
      <c r="AZ182" s="4">
        <v>0</v>
      </c>
      <c r="BC182" s="4">
        <v>0</v>
      </c>
      <c r="BE182" s="4">
        <v>0</v>
      </c>
      <c r="BH182" s="4">
        <v>0</v>
      </c>
      <c r="BJ182" s="4">
        <v>0</v>
      </c>
      <c r="BL182" s="4">
        <v>0</v>
      </c>
      <c r="BN182" s="4">
        <v>0</v>
      </c>
      <c r="BP182" s="13">
        <v>0</v>
      </c>
      <c r="BR182" s="13">
        <v>0</v>
      </c>
      <c r="BT182" s="13">
        <v>0</v>
      </c>
      <c r="BV182" s="6">
        <v>0</v>
      </c>
      <c r="BX182" s="6">
        <v>0</v>
      </c>
      <c r="BZ182" s="13">
        <v>0</v>
      </c>
      <c r="CB182" s="6">
        <v>0</v>
      </c>
      <c r="CD182" s="6">
        <v>0</v>
      </c>
      <c r="CG182" s="4">
        <v>0</v>
      </c>
      <c r="CJ182" s="4">
        <v>0</v>
      </c>
      <c r="CL182" s="4">
        <v>0</v>
      </c>
      <c r="CN182" s="4">
        <f t="shared" si="8"/>
        <v>0</v>
      </c>
      <c r="CO182" s="4">
        <f>SUM(CN$2:CN182)</f>
        <v>3</v>
      </c>
      <c r="CP182" s="4">
        <f t="shared" si="9"/>
        <v>0</v>
      </c>
      <c r="CQ182" s="4">
        <f>SUM(CP$2:CP182)</f>
        <v>2</v>
      </c>
      <c r="CR182" s="4">
        <f t="shared" si="10"/>
        <v>0</v>
      </c>
      <c r="CS182" s="4">
        <f>SUM(CR$2:CR182)</f>
        <v>3</v>
      </c>
    </row>
    <row r="183" spans="1:97" x14ac:dyDescent="0.2">
      <c r="A183" s="7">
        <v>38411</v>
      </c>
      <c r="B183" s="4">
        <v>0</v>
      </c>
      <c r="D183" s="4">
        <v>0</v>
      </c>
      <c r="F183" s="4">
        <v>0</v>
      </c>
      <c r="H183" s="4">
        <v>0</v>
      </c>
      <c r="M183" s="4">
        <v>0</v>
      </c>
      <c r="R183" s="4">
        <v>0</v>
      </c>
      <c r="V183" s="4">
        <v>0</v>
      </c>
      <c r="Z183" s="4">
        <v>0</v>
      </c>
      <c r="AB183" s="4">
        <v>0</v>
      </c>
      <c r="AD183" s="4">
        <v>0</v>
      </c>
      <c r="AF183" s="4">
        <v>0</v>
      </c>
      <c r="AH183" s="4">
        <v>0</v>
      </c>
      <c r="AJ183" s="4">
        <v>0</v>
      </c>
      <c r="AL183" s="4">
        <v>0</v>
      </c>
      <c r="AN183" s="4">
        <v>0</v>
      </c>
      <c r="AP183" s="4">
        <v>0</v>
      </c>
      <c r="AR183" s="4">
        <v>0</v>
      </c>
      <c r="AT183" s="4">
        <v>0</v>
      </c>
      <c r="AV183" s="4">
        <v>0</v>
      </c>
      <c r="AX183" s="4">
        <v>0</v>
      </c>
      <c r="AZ183" s="4">
        <v>0</v>
      </c>
      <c r="BC183" s="4">
        <v>0</v>
      </c>
      <c r="BE183" s="4">
        <v>0</v>
      </c>
      <c r="BH183" s="4">
        <v>0</v>
      </c>
      <c r="BJ183" s="4">
        <v>0</v>
      </c>
      <c r="BL183" s="4">
        <v>0</v>
      </c>
      <c r="BN183" s="4">
        <v>0</v>
      </c>
      <c r="BP183" s="13">
        <v>0</v>
      </c>
      <c r="BR183" s="13">
        <v>0</v>
      </c>
      <c r="BT183" s="13">
        <v>0</v>
      </c>
      <c r="BV183" s="6">
        <v>0</v>
      </c>
      <c r="BX183" s="6">
        <v>0</v>
      </c>
      <c r="BZ183" s="13">
        <v>0</v>
      </c>
      <c r="CB183" s="6">
        <v>0</v>
      </c>
      <c r="CD183" s="6">
        <v>0</v>
      </c>
      <c r="CG183" s="4">
        <v>0</v>
      </c>
      <c r="CJ183" s="4">
        <v>0</v>
      </c>
      <c r="CL183" s="4">
        <v>0</v>
      </c>
      <c r="CN183" s="4">
        <f t="shared" si="8"/>
        <v>0</v>
      </c>
      <c r="CO183" s="4">
        <f>SUM(CN$2:CN183)</f>
        <v>3</v>
      </c>
      <c r="CP183" s="4">
        <f t="shared" si="9"/>
        <v>0</v>
      </c>
      <c r="CQ183" s="4">
        <f>SUM(CP$2:CP183)</f>
        <v>2</v>
      </c>
      <c r="CR183" s="4">
        <f t="shared" si="10"/>
        <v>0</v>
      </c>
      <c r="CS183" s="4">
        <f>SUM(CR$2:CR183)</f>
        <v>3</v>
      </c>
    </row>
    <row r="184" spans="1:97" x14ac:dyDescent="0.2">
      <c r="A184" s="7">
        <v>38442</v>
      </c>
      <c r="B184" s="4">
        <v>0</v>
      </c>
      <c r="D184" s="4">
        <v>0</v>
      </c>
      <c r="F184" s="4">
        <v>0</v>
      </c>
      <c r="H184" s="4">
        <v>0</v>
      </c>
      <c r="M184" s="4">
        <v>0</v>
      </c>
      <c r="R184" s="4">
        <v>0</v>
      </c>
      <c r="V184" s="4">
        <v>0</v>
      </c>
      <c r="Z184" s="4">
        <v>0</v>
      </c>
      <c r="AB184" s="4">
        <v>0</v>
      </c>
      <c r="AD184" s="4">
        <v>0</v>
      </c>
      <c r="AF184" s="4">
        <v>0</v>
      </c>
      <c r="AH184" s="4">
        <v>0</v>
      </c>
      <c r="AJ184" s="4">
        <v>0</v>
      </c>
      <c r="AL184" s="4">
        <v>0</v>
      </c>
      <c r="AN184" s="4">
        <v>0</v>
      </c>
      <c r="AP184" s="4">
        <v>0</v>
      </c>
      <c r="AR184" s="4">
        <v>0</v>
      </c>
      <c r="AT184" s="4">
        <v>0</v>
      </c>
      <c r="AV184" s="4">
        <v>0</v>
      </c>
      <c r="AX184" s="4">
        <v>0</v>
      </c>
      <c r="AZ184" s="4">
        <v>0</v>
      </c>
      <c r="BC184" s="4">
        <v>0</v>
      </c>
      <c r="BE184" s="4">
        <v>0</v>
      </c>
      <c r="BH184" s="4">
        <v>0</v>
      </c>
      <c r="BJ184" s="4">
        <v>0</v>
      </c>
      <c r="BL184" s="4">
        <v>0</v>
      </c>
      <c r="BN184" s="4">
        <v>0</v>
      </c>
      <c r="BP184" s="13">
        <v>0</v>
      </c>
      <c r="BR184" s="13">
        <v>0</v>
      </c>
      <c r="BT184" s="13">
        <v>0</v>
      </c>
      <c r="BV184" s="6">
        <v>0</v>
      </c>
      <c r="BX184" s="6">
        <v>0</v>
      </c>
      <c r="BZ184" s="13">
        <v>0</v>
      </c>
      <c r="CB184" s="6">
        <v>0</v>
      </c>
      <c r="CD184" s="6">
        <v>0</v>
      </c>
      <c r="CG184" s="4">
        <v>0</v>
      </c>
      <c r="CJ184" s="4">
        <v>0</v>
      </c>
      <c r="CL184" s="4">
        <v>0</v>
      </c>
      <c r="CN184" s="4">
        <f t="shared" si="8"/>
        <v>0</v>
      </c>
      <c r="CO184" s="4">
        <f>SUM(CN$2:CN184)</f>
        <v>3</v>
      </c>
      <c r="CP184" s="4">
        <f t="shared" si="9"/>
        <v>0</v>
      </c>
      <c r="CQ184" s="4">
        <f>SUM(CP$2:CP184)</f>
        <v>2</v>
      </c>
      <c r="CR184" s="4">
        <f t="shared" si="10"/>
        <v>0</v>
      </c>
      <c r="CS184" s="4">
        <f>SUM(CR$2:CR184)</f>
        <v>3</v>
      </c>
    </row>
    <row r="185" spans="1:97" x14ac:dyDescent="0.2">
      <c r="A185" s="7">
        <v>38472</v>
      </c>
      <c r="B185" s="4">
        <v>0</v>
      </c>
      <c r="D185" s="4">
        <v>0</v>
      </c>
      <c r="F185" s="4">
        <v>0</v>
      </c>
      <c r="H185" s="4">
        <v>0</v>
      </c>
      <c r="M185" s="4">
        <v>0</v>
      </c>
      <c r="R185" s="4">
        <v>0</v>
      </c>
      <c r="V185" s="4">
        <v>0</v>
      </c>
      <c r="Z185" s="4">
        <v>0</v>
      </c>
      <c r="AB185" s="4">
        <v>0</v>
      </c>
      <c r="AD185" s="4">
        <v>0</v>
      </c>
      <c r="AF185" s="4">
        <v>0</v>
      </c>
      <c r="AH185" s="4">
        <v>0</v>
      </c>
      <c r="AJ185" s="4">
        <v>0</v>
      </c>
      <c r="AL185" s="4">
        <v>0</v>
      </c>
      <c r="AN185" s="4">
        <v>0</v>
      </c>
      <c r="AP185" s="4">
        <v>0</v>
      </c>
      <c r="AR185" s="4">
        <v>0</v>
      </c>
      <c r="AT185" s="4">
        <v>0</v>
      </c>
      <c r="AV185" s="4">
        <v>0</v>
      </c>
      <c r="AX185" s="4">
        <v>0</v>
      </c>
      <c r="AZ185" s="4">
        <v>0</v>
      </c>
      <c r="BC185" s="4">
        <v>0</v>
      </c>
      <c r="BE185" s="4">
        <v>0</v>
      </c>
      <c r="BH185" s="4">
        <v>0</v>
      </c>
      <c r="BJ185" s="4">
        <v>0</v>
      </c>
      <c r="BL185" s="4">
        <v>0</v>
      </c>
      <c r="BN185" s="4">
        <v>0</v>
      </c>
      <c r="BP185" s="13">
        <v>0</v>
      </c>
      <c r="BR185" s="13">
        <v>0</v>
      </c>
      <c r="BT185" s="13">
        <v>0</v>
      </c>
      <c r="BV185" s="6">
        <v>0</v>
      </c>
      <c r="BX185" s="6">
        <v>0</v>
      </c>
      <c r="BZ185" s="13">
        <v>0</v>
      </c>
      <c r="CB185" s="6">
        <v>0</v>
      </c>
      <c r="CD185" s="6">
        <v>0</v>
      </c>
      <c r="CG185" s="4">
        <v>0</v>
      </c>
      <c r="CJ185" s="4">
        <v>0</v>
      </c>
      <c r="CL185" s="4">
        <v>0</v>
      </c>
      <c r="CN185" s="4">
        <f t="shared" si="8"/>
        <v>0</v>
      </c>
      <c r="CO185" s="4">
        <f>SUM(CN$2:CN185)</f>
        <v>3</v>
      </c>
      <c r="CP185" s="4">
        <f t="shared" si="9"/>
        <v>0</v>
      </c>
      <c r="CQ185" s="4">
        <f>SUM(CP$2:CP185)</f>
        <v>2</v>
      </c>
      <c r="CR185" s="4">
        <f t="shared" si="10"/>
        <v>0</v>
      </c>
      <c r="CS185" s="4">
        <f>SUM(CR$2:CR185)</f>
        <v>3</v>
      </c>
    </row>
    <row r="186" spans="1:97" x14ac:dyDescent="0.2">
      <c r="A186" s="7">
        <v>38503</v>
      </c>
      <c r="B186" s="4">
        <v>0</v>
      </c>
      <c r="D186" s="4">
        <v>0</v>
      </c>
      <c r="F186" s="4">
        <v>0</v>
      </c>
      <c r="H186" s="4">
        <v>0</v>
      </c>
      <c r="M186" s="4">
        <v>0</v>
      </c>
      <c r="R186" s="4">
        <v>0</v>
      </c>
      <c r="V186" s="4">
        <v>0</v>
      </c>
      <c r="Z186" s="4">
        <v>0</v>
      </c>
      <c r="AB186" s="4">
        <v>0</v>
      </c>
      <c r="AD186" s="4">
        <v>0</v>
      </c>
      <c r="AF186" s="4">
        <v>0</v>
      </c>
      <c r="AH186" s="4">
        <v>0</v>
      </c>
      <c r="AJ186" s="4">
        <v>0</v>
      </c>
      <c r="AL186" s="4">
        <v>0</v>
      </c>
      <c r="AN186" s="4">
        <v>0</v>
      </c>
      <c r="AP186" s="4">
        <v>0</v>
      </c>
      <c r="AR186" s="4">
        <v>0</v>
      </c>
      <c r="AT186" s="4">
        <v>0</v>
      </c>
      <c r="AV186" s="4">
        <v>0</v>
      </c>
      <c r="AX186" s="4">
        <v>0</v>
      </c>
      <c r="AZ186" s="4">
        <v>0</v>
      </c>
      <c r="BC186" s="4">
        <v>0</v>
      </c>
      <c r="BE186" s="4">
        <v>0</v>
      </c>
      <c r="BH186" s="4">
        <v>0</v>
      </c>
      <c r="BJ186" s="4">
        <v>0</v>
      </c>
      <c r="BL186" s="4">
        <v>0</v>
      </c>
      <c r="BN186" s="4">
        <v>0</v>
      </c>
      <c r="BP186" s="13">
        <v>0</v>
      </c>
      <c r="BR186" s="13">
        <v>0</v>
      </c>
      <c r="BT186" s="13">
        <v>0</v>
      </c>
      <c r="BV186" s="6">
        <v>0</v>
      </c>
      <c r="BX186" s="6">
        <v>0</v>
      </c>
      <c r="BZ186" s="13">
        <v>0</v>
      </c>
      <c r="CB186" s="6">
        <v>0</v>
      </c>
      <c r="CD186" s="6">
        <v>0</v>
      </c>
      <c r="CG186" s="4">
        <v>0</v>
      </c>
      <c r="CJ186" s="4">
        <v>0</v>
      </c>
      <c r="CL186" s="4">
        <v>0</v>
      </c>
      <c r="CN186" s="4">
        <f t="shared" si="8"/>
        <v>0</v>
      </c>
      <c r="CO186" s="4">
        <f>SUM(CN$2:CN186)</f>
        <v>3</v>
      </c>
      <c r="CP186" s="4">
        <f t="shared" si="9"/>
        <v>0</v>
      </c>
      <c r="CQ186" s="4">
        <f>SUM(CP$2:CP186)</f>
        <v>2</v>
      </c>
      <c r="CR186" s="4">
        <f t="shared" si="10"/>
        <v>0</v>
      </c>
      <c r="CS186" s="4">
        <f>SUM(CR$2:CR186)</f>
        <v>3</v>
      </c>
    </row>
    <row r="187" spans="1:97" x14ac:dyDescent="0.2">
      <c r="A187" s="7">
        <v>38533</v>
      </c>
      <c r="B187" s="4">
        <v>0</v>
      </c>
      <c r="D187" s="4">
        <v>0</v>
      </c>
      <c r="F187" s="4">
        <v>0</v>
      </c>
      <c r="H187" s="4">
        <v>0</v>
      </c>
      <c r="M187" s="4">
        <v>0</v>
      </c>
      <c r="R187" s="4">
        <v>0</v>
      </c>
      <c r="V187" s="4">
        <v>0</v>
      </c>
      <c r="Z187" s="4">
        <v>0</v>
      </c>
      <c r="AB187" s="4">
        <v>0</v>
      </c>
      <c r="AD187" s="4">
        <v>0</v>
      </c>
      <c r="AF187" s="4">
        <v>0</v>
      </c>
      <c r="AH187" s="4">
        <v>0</v>
      </c>
      <c r="AJ187" s="4">
        <v>0</v>
      </c>
      <c r="AL187" s="4">
        <v>0</v>
      </c>
      <c r="AN187" s="4">
        <v>0</v>
      </c>
      <c r="AP187" s="4">
        <v>0</v>
      </c>
      <c r="AR187" s="4">
        <v>0</v>
      </c>
      <c r="AT187" s="4">
        <v>0</v>
      </c>
      <c r="AV187" s="4">
        <v>0</v>
      </c>
      <c r="AX187" s="4">
        <v>0</v>
      </c>
      <c r="AZ187" s="4">
        <v>0</v>
      </c>
      <c r="BC187" s="4">
        <v>0</v>
      </c>
      <c r="BE187" s="4">
        <v>0</v>
      </c>
      <c r="BH187" s="4">
        <v>0</v>
      </c>
      <c r="BJ187" s="4">
        <v>0</v>
      </c>
      <c r="BL187" s="4">
        <v>0</v>
      </c>
      <c r="BN187" s="4">
        <v>0</v>
      </c>
      <c r="BP187" s="13">
        <v>0</v>
      </c>
      <c r="BR187" s="13">
        <v>0</v>
      </c>
      <c r="BT187" s="13">
        <v>0</v>
      </c>
      <c r="BV187" s="6">
        <v>0</v>
      </c>
      <c r="BX187" s="6">
        <v>0</v>
      </c>
      <c r="BZ187" s="13">
        <v>0</v>
      </c>
      <c r="CB187" s="6">
        <v>0</v>
      </c>
      <c r="CD187" s="6">
        <v>0</v>
      </c>
      <c r="CG187" s="4">
        <v>0</v>
      </c>
      <c r="CJ187" s="4">
        <v>0</v>
      </c>
      <c r="CL187" s="4">
        <v>0</v>
      </c>
      <c r="CN187" s="4">
        <f t="shared" si="8"/>
        <v>0</v>
      </c>
      <c r="CO187" s="4">
        <f>SUM(CN$2:CN187)</f>
        <v>3</v>
      </c>
      <c r="CP187" s="4">
        <f t="shared" si="9"/>
        <v>0</v>
      </c>
      <c r="CQ187" s="4">
        <f>SUM(CP$2:CP187)</f>
        <v>2</v>
      </c>
      <c r="CR187" s="4">
        <f t="shared" si="10"/>
        <v>0</v>
      </c>
      <c r="CS187" s="4">
        <f>SUM(CR$2:CR187)</f>
        <v>3</v>
      </c>
    </row>
    <row r="188" spans="1:97" x14ac:dyDescent="0.2">
      <c r="A188" s="7">
        <v>38564</v>
      </c>
      <c r="B188" s="4">
        <v>0</v>
      </c>
      <c r="D188" s="4">
        <v>0</v>
      </c>
      <c r="F188" s="4">
        <v>0</v>
      </c>
      <c r="H188" s="4">
        <v>0</v>
      </c>
      <c r="M188" s="4">
        <v>0</v>
      </c>
      <c r="R188" s="4">
        <v>0</v>
      </c>
      <c r="V188" s="4">
        <v>0</v>
      </c>
      <c r="Z188" s="4">
        <v>0</v>
      </c>
      <c r="AB188" s="4">
        <v>0</v>
      </c>
      <c r="AD188" s="4">
        <v>0</v>
      </c>
      <c r="AF188" s="4">
        <v>0</v>
      </c>
      <c r="AH188" s="4">
        <v>0</v>
      </c>
      <c r="AJ188" s="4">
        <v>0</v>
      </c>
      <c r="AL188" s="4">
        <v>0</v>
      </c>
      <c r="AN188" s="4">
        <v>0</v>
      </c>
      <c r="AP188" s="4">
        <v>0</v>
      </c>
      <c r="AR188" s="4">
        <v>0</v>
      </c>
      <c r="AT188" s="4">
        <v>0</v>
      </c>
      <c r="AV188" s="4">
        <v>0</v>
      </c>
      <c r="AX188" s="4">
        <v>0</v>
      </c>
      <c r="AZ188" s="4">
        <v>0</v>
      </c>
      <c r="BC188" s="4">
        <v>0</v>
      </c>
      <c r="BE188" s="4">
        <v>0</v>
      </c>
      <c r="BH188" s="4">
        <v>0</v>
      </c>
      <c r="BJ188" s="4">
        <v>0</v>
      </c>
      <c r="BL188" s="4">
        <v>0</v>
      </c>
      <c r="BN188" s="4">
        <v>0</v>
      </c>
      <c r="BP188" s="13">
        <v>0</v>
      </c>
      <c r="BR188" s="13">
        <v>0</v>
      </c>
      <c r="BT188" s="13">
        <v>0</v>
      </c>
      <c r="BV188" s="6">
        <v>0</v>
      </c>
      <c r="BX188" s="6">
        <v>0</v>
      </c>
      <c r="BZ188" s="13">
        <v>0</v>
      </c>
      <c r="CB188" s="6">
        <v>0</v>
      </c>
      <c r="CD188" s="6">
        <v>0</v>
      </c>
      <c r="CG188" s="4">
        <v>0</v>
      </c>
      <c r="CJ188" s="4">
        <v>0</v>
      </c>
      <c r="CL188" s="4">
        <v>0</v>
      </c>
      <c r="CN188" s="4">
        <f t="shared" si="8"/>
        <v>0</v>
      </c>
      <c r="CO188" s="4">
        <f>SUM(CN$2:CN188)</f>
        <v>3</v>
      </c>
      <c r="CP188" s="4">
        <f t="shared" si="9"/>
        <v>0</v>
      </c>
      <c r="CQ188" s="4">
        <f>SUM(CP$2:CP188)</f>
        <v>2</v>
      </c>
      <c r="CR188" s="4">
        <f t="shared" si="10"/>
        <v>0</v>
      </c>
      <c r="CS188" s="4">
        <f>SUM(CR$2:CR188)</f>
        <v>3</v>
      </c>
    </row>
    <row r="189" spans="1:97" x14ac:dyDescent="0.2">
      <c r="A189" s="7">
        <v>38595</v>
      </c>
      <c r="B189" s="4">
        <v>0</v>
      </c>
      <c r="D189" s="4">
        <v>0</v>
      </c>
      <c r="F189" s="4">
        <v>0</v>
      </c>
      <c r="H189" s="4">
        <v>0</v>
      </c>
      <c r="M189" s="4">
        <v>0</v>
      </c>
      <c r="R189" s="4">
        <v>0</v>
      </c>
      <c r="V189" s="4">
        <v>0</v>
      </c>
      <c r="Z189" s="4">
        <v>0</v>
      </c>
      <c r="AB189" s="4">
        <v>0</v>
      </c>
      <c r="AD189" s="4">
        <v>0</v>
      </c>
      <c r="AF189" s="4">
        <v>0</v>
      </c>
      <c r="AH189" s="4">
        <v>0</v>
      </c>
      <c r="AJ189" s="4">
        <v>0</v>
      </c>
      <c r="AL189" s="4">
        <v>0</v>
      </c>
      <c r="AN189" s="4">
        <v>0</v>
      </c>
      <c r="AP189" s="4">
        <v>0</v>
      </c>
      <c r="AR189" s="4">
        <v>0</v>
      </c>
      <c r="AT189" s="4">
        <v>0</v>
      </c>
      <c r="AV189" s="4">
        <v>0</v>
      </c>
      <c r="AX189" s="4">
        <v>0</v>
      </c>
      <c r="AZ189" s="4">
        <v>0</v>
      </c>
      <c r="BC189" s="4">
        <v>0</v>
      </c>
      <c r="BE189" s="4">
        <v>0</v>
      </c>
      <c r="BH189" s="4">
        <v>0</v>
      </c>
      <c r="BJ189" s="4">
        <v>0</v>
      </c>
      <c r="BL189" s="4">
        <v>0</v>
      </c>
      <c r="BN189" s="4">
        <v>0</v>
      </c>
      <c r="BP189" s="13">
        <v>0</v>
      </c>
      <c r="BR189" s="13">
        <v>0</v>
      </c>
      <c r="BT189" s="13">
        <v>0</v>
      </c>
      <c r="BV189" s="6">
        <v>0</v>
      </c>
      <c r="BX189" s="6">
        <v>0</v>
      </c>
      <c r="BZ189" s="13">
        <v>0</v>
      </c>
      <c r="CB189" s="6">
        <v>0</v>
      </c>
      <c r="CD189" s="6">
        <v>0</v>
      </c>
      <c r="CG189" s="4">
        <v>0</v>
      </c>
      <c r="CJ189" s="4">
        <v>0</v>
      </c>
      <c r="CL189" s="4">
        <v>0</v>
      </c>
      <c r="CN189" s="4">
        <f t="shared" si="8"/>
        <v>0</v>
      </c>
      <c r="CO189" s="4">
        <f>SUM(CN$2:CN189)</f>
        <v>3</v>
      </c>
      <c r="CP189" s="4">
        <f t="shared" si="9"/>
        <v>0</v>
      </c>
      <c r="CQ189" s="4">
        <f>SUM(CP$2:CP189)</f>
        <v>2</v>
      </c>
      <c r="CR189" s="4">
        <f t="shared" si="10"/>
        <v>0</v>
      </c>
      <c r="CS189" s="4">
        <f>SUM(CR$2:CR189)</f>
        <v>3</v>
      </c>
    </row>
    <row r="190" spans="1:97" x14ac:dyDescent="0.2">
      <c r="A190" s="7">
        <v>38625</v>
      </c>
      <c r="B190" s="4">
        <v>0</v>
      </c>
      <c r="D190" s="4">
        <v>0</v>
      </c>
      <c r="F190" s="4">
        <v>0</v>
      </c>
      <c r="H190" s="4">
        <v>0</v>
      </c>
      <c r="M190" s="4">
        <v>0</v>
      </c>
      <c r="R190" s="4">
        <v>0</v>
      </c>
      <c r="V190" s="4">
        <v>0</v>
      </c>
      <c r="Z190" s="4">
        <v>0</v>
      </c>
      <c r="AB190" s="4">
        <v>0</v>
      </c>
      <c r="AD190" s="4">
        <v>0</v>
      </c>
      <c r="AF190" s="4">
        <v>0</v>
      </c>
      <c r="AH190" s="4">
        <v>0</v>
      </c>
      <c r="AJ190" s="4">
        <v>0</v>
      </c>
      <c r="AL190" s="4">
        <v>0</v>
      </c>
      <c r="AN190" s="4">
        <v>0</v>
      </c>
      <c r="AP190" s="4">
        <v>0</v>
      </c>
      <c r="AR190" s="4">
        <v>0</v>
      </c>
      <c r="AT190" s="4">
        <v>0</v>
      </c>
      <c r="AV190" s="4">
        <v>0</v>
      </c>
      <c r="AX190" s="4">
        <v>0</v>
      </c>
      <c r="AZ190" s="4">
        <v>0</v>
      </c>
      <c r="BC190" s="4">
        <v>0</v>
      </c>
      <c r="BE190" s="4">
        <v>0</v>
      </c>
      <c r="BH190" s="4">
        <v>0</v>
      </c>
      <c r="BJ190" s="4">
        <v>0</v>
      </c>
      <c r="BL190" s="4">
        <v>0</v>
      </c>
      <c r="BN190" s="4">
        <v>0</v>
      </c>
      <c r="BP190" s="13">
        <v>0</v>
      </c>
      <c r="BR190" s="13">
        <v>0</v>
      </c>
      <c r="BT190" s="13">
        <v>0</v>
      </c>
      <c r="BV190" s="6">
        <v>0</v>
      </c>
      <c r="BX190" s="6">
        <v>0</v>
      </c>
      <c r="BZ190" s="13">
        <v>0</v>
      </c>
      <c r="CB190" s="6">
        <v>0</v>
      </c>
      <c r="CD190" s="6">
        <v>0</v>
      </c>
      <c r="CG190" s="4">
        <v>0</v>
      </c>
      <c r="CJ190" s="4">
        <v>0</v>
      </c>
      <c r="CL190" s="4">
        <v>0</v>
      </c>
      <c r="CN190" s="4">
        <f t="shared" si="8"/>
        <v>0</v>
      </c>
      <c r="CO190" s="4">
        <f>SUM(CN$2:CN190)</f>
        <v>3</v>
      </c>
      <c r="CP190" s="4">
        <f t="shared" si="9"/>
        <v>0</v>
      </c>
      <c r="CQ190" s="4">
        <f>SUM(CP$2:CP190)</f>
        <v>2</v>
      </c>
      <c r="CR190" s="4">
        <f t="shared" si="10"/>
        <v>0</v>
      </c>
      <c r="CS190" s="4">
        <f>SUM(CR$2:CR190)</f>
        <v>3</v>
      </c>
    </row>
    <row r="191" spans="1:97" x14ac:dyDescent="0.2">
      <c r="A191" s="7">
        <v>38656</v>
      </c>
      <c r="B191" s="4">
        <v>0</v>
      </c>
      <c r="D191" s="4">
        <v>0</v>
      </c>
      <c r="F191" s="4">
        <v>0</v>
      </c>
      <c r="H191" s="4">
        <v>0</v>
      </c>
      <c r="M191" s="4">
        <v>0</v>
      </c>
      <c r="R191" s="4">
        <v>0</v>
      </c>
      <c r="V191" s="4">
        <v>0</v>
      </c>
      <c r="Z191" s="4">
        <v>0</v>
      </c>
      <c r="AB191" s="4">
        <v>0</v>
      </c>
      <c r="AD191" s="4">
        <v>0</v>
      </c>
      <c r="AF191" s="4">
        <v>0</v>
      </c>
      <c r="AH191" s="4">
        <v>0</v>
      </c>
      <c r="AJ191" s="4">
        <v>0</v>
      </c>
      <c r="AL191" s="4">
        <v>0</v>
      </c>
      <c r="AN191" s="4">
        <v>0</v>
      </c>
      <c r="AP191" s="4">
        <v>0</v>
      </c>
      <c r="AR191" s="4">
        <v>0</v>
      </c>
      <c r="AT191" s="4">
        <v>0</v>
      </c>
      <c r="AV191" s="4">
        <v>0</v>
      </c>
      <c r="AX191" s="4">
        <v>0</v>
      </c>
      <c r="AZ191" s="4">
        <v>0</v>
      </c>
      <c r="BC191" s="4">
        <v>0</v>
      </c>
      <c r="BE191" s="4">
        <v>0</v>
      </c>
      <c r="BH191" s="4">
        <v>0</v>
      </c>
      <c r="BJ191" s="4">
        <v>0</v>
      </c>
      <c r="BL191" s="4">
        <v>0</v>
      </c>
      <c r="BN191" s="4">
        <v>0</v>
      </c>
      <c r="BP191" s="13">
        <v>0</v>
      </c>
      <c r="BR191" s="13">
        <v>0</v>
      </c>
      <c r="BT191" s="13">
        <v>0</v>
      </c>
      <c r="BV191" s="6">
        <v>0</v>
      </c>
      <c r="BX191" s="6">
        <v>0</v>
      </c>
      <c r="BZ191" s="13">
        <v>0</v>
      </c>
      <c r="CB191" s="6">
        <v>0</v>
      </c>
      <c r="CD191" s="6">
        <v>0</v>
      </c>
      <c r="CG191" s="4">
        <v>0</v>
      </c>
      <c r="CJ191" s="4">
        <v>0</v>
      </c>
      <c r="CL191" s="4">
        <v>0</v>
      </c>
      <c r="CN191" s="4">
        <f t="shared" si="8"/>
        <v>0</v>
      </c>
      <c r="CO191" s="4">
        <f>SUM(CN$2:CN191)</f>
        <v>3</v>
      </c>
      <c r="CP191" s="4">
        <f t="shared" si="9"/>
        <v>0</v>
      </c>
      <c r="CQ191" s="4">
        <f>SUM(CP$2:CP191)</f>
        <v>2</v>
      </c>
      <c r="CR191" s="4">
        <f t="shared" si="10"/>
        <v>0</v>
      </c>
      <c r="CS191" s="4">
        <f>SUM(CR$2:CR191)</f>
        <v>3</v>
      </c>
    </row>
    <row r="192" spans="1:97" x14ac:dyDescent="0.2">
      <c r="A192" s="7">
        <v>38686</v>
      </c>
      <c r="B192" s="4">
        <v>0</v>
      </c>
      <c r="D192" s="4">
        <v>0</v>
      </c>
      <c r="F192" s="4">
        <v>0</v>
      </c>
      <c r="H192" s="4">
        <v>0</v>
      </c>
      <c r="M192" s="4">
        <v>0</v>
      </c>
      <c r="R192" s="4">
        <v>0</v>
      </c>
      <c r="V192" s="4">
        <v>0</v>
      </c>
      <c r="Z192" s="4">
        <v>0</v>
      </c>
      <c r="AB192" s="4">
        <v>0</v>
      </c>
      <c r="AD192" s="4">
        <v>0</v>
      </c>
      <c r="AF192" s="4">
        <v>0</v>
      </c>
      <c r="AH192" s="4">
        <v>0</v>
      </c>
      <c r="AJ192" s="4">
        <v>0</v>
      </c>
      <c r="AL192" s="4">
        <v>0</v>
      </c>
      <c r="AN192" s="4">
        <v>0</v>
      </c>
      <c r="AP192" s="4">
        <v>0</v>
      </c>
      <c r="AR192" s="4">
        <v>0</v>
      </c>
      <c r="AT192" s="4">
        <v>0</v>
      </c>
      <c r="AV192" s="4">
        <v>0</v>
      </c>
      <c r="AX192" s="4">
        <v>0</v>
      </c>
      <c r="AZ192" s="4">
        <v>0</v>
      </c>
      <c r="BC192" s="4">
        <v>0</v>
      </c>
      <c r="BE192" s="4">
        <v>0</v>
      </c>
      <c r="BH192" s="4">
        <v>0</v>
      </c>
      <c r="BJ192" s="4">
        <v>0</v>
      </c>
      <c r="BL192" s="4">
        <v>0</v>
      </c>
      <c r="BN192" s="4">
        <v>0</v>
      </c>
      <c r="BP192" s="13">
        <v>0</v>
      </c>
      <c r="BR192" s="13">
        <v>0</v>
      </c>
      <c r="BT192" s="13">
        <v>0</v>
      </c>
      <c r="BV192" s="6">
        <v>0</v>
      </c>
      <c r="BX192" s="6">
        <v>0</v>
      </c>
      <c r="BZ192" s="13">
        <v>0</v>
      </c>
      <c r="CB192" s="6">
        <v>0</v>
      </c>
      <c r="CD192" s="6">
        <v>0</v>
      </c>
      <c r="CG192" s="4">
        <v>0</v>
      </c>
      <c r="CJ192" s="4">
        <v>0</v>
      </c>
      <c r="CL192" s="4">
        <v>0</v>
      </c>
      <c r="CN192" s="4">
        <f t="shared" si="8"/>
        <v>0</v>
      </c>
      <c r="CO192" s="4">
        <f>SUM(CN$2:CN192)</f>
        <v>3</v>
      </c>
      <c r="CP192" s="4">
        <f t="shared" si="9"/>
        <v>0</v>
      </c>
      <c r="CQ192" s="4">
        <f>SUM(CP$2:CP192)</f>
        <v>2</v>
      </c>
      <c r="CR192" s="4">
        <f t="shared" si="10"/>
        <v>0</v>
      </c>
      <c r="CS192" s="4">
        <f>SUM(CR$2:CR192)</f>
        <v>3</v>
      </c>
    </row>
    <row r="193" spans="1:97" x14ac:dyDescent="0.2">
      <c r="A193" s="7">
        <v>38717</v>
      </c>
      <c r="B193" s="4">
        <v>0</v>
      </c>
      <c r="D193" s="4">
        <v>0</v>
      </c>
      <c r="F193" s="4">
        <v>0</v>
      </c>
      <c r="H193" s="4">
        <v>0</v>
      </c>
      <c r="M193" s="4">
        <v>0</v>
      </c>
      <c r="R193" s="4">
        <v>0</v>
      </c>
      <c r="V193" s="4">
        <v>0</v>
      </c>
      <c r="Z193" s="4">
        <v>0</v>
      </c>
      <c r="AB193" s="4">
        <v>0</v>
      </c>
      <c r="AD193" s="4">
        <v>0</v>
      </c>
      <c r="AF193" s="4">
        <v>0</v>
      </c>
      <c r="AH193" s="4">
        <v>0</v>
      </c>
      <c r="AJ193" s="4">
        <v>0</v>
      </c>
      <c r="AL193" s="4">
        <v>0</v>
      </c>
      <c r="AN193" s="4">
        <v>0</v>
      </c>
      <c r="AP193" s="4">
        <v>0</v>
      </c>
      <c r="AR193" s="4">
        <v>0</v>
      </c>
      <c r="AT193" s="4">
        <v>0</v>
      </c>
      <c r="AV193" s="4">
        <v>0</v>
      </c>
      <c r="AX193" s="4">
        <v>0</v>
      </c>
      <c r="AZ193" s="4">
        <v>0</v>
      </c>
      <c r="BC193" s="4">
        <v>0</v>
      </c>
      <c r="BE193" s="4">
        <v>0</v>
      </c>
      <c r="BH193" s="4">
        <v>0</v>
      </c>
      <c r="BJ193" s="4">
        <v>0</v>
      </c>
      <c r="BL193" s="4">
        <v>0</v>
      </c>
      <c r="BN193" s="4">
        <v>0</v>
      </c>
      <c r="BP193" s="13">
        <v>0</v>
      </c>
      <c r="BR193" s="13">
        <v>0</v>
      </c>
      <c r="BT193" s="13">
        <v>0</v>
      </c>
      <c r="BV193" s="6">
        <v>0</v>
      </c>
      <c r="BX193" s="6">
        <v>0</v>
      </c>
      <c r="BZ193" s="13">
        <v>0</v>
      </c>
      <c r="CB193" s="6">
        <v>0</v>
      </c>
      <c r="CD193" s="6">
        <v>0</v>
      </c>
      <c r="CG193" s="4">
        <v>0</v>
      </c>
      <c r="CJ193" s="4">
        <v>0</v>
      </c>
      <c r="CL193" s="4">
        <v>0</v>
      </c>
      <c r="CN193" s="4">
        <f t="shared" si="8"/>
        <v>0</v>
      </c>
      <c r="CO193" s="4">
        <f>SUM(CN$2:CN193)</f>
        <v>3</v>
      </c>
      <c r="CP193" s="4">
        <f t="shared" si="9"/>
        <v>0</v>
      </c>
      <c r="CQ193" s="4">
        <f>SUM(CP$2:CP193)</f>
        <v>2</v>
      </c>
      <c r="CR193" s="4">
        <f t="shared" si="10"/>
        <v>0</v>
      </c>
      <c r="CS193" s="4">
        <f>SUM(CR$2:CR193)</f>
        <v>3</v>
      </c>
    </row>
    <row r="194" spans="1:97" x14ac:dyDescent="0.2">
      <c r="A194" s="7">
        <v>38748</v>
      </c>
      <c r="B194" s="4">
        <v>0</v>
      </c>
      <c r="D194" s="4">
        <v>0</v>
      </c>
      <c r="F194" s="4">
        <v>0</v>
      </c>
      <c r="H194" s="4">
        <v>0</v>
      </c>
      <c r="M194" s="4">
        <v>0</v>
      </c>
      <c r="R194" s="4">
        <v>0</v>
      </c>
      <c r="V194" s="4">
        <v>0</v>
      </c>
      <c r="Z194" s="4">
        <v>0</v>
      </c>
      <c r="AB194" s="4">
        <v>0</v>
      </c>
      <c r="AD194" s="4">
        <v>0</v>
      </c>
      <c r="AF194" s="4">
        <v>0</v>
      </c>
      <c r="AH194" s="4">
        <v>0</v>
      </c>
      <c r="AJ194" s="4">
        <v>0</v>
      </c>
      <c r="AL194" s="4">
        <v>0</v>
      </c>
      <c r="AN194" s="4">
        <v>0</v>
      </c>
      <c r="AP194" s="4">
        <v>0</v>
      </c>
      <c r="AR194" s="4">
        <v>0</v>
      </c>
      <c r="AT194" s="4">
        <v>0</v>
      </c>
      <c r="AV194" s="4">
        <v>0</v>
      </c>
      <c r="AX194" s="4">
        <v>0</v>
      </c>
      <c r="AZ194" s="4">
        <v>0</v>
      </c>
      <c r="BC194" s="4">
        <v>0</v>
      </c>
      <c r="BE194" s="4">
        <v>0</v>
      </c>
      <c r="BH194" s="4">
        <v>0</v>
      </c>
      <c r="BJ194" s="4">
        <v>0</v>
      </c>
      <c r="BL194" s="4">
        <v>0</v>
      </c>
      <c r="BN194" s="4">
        <v>0</v>
      </c>
      <c r="BP194" s="13">
        <v>0</v>
      </c>
      <c r="BR194" s="13">
        <v>0</v>
      </c>
      <c r="BT194" s="13">
        <v>0</v>
      </c>
      <c r="BV194" s="6">
        <v>0</v>
      </c>
      <c r="BX194" s="6">
        <v>0</v>
      </c>
      <c r="BZ194" s="13">
        <v>0</v>
      </c>
      <c r="CB194" s="6">
        <v>0</v>
      </c>
      <c r="CD194" s="6">
        <v>0</v>
      </c>
      <c r="CG194" s="4">
        <v>0</v>
      </c>
      <c r="CJ194" s="4">
        <v>0</v>
      </c>
      <c r="CL194" s="4">
        <v>0</v>
      </c>
      <c r="CN194" s="4">
        <f t="shared" si="8"/>
        <v>0</v>
      </c>
      <c r="CO194" s="4">
        <f>SUM(CN$2:CN194)</f>
        <v>3</v>
      </c>
      <c r="CP194" s="4">
        <f t="shared" si="9"/>
        <v>0</v>
      </c>
      <c r="CQ194" s="4">
        <f>SUM(CP$2:CP194)</f>
        <v>2</v>
      </c>
      <c r="CR194" s="4">
        <f t="shared" si="10"/>
        <v>0</v>
      </c>
      <c r="CS194" s="4">
        <f>SUM(CR$2:CR194)</f>
        <v>3</v>
      </c>
    </row>
    <row r="195" spans="1:97" x14ac:dyDescent="0.2">
      <c r="A195" s="7">
        <v>38776</v>
      </c>
      <c r="B195" s="4">
        <v>0</v>
      </c>
      <c r="D195" s="4">
        <v>0</v>
      </c>
      <c r="F195" s="4">
        <v>0</v>
      </c>
      <c r="H195" s="4">
        <v>0</v>
      </c>
      <c r="M195" s="4">
        <v>0</v>
      </c>
      <c r="R195" s="4">
        <v>0</v>
      </c>
      <c r="V195" s="4">
        <v>0</v>
      </c>
      <c r="Z195" s="4">
        <v>0</v>
      </c>
      <c r="AB195" s="4">
        <v>0</v>
      </c>
      <c r="AD195" s="4">
        <v>0</v>
      </c>
      <c r="AF195" s="4">
        <v>0</v>
      </c>
      <c r="AH195" s="4">
        <v>0</v>
      </c>
      <c r="AJ195" s="4">
        <v>0</v>
      </c>
      <c r="AL195" s="4">
        <v>0</v>
      </c>
      <c r="AN195" s="4">
        <v>0</v>
      </c>
      <c r="AP195" s="4">
        <v>0</v>
      </c>
      <c r="AR195" s="4">
        <v>0</v>
      </c>
      <c r="AT195" s="4">
        <v>0</v>
      </c>
      <c r="AV195" s="4">
        <v>0</v>
      </c>
      <c r="AX195" s="4">
        <v>0</v>
      </c>
      <c r="AZ195" s="4">
        <v>0</v>
      </c>
      <c r="BC195" s="4">
        <v>0</v>
      </c>
      <c r="BE195" s="4">
        <v>0</v>
      </c>
      <c r="BH195" s="4">
        <v>0</v>
      </c>
      <c r="BJ195" s="4">
        <v>0</v>
      </c>
      <c r="BL195" s="4">
        <v>0</v>
      </c>
      <c r="BN195" s="4">
        <v>0</v>
      </c>
      <c r="BP195" s="13">
        <v>0</v>
      </c>
      <c r="BR195" s="13">
        <v>0</v>
      </c>
      <c r="BT195" s="13">
        <v>0</v>
      </c>
      <c r="BV195" s="6">
        <v>0</v>
      </c>
      <c r="BX195" s="6">
        <v>0</v>
      </c>
      <c r="BZ195" s="13">
        <v>0</v>
      </c>
      <c r="CB195" s="6">
        <v>0</v>
      </c>
      <c r="CD195" s="6">
        <v>0</v>
      </c>
      <c r="CG195" s="4">
        <v>0</v>
      </c>
      <c r="CJ195" s="4">
        <v>0</v>
      </c>
      <c r="CL195" s="4">
        <v>0</v>
      </c>
      <c r="CN195" s="4">
        <f t="shared" ref="CN195:CN258" si="11">SUM(B195+D195+F195+H195+V195+Z195+AF195+AL195+AR195+AT195+AZ195+BH195+BN195+BP195+BV195+BX195+CB195+CD195+CL195)</f>
        <v>0</v>
      </c>
      <c r="CO195" s="4">
        <f>SUM(CN$2:CN195)</f>
        <v>3</v>
      </c>
      <c r="CP195" s="4">
        <f t="shared" ref="CP195:CP258" si="12">SUM(B195+D195+F195+R195+V195+Z195+AF195+AL195+AR195+AT195+AZ195+BH195+BN195+BP195+BV195+BX195+CB195+CD195+CL195)</f>
        <v>0</v>
      </c>
      <c r="CQ195" s="4">
        <f>SUM(CP$2:CP195)</f>
        <v>2</v>
      </c>
      <c r="CR195" s="4">
        <f t="shared" ref="CR195:CR258" si="13">SUM(B195+D195+F195+M195+V195+Z195+AF195+AL195+AR195+AT195+AZ195+BH195+BN195+BP195+BV195+BX195+CB195+CD195+CL195)</f>
        <v>0</v>
      </c>
      <c r="CS195" s="4">
        <f>SUM(CR$2:CR195)</f>
        <v>3</v>
      </c>
    </row>
    <row r="196" spans="1:97" x14ac:dyDescent="0.2">
      <c r="A196" s="7">
        <v>38807</v>
      </c>
      <c r="B196" s="4">
        <v>0</v>
      </c>
      <c r="D196" s="4">
        <v>0</v>
      </c>
      <c r="F196" s="4">
        <v>0</v>
      </c>
      <c r="H196" s="4">
        <v>0</v>
      </c>
      <c r="M196" s="4">
        <v>0</v>
      </c>
      <c r="R196" s="4">
        <v>0</v>
      </c>
      <c r="V196" s="4">
        <v>0</v>
      </c>
      <c r="Z196" s="4">
        <v>0</v>
      </c>
      <c r="AB196" s="4">
        <v>0</v>
      </c>
      <c r="AD196" s="4">
        <v>0</v>
      </c>
      <c r="AF196" s="4">
        <v>0</v>
      </c>
      <c r="AH196" s="4">
        <v>0</v>
      </c>
      <c r="AJ196" s="4">
        <v>0</v>
      </c>
      <c r="AL196" s="4">
        <v>0</v>
      </c>
      <c r="AN196" s="4">
        <v>0</v>
      </c>
      <c r="AP196" s="4">
        <v>0</v>
      </c>
      <c r="AR196" s="4">
        <v>0</v>
      </c>
      <c r="AT196" s="4">
        <v>0</v>
      </c>
      <c r="AV196" s="4">
        <v>0</v>
      </c>
      <c r="AX196" s="4">
        <v>0</v>
      </c>
      <c r="AZ196" s="4">
        <v>0</v>
      </c>
      <c r="BC196" s="4">
        <v>0</v>
      </c>
      <c r="BE196" s="4">
        <v>0</v>
      </c>
      <c r="BH196" s="4">
        <v>0</v>
      </c>
      <c r="BJ196" s="4">
        <v>0</v>
      </c>
      <c r="BL196" s="4">
        <v>0</v>
      </c>
      <c r="BN196" s="4">
        <v>0</v>
      </c>
      <c r="BP196" s="13">
        <v>0</v>
      </c>
      <c r="BR196" s="13">
        <v>0</v>
      </c>
      <c r="BT196" s="13">
        <v>0</v>
      </c>
      <c r="BV196" s="6">
        <v>0</v>
      </c>
      <c r="BX196" s="6">
        <v>0</v>
      </c>
      <c r="BZ196" s="13">
        <v>0</v>
      </c>
      <c r="CB196" s="6">
        <v>0</v>
      </c>
      <c r="CD196" s="6">
        <v>0</v>
      </c>
      <c r="CG196" s="4">
        <v>0</v>
      </c>
      <c r="CJ196" s="4">
        <v>0</v>
      </c>
      <c r="CL196" s="4">
        <v>0</v>
      </c>
      <c r="CN196" s="4">
        <f t="shared" si="11"/>
        <v>0</v>
      </c>
      <c r="CO196" s="4">
        <f>SUM(CN$2:CN196)</f>
        <v>3</v>
      </c>
      <c r="CP196" s="4">
        <f t="shared" si="12"/>
        <v>0</v>
      </c>
      <c r="CQ196" s="4">
        <f>SUM(CP$2:CP196)</f>
        <v>2</v>
      </c>
      <c r="CR196" s="4">
        <f t="shared" si="13"/>
        <v>0</v>
      </c>
      <c r="CS196" s="4">
        <f>SUM(CR$2:CR196)</f>
        <v>3</v>
      </c>
    </row>
    <row r="197" spans="1:97" x14ac:dyDescent="0.2">
      <c r="A197" s="7">
        <v>38837</v>
      </c>
      <c r="B197" s="4">
        <v>0</v>
      </c>
      <c r="D197" s="4">
        <v>0</v>
      </c>
      <c r="F197" s="4">
        <v>0</v>
      </c>
      <c r="H197" s="4">
        <v>0</v>
      </c>
      <c r="M197" s="4">
        <v>0</v>
      </c>
      <c r="R197" s="4">
        <v>0</v>
      </c>
      <c r="V197" s="4">
        <v>0</v>
      </c>
      <c r="Z197" s="4">
        <v>0</v>
      </c>
      <c r="AB197" s="4">
        <v>0</v>
      </c>
      <c r="AD197" s="4">
        <v>0</v>
      </c>
      <c r="AF197" s="4">
        <v>0</v>
      </c>
      <c r="AH197" s="4">
        <v>0</v>
      </c>
      <c r="AJ197" s="4">
        <v>0</v>
      </c>
      <c r="AL197" s="4">
        <v>0</v>
      </c>
      <c r="AN197" s="4">
        <v>0</v>
      </c>
      <c r="AP197" s="4">
        <v>0</v>
      </c>
      <c r="AR197" s="4">
        <v>0</v>
      </c>
      <c r="AT197" s="4">
        <v>0</v>
      </c>
      <c r="AV197" s="4">
        <v>0</v>
      </c>
      <c r="AX197" s="4">
        <v>0</v>
      </c>
      <c r="AZ197" s="4">
        <v>0</v>
      </c>
      <c r="BC197" s="4">
        <v>0</v>
      </c>
      <c r="BE197" s="4">
        <v>0</v>
      </c>
      <c r="BH197" s="4">
        <v>0</v>
      </c>
      <c r="BJ197" s="4">
        <v>0</v>
      </c>
      <c r="BL197" s="4">
        <v>0</v>
      </c>
      <c r="BN197" s="4">
        <v>0</v>
      </c>
      <c r="BP197" s="13">
        <v>0</v>
      </c>
      <c r="BR197" s="13">
        <v>0</v>
      </c>
      <c r="BT197" s="13">
        <v>0</v>
      </c>
      <c r="BV197" s="6">
        <v>0</v>
      </c>
      <c r="BX197" s="6">
        <v>0</v>
      </c>
      <c r="BZ197" s="13">
        <v>0</v>
      </c>
      <c r="CB197" s="6">
        <v>0</v>
      </c>
      <c r="CD197" s="6">
        <v>0</v>
      </c>
      <c r="CG197" s="4">
        <v>0</v>
      </c>
      <c r="CJ197" s="4">
        <v>0</v>
      </c>
      <c r="CL197" s="4">
        <v>0</v>
      </c>
      <c r="CN197" s="4">
        <f t="shared" si="11"/>
        <v>0</v>
      </c>
      <c r="CO197" s="4">
        <f>SUM(CN$2:CN197)</f>
        <v>3</v>
      </c>
      <c r="CP197" s="4">
        <f t="shared" si="12"/>
        <v>0</v>
      </c>
      <c r="CQ197" s="4">
        <f>SUM(CP$2:CP197)</f>
        <v>2</v>
      </c>
      <c r="CR197" s="4">
        <f t="shared" si="13"/>
        <v>0</v>
      </c>
      <c r="CS197" s="4">
        <f>SUM(CR$2:CR197)</f>
        <v>3</v>
      </c>
    </row>
    <row r="198" spans="1:97" x14ac:dyDescent="0.2">
      <c r="A198" s="7">
        <v>38868</v>
      </c>
      <c r="B198" s="4">
        <v>0</v>
      </c>
      <c r="D198" s="4">
        <v>0</v>
      </c>
      <c r="F198" s="4">
        <v>0</v>
      </c>
      <c r="H198" s="4">
        <v>0</v>
      </c>
      <c r="M198" s="4">
        <v>0</v>
      </c>
      <c r="R198" s="4">
        <v>0</v>
      </c>
      <c r="V198" s="4">
        <v>0</v>
      </c>
      <c r="Z198" s="4">
        <v>0</v>
      </c>
      <c r="AB198" s="4">
        <v>0</v>
      </c>
      <c r="AD198" s="4">
        <v>0</v>
      </c>
      <c r="AF198" s="4">
        <v>0</v>
      </c>
      <c r="AH198" s="4">
        <v>0</v>
      </c>
      <c r="AJ198" s="4">
        <v>0</v>
      </c>
      <c r="AL198" s="4">
        <v>0</v>
      </c>
      <c r="AN198" s="4">
        <v>0</v>
      </c>
      <c r="AP198" s="4">
        <v>0</v>
      </c>
      <c r="AR198" s="4">
        <v>0</v>
      </c>
      <c r="AT198" s="4">
        <v>0</v>
      </c>
      <c r="AV198" s="4">
        <v>0</v>
      </c>
      <c r="AX198" s="4">
        <v>0</v>
      </c>
      <c r="AZ198" s="4">
        <v>0</v>
      </c>
      <c r="BC198" s="4">
        <v>0</v>
      </c>
      <c r="BE198" s="4">
        <v>0</v>
      </c>
      <c r="BH198" s="4">
        <v>0</v>
      </c>
      <c r="BJ198" s="4">
        <v>0</v>
      </c>
      <c r="BL198" s="4">
        <v>0</v>
      </c>
      <c r="BN198" s="4">
        <v>0</v>
      </c>
      <c r="BP198" s="13">
        <v>0</v>
      </c>
      <c r="BR198" s="13">
        <v>0</v>
      </c>
      <c r="BT198" s="13">
        <v>0</v>
      </c>
      <c r="BV198" s="6">
        <v>0</v>
      </c>
      <c r="BX198" s="6">
        <v>0</v>
      </c>
      <c r="BZ198" s="13">
        <v>0</v>
      </c>
      <c r="CB198" s="6">
        <v>0</v>
      </c>
      <c r="CD198" s="6">
        <v>0</v>
      </c>
      <c r="CG198" s="4">
        <v>0</v>
      </c>
      <c r="CJ198" s="4">
        <v>0</v>
      </c>
      <c r="CL198" s="4">
        <v>0</v>
      </c>
      <c r="CN198" s="4">
        <f t="shared" si="11"/>
        <v>0</v>
      </c>
      <c r="CO198" s="4">
        <f>SUM(CN$2:CN198)</f>
        <v>3</v>
      </c>
      <c r="CP198" s="4">
        <f t="shared" si="12"/>
        <v>0</v>
      </c>
      <c r="CQ198" s="4">
        <f>SUM(CP$2:CP198)</f>
        <v>2</v>
      </c>
      <c r="CR198" s="4">
        <f t="shared" si="13"/>
        <v>0</v>
      </c>
      <c r="CS198" s="4">
        <f>SUM(CR$2:CR198)</f>
        <v>3</v>
      </c>
    </row>
    <row r="199" spans="1:97" x14ac:dyDescent="0.2">
      <c r="A199" s="7">
        <v>38898</v>
      </c>
      <c r="B199" s="4">
        <v>0</v>
      </c>
      <c r="D199" s="4">
        <v>0</v>
      </c>
      <c r="F199" s="4">
        <v>0</v>
      </c>
      <c r="H199" s="4">
        <v>0</v>
      </c>
      <c r="M199" s="4">
        <v>0</v>
      </c>
      <c r="R199" s="4">
        <v>0</v>
      </c>
      <c r="V199" s="4">
        <v>0</v>
      </c>
      <c r="Z199" s="4">
        <v>0</v>
      </c>
      <c r="AB199" s="4">
        <v>0</v>
      </c>
      <c r="AD199" s="4">
        <v>0</v>
      </c>
      <c r="AF199" s="4">
        <v>0</v>
      </c>
      <c r="AH199" s="4">
        <v>0</v>
      </c>
      <c r="AJ199" s="4">
        <v>0</v>
      </c>
      <c r="AL199" s="4">
        <v>0</v>
      </c>
      <c r="AN199" s="4">
        <v>0</v>
      </c>
      <c r="AP199" s="4">
        <v>0</v>
      </c>
      <c r="AR199" s="4">
        <v>0</v>
      </c>
      <c r="AT199" s="4">
        <v>0</v>
      </c>
      <c r="AV199" s="4">
        <v>0</v>
      </c>
      <c r="AX199" s="4">
        <v>0</v>
      </c>
      <c r="AZ199" s="4">
        <v>0</v>
      </c>
      <c r="BC199" s="4">
        <v>0</v>
      </c>
      <c r="BE199" s="4">
        <v>0</v>
      </c>
      <c r="BH199" s="4">
        <v>0</v>
      </c>
      <c r="BJ199" s="4">
        <v>0</v>
      </c>
      <c r="BL199" s="4">
        <v>0</v>
      </c>
      <c r="BN199" s="4">
        <v>0</v>
      </c>
      <c r="BP199" s="13">
        <v>0</v>
      </c>
      <c r="BR199" s="13">
        <v>0</v>
      </c>
      <c r="BT199" s="13">
        <v>0</v>
      </c>
      <c r="BV199" s="6">
        <v>0</v>
      </c>
      <c r="BX199" s="6">
        <v>0</v>
      </c>
      <c r="BZ199" s="13">
        <v>0</v>
      </c>
      <c r="CB199" s="6">
        <v>0</v>
      </c>
      <c r="CD199" s="6">
        <v>0</v>
      </c>
      <c r="CG199" s="4">
        <v>0</v>
      </c>
      <c r="CJ199" s="4">
        <v>0</v>
      </c>
      <c r="CL199" s="4">
        <v>0</v>
      </c>
      <c r="CN199" s="4">
        <f t="shared" si="11"/>
        <v>0</v>
      </c>
      <c r="CO199" s="4">
        <f>SUM(CN$2:CN199)</f>
        <v>3</v>
      </c>
      <c r="CP199" s="4">
        <f t="shared" si="12"/>
        <v>0</v>
      </c>
      <c r="CQ199" s="4">
        <f>SUM(CP$2:CP199)</f>
        <v>2</v>
      </c>
      <c r="CR199" s="4">
        <f t="shared" si="13"/>
        <v>0</v>
      </c>
      <c r="CS199" s="4">
        <f>SUM(CR$2:CR199)</f>
        <v>3</v>
      </c>
    </row>
    <row r="200" spans="1:97" x14ac:dyDescent="0.2">
      <c r="A200" s="7">
        <v>38929</v>
      </c>
      <c r="B200" s="4">
        <v>0</v>
      </c>
      <c r="D200" s="4">
        <v>0</v>
      </c>
      <c r="F200" s="4">
        <v>0</v>
      </c>
      <c r="H200" s="4">
        <v>0</v>
      </c>
      <c r="M200" s="4">
        <v>0</v>
      </c>
      <c r="R200" s="4">
        <v>0</v>
      </c>
      <c r="V200" s="4">
        <v>0</v>
      </c>
      <c r="Z200" s="4">
        <v>0</v>
      </c>
      <c r="AB200" s="4">
        <v>0</v>
      </c>
      <c r="AD200" s="4">
        <v>0</v>
      </c>
      <c r="AF200" s="4">
        <v>0</v>
      </c>
      <c r="AH200" s="4">
        <v>0</v>
      </c>
      <c r="AJ200" s="4">
        <v>0</v>
      </c>
      <c r="AL200" s="4">
        <v>0</v>
      </c>
      <c r="AN200" s="4">
        <v>0</v>
      </c>
      <c r="AP200" s="4">
        <v>0</v>
      </c>
      <c r="AR200" s="4">
        <v>0</v>
      </c>
      <c r="AT200" s="4">
        <v>0</v>
      </c>
      <c r="AV200" s="4">
        <v>0</v>
      </c>
      <c r="AX200" s="4">
        <v>0</v>
      </c>
      <c r="AZ200" s="4">
        <v>0</v>
      </c>
      <c r="BC200" s="4">
        <v>0</v>
      </c>
      <c r="BE200" s="4">
        <v>0</v>
      </c>
      <c r="BH200" s="4">
        <v>0</v>
      </c>
      <c r="BJ200" s="4">
        <v>0</v>
      </c>
      <c r="BL200" s="4">
        <v>0</v>
      </c>
      <c r="BN200" s="4">
        <v>0</v>
      </c>
      <c r="BP200" s="13">
        <v>0</v>
      </c>
      <c r="BR200" s="13">
        <v>0</v>
      </c>
      <c r="BT200" s="13">
        <v>0</v>
      </c>
      <c r="BV200" s="6">
        <v>0</v>
      </c>
      <c r="BX200" s="6">
        <v>0</v>
      </c>
      <c r="BZ200" s="13">
        <v>0</v>
      </c>
      <c r="CB200" s="6">
        <v>0</v>
      </c>
      <c r="CD200" s="6">
        <v>0</v>
      </c>
      <c r="CG200" s="4">
        <v>0</v>
      </c>
      <c r="CJ200" s="4">
        <v>0</v>
      </c>
      <c r="CL200" s="4">
        <v>0</v>
      </c>
      <c r="CN200" s="4">
        <f t="shared" si="11"/>
        <v>0</v>
      </c>
      <c r="CO200" s="4">
        <f>SUM(CN$2:CN200)</f>
        <v>3</v>
      </c>
      <c r="CP200" s="4">
        <f t="shared" si="12"/>
        <v>0</v>
      </c>
      <c r="CQ200" s="4">
        <f>SUM(CP$2:CP200)</f>
        <v>2</v>
      </c>
      <c r="CR200" s="4">
        <f t="shared" si="13"/>
        <v>0</v>
      </c>
      <c r="CS200" s="4">
        <f>SUM(CR$2:CR200)</f>
        <v>3</v>
      </c>
    </row>
    <row r="201" spans="1:97" x14ac:dyDescent="0.2">
      <c r="A201" s="7">
        <v>38960</v>
      </c>
      <c r="B201" s="4">
        <v>0</v>
      </c>
      <c r="D201" s="4">
        <v>0</v>
      </c>
      <c r="F201" s="4">
        <v>0</v>
      </c>
      <c r="H201" s="4">
        <v>0</v>
      </c>
      <c r="M201" s="4">
        <v>0</v>
      </c>
      <c r="R201" s="4">
        <v>0</v>
      </c>
      <c r="V201" s="4">
        <v>0</v>
      </c>
      <c r="Z201" s="4">
        <v>0</v>
      </c>
      <c r="AB201" s="4">
        <v>0</v>
      </c>
      <c r="AD201" s="4">
        <v>0</v>
      </c>
      <c r="AF201" s="4">
        <v>0</v>
      </c>
      <c r="AH201" s="4">
        <v>0</v>
      </c>
      <c r="AJ201" s="4">
        <v>0</v>
      </c>
      <c r="AL201" s="4">
        <v>0</v>
      </c>
      <c r="AN201" s="4">
        <v>0</v>
      </c>
      <c r="AP201" s="4">
        <v>0</v>
      </c>
      <c r="AR201" s="4">
        <v>0</v>
      </c>
      <c r="AT201" s="4">
        <v>0</v>
      </c>
      <c r="AV201" s="4">
        <v>0</v>
      </c>
      <c r="AX201" s="4">
        <v>0</v>
      </c>
      <c r="AZ201" s="4">
        <v>0</v>
      </c>
      <c r="BC201" s="4">
        <v>0</v>
      </c>
      <c r="BE201" s="4">
        <v>0</v>
      </c>
      <c r="BH201" s="4">
        <v>0</v>
      </c>
      <c r="BJ201" s="4">
        <v>0</v>
      </c>
      <c r="BL201" s="4">
        <v>0</v>
      </c>
      <c r="BN201" s="4">
        <v>0</v>
      </c>
      <c r="BP201" s="13">
        <v>0</v>
      </c>
      <c r="BR201" s="13">
        <v>0</v>
      </c>
      <c r="BT201" s="13">
        <v>0</v>
      </c>
      <c r="BV201" s="6">
        <v>0</v>
      </c>
      <c r="BX201" s="6">
        <v>0</v>
      </c>
      <c r="BZ201" s="13">
        <v>0</v>
      </c>
      <c r="CB201" s="6">
        <v>0</v>
      </c>
      <c r="CD201" s="6">
        <v>0</v>
      </c>
      <c r="CG201" s="4">
        <v>0</v>
      </c>
      <c r="CJ201" s="4">
        <v>0</v>
      </c>
      <c r="CL201" s="4">
        <v>0</v>
      </c>
      <c r="CN201" s="4">
        <f t="shared" si="11"/>
        <v>0</v>
      </c>
      <c r="CO201" s="4">
        <f>SUM(CN$2:CN201)</f>
        <v>3</v>
      </c>
      <c r="CP201" s="4">
        <f t="shared" si="12"/>
        <v>0</v>
      </c>
      <c r="CQ201" s="4">
        <f>SUM(CP$2:CP201)</f>
        <v>2</v>
      </c>
      <c r="CR201" s="4">
        <f t="shared" si="13"/>
        <v>0</v>
      </c>
      <c r="CS201" s="4">
        <f>SUM(CR$2:CR201)</f>
        <v>3</v>
      </c>
    </row>
    <row r="202" spans="1:97" x14ac:dyDescent="0.2">
      <c r="A202" s="7">
        <v>38990</v>
      </c>
      <c r="B202" s="4">
        <v>0</v>
      </c>
      <c r="D202" s="4">
        <v>0</v>
      </c>
      <c r="F202" s="4">
        <v>0</v>
      </c>
      <c r="H202" s="4">
        <v>0</v>
      </c>
      <c r="M202" s="4">
        <v>0</v>
      </c>
      <c r="R202" s="4">
        <v>0</v>
      </c>
      <c r="V202" s="4">
        <v>0</v>
      </c>
      <c r="Z202" s="4">
        <v>0</v>
      </c>
      <c r="AB202" s="4">
        <v>0</v>
      </c>
      <c r="AD202" s="4">
        <v>0</v>
      </c>
      <c r="AF202" s="4">
        <v>0</v>
      </c>
      <c r="AH202" s="4">
        <v>0</v>
      </c>
      <c r="AJ202" s="4">
        <v>0</v>
      </c>
      <c r="AL202" s="4">
        <v>0</v>
      </c>
      <c r="AN202" s="4">
        <v>0</v>
      </c>
      <c r="AP202" s="4">
        <v>0</v>
      </c>
      <c r="AR202" s="4">
        <v>0</v>
      </c>
      <c r="AT202" s="4">
        <v>0</v>
      </c>
      <c r="AV202" s="4">
        <v>0</v>
      </c>
      <c r="AX202" s="4">
        <v>0</v>
      </c>
      <c r="AZ202" s="4">
        <v>0</v>
      </c>
      <c r="BC202" s="4">
        <v>0</v>
      </c>
      <c r="BE202" s="4">
        <v>0</v>
      </c>
      <c r="BH202" s="4">
        <v>0</v>
      </c>
      <c r="BJ202" s="4">
        <v>0</v>
      </c>
      <c r="BL202" s="4">
        <v>0</v>
      </c>
      <c r="BN202" s="4">
        <v>0</v>
      </c>
      <c r="BP202" s="13">
        <v>0</v>
      </c>
      <c r="BR202" s="13">
        <v>0</v>
      </c>
      <c r="BT202" s="13">
        <v>0</v>
      </c>
      <c r="BV202" s="6">
        <v>0</v>
      </c>
      <c r="BX202" s="6">
        <v>0</v>
      </c>
      <c r="BZ202" s="13">
        <v>0</v>
      </c>
      <c r="CB202" s="6">
        <v>0</v>
      </c>
      <c r="CD202" s="6">
        <v>0</v>
      </c>
      <c r="CG202" s="4">
        <v>0</v>
      </c>
      <c r="CJ202" s="4">
        <v>0</v>
      </c>
      <c r="CL202" s="4">
        <v>0</v>
      </c>
      <c r="CN202" s="4">
        <f t="shared" si="11"/>
        <v>0</v>
      </c>
      <c r="CO202" s="4">
        <f>SUM(CN$2:CN202)</f>
        <v>3</v>
      </c>
      <c r="CP202" s="4">
        <f t="shared" si="12"/>
        <v>0</v>
      </c>
      <c r="CQ202" s="4">
        <f>SUM(CP$2:CP202)</f>
        <v>2</v>
      </c>
      <c r="CR202" s="4">
        <f t="shared" si="13"/>
        <v>0</v>
      </c>
      <c r="CS202" s="4">
        <f>SUM(CR$2:CR202)</f>
        <v>3</v>
      </c>
    </row>
    <row r="203" spans="1:97" x14ac:dyDescent="0.2">
      <c r="A203" s="7">
        <v>39021</v>
      </c>
      <c r="B203" s="4">
        <v>0</v>
      </c>
      <c r="D203" s="4">
        <v>0</v>
      </c>
      <c r="F203" s="4">
        <v>0</v>
      </c>
      <c r="H203" s="4">
        <v>0</v>
      </c>
      <c r="M203" s="4">
        <v>0</v>
      </c>
      <c r="R203" s="4">
        <v>0</v>
      </c>
      <c r="V203" s="4">
        <v>0</v>
      </c>
      <c r="Z203" s="4">
        <v>0</v>
      </c>
      <c r="AB203" s="4">
        <v>0</v>
      </c>
      <c r="AD203" s="4">
        <v>0</v>
      </c>
      <c r="AF203" s="4">
        <v>0</v>
      </c>
      <c r="AH203" s="4">
        <v>0</v>
      </c>
      <c r="AJ203" s="4">
        <v>0</v>
      </c>
      <c r="AL203" s="4">
        <v>0</v>
      </c>
      <c r="AN203" s="4">
        <v>0</v>
      </c>
      <c r="AP203" s="4">
        <v>0</v>
      </c>
      <c r="AR203" s="4">
        <v>0</v>
      </c>
      <c r="AT203" s="4">
        <v>0</v>
      </c>
      <c r="AV203" s="4">
        <v>0</v>
      </c>
      <c r="AX203" s="4">
        <v>0</v>
      </c>
      <c r="AZ203" s="4">
        <v>0</v>
      </c>
      <c r="BC203" s="4">
        <v>0</v>
      </c>
      <c r="BE203" s="4">
        <v>0</v>
      </c>
      <c r="BH203" s="4">
        <v>0</v>
      </c>
      <c r="BJ203" s="4">
        <v>0</v>
      </c>
      <c r="BL203" s="4">
        <v>0</v>
      </c>
      <c r="BN203" s="4">
        <v>0</v>
      </c>
      <c r="BP203" s="13">
        <v>0</v>
      </c>
      <c r="BR203" s="13">
        <v>0</v>
      </c>
      <c r="BT203" s="13">
        <v>0</v>
      </c>
      <c r="BV203" s="6">
        <v>0</v>
      </c>
      <c r="BX203" s="6">
        <v>0</v>
      </c>
      <c r="BZ203" s="13">
        <v>0</v>
      </c>
      <c r="CB203" s="6">
        <v>0</v>
      </c>
      <c r="CD203" s="6">
        <v>0</v>
      </c>
      <c r="CG203" s="4">
        <v>0</v>
      </c>
      <c r="CJ203" s="4">
        <v>0</v>
      </c>
      <c r="CL203" s="4">
        <v>0</v>
      </c>
      <c r="CN203" s="4">
        <f t="shared" si="11"/>
        <v>0</v>
      </c>
      <c r="CO203" s="4">
        <f>SUM(CN$2:CN203)</f>
        <v>3</v>
      </c>
      <c r="CP203" s="4">
        <f t="shared" si="12"/>
        <v>0</v>
      </c>
      <c r="CQ203" s="4">
        <f>SUM(CP$2:CP203)</f>
        <v>2</v>
      </c>
      <c r="CR203" s="4">
        <f t="shared" si="13"/>
        <v>0</v>
      </c>
      <c r="CS203" s="4">
        <f>SUM(CR$2:CR203)</f>
        <v>3</v>
      </c>
    </row>
    <row r="204" spans="1:97" x14ac:dyDescent="0.2">
      <c r="A204" s="7">
        <v>39051</v>
      </c>
      <c r="B204" s="4">
        <v>0</v>
      </c>
      <c r="D204" s="4">
        <v>0</v>
      </c>
      <c r="F204" s="4">
        <v>0</v>
      </c>
      <c r="H204" s="4">
        <v>0</v>
      </c>
      <c r="M204" s="4">
        <v>0</v>
      </c>
      <c r="R204" s="4">
        <v>0</v>
      </c>
      <c r="V204" s="4">
        <v>0</v>
      </c>
      <c r="Z204" s="4">
        <v>0</v>
      </c>
      <c r="AB204" s="4">
        <v>0</v>
      </c>
      <c r="AD204" s="4">
        <v>0</v>
      </c>
      <c r="AF204" s="4">
        <v>0</v>
      </c>
      <c r="AH204" s="4">
        <v>0</v>
      </c>
      <c r="AJ204" s="4">
        <v>0</v>
      </c>
      <c r="AL204" s="4">
        <v>0</v>
      </c>
      <c r="AN204" s="4">
        <v>0</v>
      </c>
      <c r="AP204" s="4">
        <v>0</v>
      </c>
      <c r="AR204" s="4">
        <v>0</v>
      </c>
      <c r="AT204" s="4">
        <v>0</v>
      </c>
      <c r="AV204" s="4">
        <v>0</v>
      </c>
      <c r="AX204" s="4">
        <v>0</v>
      </c>
      <c r="AZ204" s="4">
        <v>0</v>
      </c>
      <c r="BC204" s="4">
        <v>0</v>
      </c>
      <c r="BE204" s="4">
        <v>0</v>
      </c>
      <c r="BH204" s="4">
        <v>0</v>
      </c>
      <c r="BJ204" s="4">
        <v>0</v>
      </c>
      <c r="BL204" s="4">
        <v>0</v>
      </c>
      <c r="BN204" s="4">
        <v>0</v>
      </c>
      <c r="BP204" s="13">
        <v>0</v>
      </c>
      <c r="BR204" s="13">
        <v>0</v>
      </c>
      <c r="BT204" s="13">
        <v>0</v>
      </c>
      <c r="BV204" s="6">
        <v>0</v>
      </c>
      <c r="BX204" s="6">
        <v>0</v>
      </c>
      <c r="BZ204" s="13">
        <v>0</v>
      </c>
      <c r="CB204" s="6">
        <v>0</v>
      </c>
      <c r="CD204" s="6">
        <v>0</v>
      </c>
      <c r="CG204" s="4">
        <v>0</v>
      </c>
      <c r="CJ204" s="4">
        <v>0</v>
      </c>
      <c r="CL204" s="4">
        <v>0</v>
      </c>
      <c r="CN204" s="4">
        <f t="shared" si="11"/>
        <v>0</v>
      </c>
      <c r="CO204" s="4">
        <f>SUM(CN$2:CN204)</f>
        <v>3</v>
      </c>
      <c r="CP204" s="4">
        <f t="shared" si="12"/>
        <v>0</v>
      </c>
      <c r="CQ204" s="4">
        <f>SUM(CP$2:CP204)</f>
        <v>2</v>
      </c>
      <c r="CR204" s="4">
        <f t="shared" si="13"/>
        <v>0</v>
      </c>
      <c r="CS204" s="4">
        <f>SUM(CR$2:CR204)</f>
        <v>3</v>
      </c>
    </row>
    <row r="205" spans="1:97" x14ac:dyDescent="0.2">
      <c r="A205" s="7">
        <v>39082</v>
      </c>
      <c r="B205" s="4">
        <v>0</v>
      </c>
      <c r="D205" s="4">
        <v>0</v>
      </c>
      <c r="F205" s="4">
        <v>0</v>
      </c>
      <c r="H205" s="4">
        <v>0</v>
      </c>
      <c r="M205" s="4">
        <v>0</v>
      </c>
      <c r="R205" s="4">
        <v>0</v>
      </c>
      <c r="V205" s="4">
        <v>0</v>
      </c>
      <c r="Z205" s="4">
        <v>0</v>
      </c>
      <c r="AB205" s="4">
        <v>0</v>
      </c>
      <c r="AD205" s="4">
        <v>0</v>
      </c>
      <c r="AF205" s="4">
        <v>0</v>
      </c>
      <c r="AH205" s="4">
        <v>0</v>
      </c>
      <c r="AJ205" s="4">
        <v>0</v>
      </c>
      <c r="AL205" s="4">
        <v>0</v>
      </c>
      <c r="AN205" s="4">
        <v>0</v>
      </c>
      <c r="AP205" s="4">
        <v>0</v>
      </c>
      <c r="AR205" s="4">
        <v>0</v>
      </c>
      <c r="AT205" s="4">
        <v>0</v>
      </c>
      <c r="AV205" s="4">
        <v>0</v>
      </c>
      <c r="AX205" s="4">
        <v>0</v>
      </c>
      <c r="AZ205" s="4">
        <v>0</v>
      </c>
      <c r="BC205" s="4">
        <v>0</v>
      </c>
      <c r="BE205" s="4">
        <v>0</v>
      </c>
      <c r="BH205" s="4">
        <v>0</v>
      </c>
      <c r="BJ205" s="4">
        <v>0</v>
      </c>
      <c r="BL205" s="4">
        <v>0</v>
      </c>
      <c r="BN205" s="4">
        <v>0</v>
      </c>
      <c r="BP205" s="13">
        <v>0</v>
      </c>
      <c r="BR205" s="13">
        <v>0</v>
      </c>
      <c r="BT205" s="13">
        <v>0</v>
      </c>
      <c r="BV205" s="6">
        <v>0</v>
      </c>
      <c r="BX205" s="6">
        <v>0</v>
      </c>
      <c r="BZ205" s="13">
        <v>0</v>
      </c>
      <c r="CB205" s="6">
        <v>0</v>
      </c>
      <c r="CD205" s="6">
        <v>0</v>
      </c>
      <c r="CG205" s="4">
        <v>0</v>
      </c>
      <c r="CJ205" s="4">
        <v>0</v>
      </c>
      <c r="CL205" s="4">
        <v>0</v>
      </c>
      <c r="CN205" s="4">
        <f t="shared" si="11"/>
        <v>0</v>
      </c>
      <c r="CO205" s="4">
        <f>SUM(CN$2:CN205)</f>
        <v>3</v>
      </c>
      <c r="CP205" s="4">
        <f t="shared" si="12"/>
        <v>0</v>
      </c>
      <c r="CQ205" s="4">
        <f>SUM(CP$2:CP205)</f>
        <v>2</v>
      </c>
      <c r="CR205" s="4">
        <f t="shared" si="13"/>
        <v>0</v>
      </c>
      <c r="CS205" s="4">
        <f>SUM(CR$2:CR205)</f>
        <v>3</v>
      </c>
    </row>
    <row r="206" spans="1:97" x14ac:dyDescent="0.2">
      <c r="A206" s="7">
        <v>39113</v>
      </c>
      <c r="B206" s="4">
        <v>0</v>
      </c>
      <c r="D206" s="4">
        <v>0</v>
      </c>
      <c r="F206" s="4">
        <v>0</v>
      </c>
      <c r="H206" s="4">
        <v>0</v>
      </c>
      <c r="M206" s="4">
        <v>0</v>
      </c>
      <c r="R206" s="4">
        <v>0</v>
      </c>
      <c r="V206" s="4">
        <v>0</v>
      </c>
      <c r="Z206" s="4">
        <v>0</v>
      </c>
      <c r="AB206" s="4">
        <v>0</v>
      </c>
      <c r="AD206" s="4">
        <v>0</v>
      </c>
      <c r="AF206" s="4">
        <v>0</v>
      </c>
      <c r="AH206" s="4">
        <v>0</v>
      </c>
      <c r="AJ206" s="4">
        <v>0</v>
      </c>
      <c r="AL206" s="4">
        <v>0</v>
      </c>
      <c r="AN206" s="4">
        <v>0</v>
      </c>
      <c r="AP206" s="4">
        <v>0</v>
      </c>
      <c r="AR206" s="4">
        <v>0</v>
      </c>
      <c r="AT206" s="4">
        <v>0</v>
      </c>
      <c r="AV206" s="4">
        <v>0</v>
      </c>
      <c r="AX206" s="4">
        <v>0</v>
      </c>
      <c r="AZ206" s="4">
        <v>0</v>
      </c>
      <c r="BC206" s="4">
        <v>0</v>
      </c>
      <c r="BE206" s="4">
        <v>0</v>
      </c>
      <c r="BH206" s="4">
        <v>0</v>
      </c>
      <c r="BJ206" s="4">
        <v>0</v>
      </c>
      <c r="BL206" s="4">
        <v>0</v>
      </c>
      <c r="BN206" s="4">
        <v>0</v>
      </c>
      <c r="BP206" s="13">
        <v>0</v>
      </c>
      <c r="BR206" s="13">
        <v>0</v>
      </c>
      <c r="BT206" s="13">
        <v>0</v>
      </c>
      <c r="BV206" s="6">
        <v>0</v>
      </c>
      <c r="BX206" s="6">
        <v>0</v>
      </c>
      <c r="BZ206" s="13">
        <v>0</v>
      </c>
      <c r="CB206" s="6">
        <v>0</v>
      </c>
      <c r="CD206" s="6">
        <v>0</v>
      </c>
      <c r="CG206" s="4">
        <v>0</v>
      </c>
      <c r="CJ206" s="4">
        <v>0</v>
      </c>
      <c r="CL206" s="4">
        <v>0</v>
      </c>
      <c r="CN206" s="4">
        <f t="shared" si="11"/>
        <v>0</v>
      </c>
      <c r="CO206" s="4">
        <f>SUM(CN$2:CN206)</f>
        <v>3</v>
      </c>
      <c r="CP206" s="4">
        <f t="shared" si="12"/>
        <v>0</v>
      </c>
      <c r="CQ206" s="4">
        <f>SUM(CP$2:CP206)</f>
        <v>2</v>
      </c>
      <c r="CR206" s="4">
        <f t="shared" si="13"/>
        <v>0</v>
      </c>
      <c r="CS206" s="4">
        <f>SUM(CR$2:CR206)</f>
        <v>3</v>
      </c>
    </row>
    <row r="207" spans="1:97" x14ac:dyDescent="0.2">
      <c r="A207" s="7">
        <v>39141</v>
      </c>
      <c r="B207" s="4">
        <v>0</v>
      </c>
      <c r="D207" s="4">
        <v>0</v>
      </c>
      <c r="F207" s="4">
        <v>0</v>
      </c>
      <c r="H207" s="4">
        <v>0</v>
      </c>
      <c r="M207" s="4">
        <v>0</v>
      </c>
      <c r="R207" s="4">
        <v>0</v>
      </c>
      <c r="V207" s="4">
        <v>0</v>
      </c>
      <c r="Z207" s="4">
        <v>0</v>
      </c>
      <c r="AB207" s="4">
        <v>0</v>
      </c>
      <c r="AD207" s="4">
        <v>0</v>
      </c>
      <c r="AF207" s="4">
        <v>0</v>
      </c>
      <c r="AH207" s="4">
        <v>0</v>
      </c>
      <c r="AJ207" s="4">
        <v>0</v>
      </c>
      <c r="AL207" s="4">
        <v>0</v>
      </c>
      <c r="AN207" s="4">
        <v>0</v>
      </c>
      <c r="AP207" s="4">
        <v>0</v>
      </c>
      <c r="AR207" s="4">
        <v>0</v>
      </c>
      <c r="AT207" s="4">
        <v>0</v>
      </c>
      <c r="AV207" s="4">
        <v>0</v>
      </c>
      <c r="AX207" s="4">
        <v>0</v>
      </c>
      <c r="AZ207" s="4">
        <v>0</v>
      </c>
      <c r="BC207" s="4">
        <v>0</v>
      </c>
      <c r="BE207" s="4">
        <v>0</v>
      </c>
      <c r="BH207" s="4">
        <v>0</v>
      </c>
      <c r="BJ207" s="4">
        <v>0</v>
      </c>
      <c r="BL207" s="4">
        <v>0</v>
      </c>
      <c r="BN207" s="4">
        <v>0</v>
      </c>
      <c r="BP207" s="13">
        <v>0</v>
      </c>
      <c r="BR207" s="13">
        <v>0</v>
      </c>
      <c r="BT207" s="13">
        <v>0</v>
      </c>
      <c r="BV207" s="6">
        <v>0</v>
      </c>
      <c r="BX207" s="6">
        <v>0</v>
      </c>
      <c r="BZ207" s="13">
        <v>0</v>
      </c>
      <c r="CB207" s="6">
        <v>0</v>
      </c>
      <c r="CD207" s="6">
        <v>0</v>
      </c>
      <c r="CG207" s="4">
        <v>0</v>
      </c>
      <c r="CJ207" s="4">
        <v>0</v>
      </c>
      <c r="CL207" s="4">
        <v>0</v>
      </c>
      <c r="CN207" s="4">
        <f t="shared" si="11"/>
        <v>0</v>
      </c>
      <c r="CO207" s="4">
        <f>SUM(CN$2:CN207)</f>
        <v>3</v>
      </c>
      <c r="CP207" s="4">
        <f t="shared" si="12"/>
        <v>0</v>
      </c>
      <c r="CQ207" s="4">
        <f>SUM(CP$2:CP207)</f>
        <v>2</v>
      </c>
      <c r="CR207" s="4">
        <f t="shared" si="13"/>
        <v>0</v>
      </c>
      <c r="CS207" s="4">
        <f>SUM(CR$2:CR207)</f>
        <v>3</v>
      </c>
    </row>
    <row r="208" spans="1:97" x14ac:dyDescent="0.2">
      <c r="A208" s="7">
        <v>39172</v>
      </c>
      <c r="B208" s="4">
        <v>0</v>
      </c>
      <c r="D208" s="4">
        <v>0</v>
      </c>
      <c r="F208" s="4">
        <v>0</v>
      </c>
      <c r="H208" s="4">
        <v>0</v>
      </c>
      <c r="M208" s="4">
        <v>0</v>
      </c>
      <c r="R208" s="4">
        <v>0</v>
      </c>
      <c r="V208" s="4">
        <v>0</v>
      </c>
      <c r="Z208" s="4">
        <v>0</v>
      </c>
      <c r="AB208" s="4">
        <v>0</v>
      </c>
      <c r="AD208" s="4">
        <v>0</v>
      </c>
      <c r="AF208" s="4">
        <v>0</v>
      </c>
      <c r="AH208" s="4">
        <v>0</v>
      </c>
      <c r="AJ208" s="4">
        <v>0</v>
      </c>
      <c r="AL208" s="4">
        <v>0</v>
      </c>
      <c r="AN208" s="4">
        <v>0</v>
      </c>
      <c r="AP208" s="4">
        <v>0</v>
      </c>
      <c r="AR208" s="4">
        <v>0</v>
      </c>
      <c r="AT208" s="4">
        <v>0</v>
      </c>
      <c r="AV208" s="4">
        <v>0</v>
      </c>
      <c r="AX208" s="4">
        <v>0</v>
      </c>
      <c r="AZ208" s="4">
        <v>0</v>
      </c>
      <c r="BC208" s="4">
        <v>0</v>
      </c>
      <c r="BE208" s="4">
        <v>0</v>
      </c>
      <c r="BH208" s="4">
        <v>0</v>
      </c>
      <c r="BJ208" s="4">
        <v>0</v>
      </c>
      <c r="BL208" s="4">
        <v>0</v>
      </c>
      <c r="BN208" s="4">
        <v>0</v>
      </c>
      <c r="BP208" s="13">
        <v>0</v>
      </c>
      <c r="BR208" s="13">
        <v>0</v>
      </c>
      <c r="BT208" s="13">
        <v>0</v>
      </c>
      <c r="BV208" s="6">
        <v>0</v>
      </c>
      <c r="BX208" s="6">
        <v>0</v>
      </c>
      <c r="BZ208" s="13">
        <v>0</v>
      </c>
      <c r="CB208" s="6">
        <v>0</v>
      </c>
      <c r="CD208" s="6">
        <v>0</v>
      </c>
      <c r="CG208" s="4">
        <v>0</v>
      </c>
      <c r="CJ208" s="4">
        <v>0</v>
      </c>
      <c r="CL208" s="4">
        <v>0</v>
      </c>
      <c r="CN208" s="4">
        <f t="shared" si="11"/>
        <v>0</v>
      </c>
      <c r="CO208" s="4">
        <f>SUM(CN$2:CN208)</f>
        <v>3</v>
      </c>
      <c r="CP208" s="4">
        <f t="shared" si="12"/>
        <v>0</v>
      </c>
      <c r="CQ208" s="4">
        <f>SUM(CP$2:CP208)</f>
        <v>2</v>
      </c>
      <c r="CR208" s="4">
        <f t="shared" si="13"/>
        <v>0</v>
      </c>
      <c r="CS208" s="4">
        <f>SUM(CR$2:CR208)</f>
        <v>3</v>
      </c>
    </row>
    <row r="209" spans="1:97" x14ac:dyDescent="0.2">
      <c r="A209" s="7">
        <v>39202</v>
      </c>
      <c r="B209" s="4">
        <v>0</v>
      </c>
      <c r="D209" s="4">
        <v>0</v>
      </c>
      <c r="F209" s="4">
        <v>0</v>
      </c>
      <c r="H209" s="4">
        <v>0</v>
      </c>
      <c r="M209" s="4">
        <v>0</v>
      </c>
      <c r="R209" s="4">
        <v>0</v>
      </c>
      <c r="V209" s="4">
        <v>0</v>
      </c>
      <c r="Z209" s="4">
        <v>0</v>
      </c>
      <c r="AB209" s="4">
        <v>0</v>
      </c>
      <c r="AD209" s="4">
        <v>0</v>
      </c>
      <c r="AF209" s="4">
        <v>0</v>
      </c>
      <c r="AH209" s="4">
        <v>0</v>
      </c>
      <c r="AJ209" s="4">
        <v>0</v>
      </c>
      <c r="AL209" s="4">
        <v>0</v>
      </c>
      <c r="AN209" s="4">
        <v>0</v>
      </c>
      <c r="AP209" s="4">
        <v>0</v>
      </c>
      <c r="AR209" s="4">
        <v>0</v>
      </c>
      <c r="AT209" s="4">
        <v>0</v>
      </c>
      <c r="AV209" s="4">
        <v>0</v>
      </c>
      <c r="AX209" s="4">
        <v>0</v>
      </c>
      <c r="AZ209" s="4">
        <v>0</v>
      </c>
      <c r="BC209" s="4">
        <v>0</v>
      </c>
      <c r="BE209" s="4">
        <v>0</v>
      </c>
      <c r="BH209" s="4">
        <v>0</v>
      </c>
      <c r="BJ209" s="4">
        <v>0</v>
      </c>
      <c r="BL209" s="4">
        <v>0</v>
      </c>
      <c r="BN209" s="4">
        <v>0</v>
      </c>
      <c r="BP209" s="13">
        <v>0</v>
      </c>
      <c r="BR209" s="13">
        <v>0</v>
      </c>
      <c r="BT209" s="13">
        <v>0</v>
      </c>
      <c r="BV209" s="6">
        <v>0</v>
      </c>
      <c r="BX209" s="6">
        <v>0</v>
      </c>
      <c r="BZ209" s="13">
        <v>0</v>
      </c>
      <c r="CB209" s="6">
        <v>0</v>
      </c>
      <c r="CD209" s="6">
        <v>0</v>
      </c>
      <c r="CG209" s="4">
        <v>0</v>
      </c>
      <c r="CJ209" s="4">
        <v>0</v>
      </c>
      <c r="CL209" s="4">
        <v>0</v>
      </c>
      <c r="CN209" s="4">
        <f t="shared" si="11"/>
        <v>0</v>
      </c>
      <c r="CO209" s="4">
        <f>SUM(CN$2:CN209)</f>
        <v>3</v>
      </c>
      <c r="CP209" s="4">
        <f t="shared" si="12"/>
        <v>0</v>
      </c>
      <c r="CQ209" s="4">
        <f>SUM(CP$2:CP209)</f>
        <v>2</v>
      </c>
      <c r="CR209" s="4">
        <f t="shared" si="13"/>
        <v>0</v>
      </c>
      <c r="CS209" s="4">
        <f>SUM(CR$2:CR209)</f>
        <v>3</v>
      </c>
    </row>
    <row r="210" spans="1:97" x14ac:dyDescent="0.2">
      <c r="A210" s="7">
        <v>39233</v>
      </c>
      <c r="B210" s="4">
        <v>0</v>
      </c>
      <c r="D210" s="4">
        <v>0</v>
      </c>
      <c r="F210" s="4">
        <v>0</v>
      </c>
      <c r="H210" s="4">
        <v>0</v>
      </c>
      <c r="M210" s="4">
        <v>0</v>
      </c>
      <c r="R210" s="4">
        <v>0</v>
      </c>
      <c r="V210" s="4">
        <v>0</v>
      </c>
      <c r="Z210" s="4">
        <v>0</v>
      </c>
      <c r="AB210" s="4">
        <v>0</v>
      </c>
      <c r="AD210" s="4">
        <v>0</v>
      </c>
      <c r="AF210" s="4">
        <v>0</v>
      </c>
      <c r="AH210" s="4">
        <v>0</v>
      </c>
      <c r="AJ210" s="4">
        <v>0</v>
      </c>
      <c r="AL210" s="4">
        <v>0</v>
      </c>
      <c r="AN210" s="4">
        <v>0</v>
      </c>
      <c r="AP210" s="4">
        <v>0</v>
      </c>
      <c r="AR210" s="4">
        <v>0</v>
      </c>
      <c r="AT210" s="4">
        <v>0</v>
      </c>
      <c r="AV210" s="4">
        <v>0</v>
      </c>
      <c r="AX210" s="4">
        <v>0</v>
      </c>
      <c r="AZ210" s="4">
        <v>0</v>
      </c>
      <c r="BC210" s="4">
        <v>0</v>
      </c>
      <c r="BE210" s="4">
        <v>0</v>
      </c>
      <c r="BH210" s="4">
        <v>0</v>
      </c>
      <c r="BJ210" s="4">
        <v>0</v>
      </c>
      <c r="BL210" s="4">
        <v>0</v>
      </c>
      <c r="BN210" s="4">
        <v>0</v>
      </c>
      <c r="BP210" s="13">
        <v>0</v>
      </c>
      <c r="BR210" s="13">
        <v>0</v>
      </c>
      <c r="BT210" s="13">
        <v>0</v>
      </c>
      <c r="BV210" s="6">
        <v>0</v>
      </c>
      <c r="BX210" s="6">
        <v>0</v>
      </c>
      <c r="BZ210" s="13">
        <v>0</v>
      </c>
      <c r="CB210" s="6">
        <v>0</v>
      </c>
      <c r="CD210" s="6">
        <v>0</v>
      </c>
      <c r="CG210" s="4">
        <v>0</v>
      </c>
      <c r="CJ210" s="4">
        <v>0</v>
      </c>
      <c r="CL210" s="4">
        <v>0</v>
      </c>
      <c r="CN210" s="4">
        <f t="shared" si="11"/>
        <v>0</v>
      </c>
      <c r="CO210" s="4">
        <f>SUM(CN$2:CN210)</f>
        <v>3</v>
      </c>
      <c r="CP210" s="4">
        <f t="shared" si="12"/>
        <v>0</v>
      </c>
      <c r="CQ210" s="4">
        <f>SUM(CP$2:CP210)</f>
        <v>2</v>
      </c>
      <c r="CR210" s="4">
        <f t="shared" si="13"/>
        <v>0</v>
      </c>
      <c r="CS210" s="4">
        <f>SUM(CR$2:CR210)</f>
        <v>3</v>
      </c>
    </row>
    <row r="211" spans="1:97" x14ac:dyDescent="0.2">
      <c r="A211" s="7">
        <v>39263</v>
      </c>
      <c r="B211" s="4">
        <v>0</v>
      </c>
      <c r="D211" s="4">
        <v>0</v>
      </c>
      <c r="F211" s="4">
        <v>0</v>
      </c>
      <c r="H211" s="4">
        <v>0</v>
      </c>
      <c r="M211" s="4">
        <v>0</v>
      </c>
      <c r="R211" s="4">
        <v>0</v>
      </c>
      <c r="V211" s="4">
        <v>0</v>
      </c>
      <c r="Z211" s="4">
        <v>0</v>
      </c>
      <c r="AB211" s="4">
        <v>0</v>
      </c>
      <c r="AD211" s="4">
        <v>0</v>
      </c>
      <c r="AF211" s="4">
        <v>0</v>
      </c>
      <c r="AH211" s="4">
        <v>0</v>
      </c>
      <c r="AJ211" s="4">
        <v>0</v>
      </c>
      <c r="AL211" s="4">
        <v>0</v>
      </c>
      <c r="AN211" s="4">
        <v>0</v>
      </c>
      <c r="AP211" s="4">
        <v>0</v>
      </c>
      <c r="AR211" s="4">
        <v>0</v>
      </c>
      <c r="AT211" s="4">
        <v>0</v>
      </c>
      <c r="AV211" s="4">
        <v>0</v>
      </c>
      <c r="AX211" s="4">
        <v>0</v>
      </c>
      <c r="AZ211" s="4">
        <v>0</v>
      </c>
      <c r="BC211" s="4">
        <v>0</v>
      </c>
      <c r="BE211" s="4">
        <v>0</v>
      </c>
      <c r="BH211" s="4">
        <v>0</v>
      </c>
      <c r="BJ211" s="4">
        <v>0</v>
      </c>
      <c r="BL211" s="4">
        <v>0</v>
      </c>
      <c r="BN211" s="4">
        <v>0</v>
      </c>
      <c r="BP211" s="13">
        <v>0</v>
      </c>
      <c r="BR211" s="13">
        <v>0</v>
      </c>
      <c r="BT211" s="13">
        <v>0</v>
      </c>
      <c r="BV211" s="6">
        <v>0</v>
      </c>
      <c r="BX211" s="6">
        <v>0</v>
      </c>
      <c r="BZ211" s="13">
        <v>0</v>
      </c>
      <c r="CB211" s="6">
        <v>0</v>
      </c>
      <c r="CD211" s="6">
        <v>0</v>
      </c>
      <c r="CG211" s="4">
        <v>0</v>
      </c>
      <c r="CJ211" s="4">
        <v>0</v>
      </c>
      <c r="CL211" s="4">
        <v>0</v>
      </c>
      <c r="CN211" s="4">
        <f t="shared" si="11"/>
        <v>0</v>
      </c>
      <c r="CO211" s="4">
        <f>SUM(CN$2:CN211)</f>
        <v>3</v>
      </c>
      <c r="CP211" s="4">
        <f t="shared" si="12"/>
        <v>0</v>
      </c>
      <c r="CQ211" s="4">
        <f>SUM(CP$2:CP211)</f>
        <v>2</v>
      </c>
      <c r="CR211" s="4">
        <f t="shared" si="13"/>
        <v>0</v>
      </c>
      <c r="CS211" s="4">
        <f>SUM(CR$2:CR211)</f>
        <v>3</v>
      </c>
    </row>
    <row r="212" spans="1:97" x14ac:dyDescent="0.2">
      <c r="A212" s="7">
        <v>39294</v>
      </c>
      <c r="B212" s="4">
        <v>0</v>
      </c>
      <c r="D212" s="4">
        <v>0</v>
      </c>
      <c r="F212" s="4">
        <v>0</v>
      </c>
      <c r="H212" s="4">
        <v>0</v>
      </c>
      <c r="M212" s="4">
        <v>0</v>
      </c>
      <c r="R212" s="4">
        <v>0</v>
      </c>
      <c r="V212" s="4">
        <v>0</v>
      </c>
      <c r="Z212" s="4">
        <v>0</v>
      </c>
      <c r="AB212" s="4">
        <v>0</v>
      </c>
      <c r="AD212" s="4">
        <v>0</v>
      </c>
      <c r="AF212" s="4">
        <v>0</v>
      </c>
      <c r="AH212" s="4">
        <v>0</v>
      </c>
      <c r="AJ212" s="4">
        <v>0</v>
      </c>
      <c r="AL212" s="4">
        <v>0</v>
      </c>
      <c r="AN212" s="4">
        <v>0</v>
      </c>
      <c r="AP212" s="4">
        <v>0</v>
      </c>
      <c r="AR212" s="4">
        <v>0</v>
      </c>
      <c r="AT212" s="4">
        <v>0</v>
      </c>
      <c r="AV212" s="4">
        <v>0</v>
      </c>
      <c r="AX212" s="4">
        <v>0</v>
      </c>
      <c r="AZ212" s="4">
        <v>0</v>
      </c>
      <c r="BC212" s="4">
        <v>0</v>
      </c>
      <c r="BE212" s="4">
        <v>0</v>
      </c>
      <c r="BH212" s="4">
        <v>0</v>
      </c>
      <c r="BJ212" s="4">
        <v>0</v>
      </c>
      <c r="BL212" s="4">
        <v>0</v>
      </c>
      <c r="BN212" s="4">
        <v>0</v>
      </c>
      <c r="BP212" s="13">
        <v>0</v>
      </c>
      <c r="BR212" s="13">
        <v>0</v>
      </c>
      <c r="BT212" s="13">
        <v>0</v>
      </c>
      <c r="BV212" s="6">
        <v>0</v>
      </c>
      <c r="BX212" s="6">
        <v>0</v>
      </c>
      <c r="BZ212" s="13">
        <v>0</v>
      </c>
      <c r="CB212" s="6">
        <v>0</v>
      </c>
      <c r="CD212" s="6">
        <v>0</v>
      </c>
      <c r="CG212" s="4">
        <v>0</v>
      </c>
      <c r="CJ212" s="4">
        <v>0</v>
      </c>
      <c r="CL212" s="4">
        <v>0</v>
      </c>
      <c r="CN212" s="4">
        <f t="shared" si="11"/>
        <v>0</v>
      </c>
      <c r="CO212" s="4">
        <f>SUM(CN$2:CN212)</f>
        <v>3</v>
      </c>
      <c r="CP212" s="4">
        <f t="shared" si="12"/>
        <v>0</v>
      </c>
      <c r="CQ212" s="4">
        <f>SUM(CP$2:CP212)</f>
        <v>2</v>
      </c>
      <c r="CR212" s="4">
        <f t="shared" si="13"/>
        <v>0</v>
      </c>
      <c r="CS212" s="4">
        <f>SUM(CR$2:CR212)</f>
        <v>3</v>
      </c>
    </row>
    <row r="213" spans="1:97" x14ac:dyDescent="0.2">
      <c r="A213" s="7">
        <v>39325</v>
      </c>
      <c r="B213" s="4">
        <v>0</v>
      </c>
      <c r="D213" s="4">
        <v>0</v>
      </c>
      <c r="F213" s="4">
        <v>0</v>
      </c>
      <c r="H213" s="4">
        <v>0</v>
      </c>
      <c r="M213" s="4">
        <v>0</v>
      </c>
      <c r="R213" s="4">
        <v>0</v>
      </c>
      <c r="V213" s="4">
        <v>0</v>
      </c>
      <c r="Z213" s="4">
        <v>0</v>
      </c>
      <c r="AB213" s="4">
        <v>0</v>
      </c>
      <c r="AD213" s="4">
        <v>0</v>
      </c>
      <c r="AF213" s="4">
        <v>0</v>
      </c>
      <c r="AH213" s="4">
        <v>0</v>
      </c>
      <c r="AJ213" s="4">
        <v>0</v>
      </c>
      <c r="AL213" s="4">
        <v>0</v>
      </c>
      <c r="AN213" s="4">
        <v>0</v>
      </c>
      <c r="AP213" s="4">
        <v>0</v>
      </c>
      <c r="AR213" s="4">
        <v>0</v>
      </c>
      <c r="AT213" s="4">
        <v>0</v>
      </c>
      <c r="AV213" s="4">
        <v>0</v>
      </c>
      <c r="AX213" s="4">
        <v>0</v>
      </c>
      <c r="AZ213" s="4">
        <v>0</v>
      </c>
      <c r="BC213" s="4">
        <v>0</v>
      </c>
      <c r="BE213" s="4">
        <v>0</v>
      </c>
      <c r="BH213" s="4">
        <v>0</v>
      </c>
      <c r="BJ213" s="4">
        <v>0</v>
      </c>
      <c r="BL213" s="4">
        <v>0</v>
      </c>
      <c r="BN213" s="4">
        <v>0</v>
      </c>
      <c r="BP213" s="13">
        <v>0</v>
      </c>
      <c r="BR213" s="13">
        <v>0</v>
      </c>
      <c r="BT213" s="13">
        <v>0</v>
      </c>
      <c r="BV213" s="6">
        <v>0</v>
      </c>
      <c r="BX213" s="6">
        <v>0</v>
      </c>
      <c r="BZ213" s="13">
        <v>0</v>
      </c>
      <c r="CB213" s="6">
        <v>0</v>
      </c>
      <c r="CD213" s="6">
        <v>0</v>
      </c>
      <c r="CG213" s="4">
        <v>0</v>
      </c>
      <c r="CJ213" s="4">
        <v>0</v>
      </c>
      <c r="CL213" s="4">
        <v>0</v>
      </c>
      <c r="CN213" s="4">
        <f t="shared" si="11"/>
        <v>0</v>
      </c>
      <c r="CO213" s="4">
        <f>SUM(CN$2:CN213)</f>
        <v>3</v>
      </c>
      <c r="CP213" s="4">
        <f t="shared" si="12"/>
        <v>0</v>
      </c>
      <c r="CQ213" s="4">
        <f>SUM(CP$2:CP213)</f>
        <v>2</v>
      </c>
      <c r="CR213" s="4">
        <f t="shared" si="13"/>
        <v>0</v>
      </c>
      <c r="CS213" s="4">
        <f>SUM(CR$2:CR213)</f>
        <v>3</v>
      </c>
    </row>
    <row r="214" spans="1:97" x14ac:dyDescent="0.2">
      <c r="A214" s="7">
        <v>39355</v>
      </c>
      <c r="B214" s="4">
        <v>0</v>
      </c>
      <c r="D214" s="4">
        <v>0</v>
      </c>
      <c r="F214" s="4">
        <v>0</v>
      </c>
      <c r="H214" s="4">
        <v>0</v>
      </c>
      <c r="M214" s="4">
        <v>0</v>
      </c>
      <c r="R214" s="4">
        <v>0</v>
      </c>
      <c r="V214" s="4">
        <v>0</v>
      </c>
      <c r="Z214" s="4">
        <v>0</v>
      </c>
      <c r="AB214" s="4">
        <v>0</v>
      </c>
      <c r="AD214" s="4">
        <v>0</v>
      </c>
      <c r="AF214" s="4">
        <v>0</v>
      </c>
      <c r="AH214" s="4">
        <v>0</v>
      </c>
      <c r="AJ214" s="4">
        <v>0</v>
      </c>
      <c r="AL214" s="4">
        <v>0</v>
      </c>
      <c r="AN214" s="4">
        <v>0</v>
      </c>
      <c r="AP214" s="4">
        <v>0</v>
      </c>
      <c r="AR214" s="4">
        <v>0</v>
      </c>
      <c r="AT214" s="4">
        <v>0</v>
      </c>
      <c r="AV214" s="4">
        <v>0</v>
      </c>
      <c r="AX214" s="4">
        <v>0</v>
      </c>
      <c r="AZ214" s="4">
        <v>0</v>
      </c>
      <c r="BC214" s="4">
        <v>0</v>
      </c>
      <c r="BE214" s="4">
        <v>0</v>
      </c>
      <c r="BH214" s="4">
        <v>0</v>
      </c>
      <c r="BJ214" s="4">
        <v>0</v>
      </c>
      <c r="BL214" s="4">
        <v>0</v>
      </c>
      <c r="BN214" s="4">
        <v>0</v>
      </c>
      <c r="BP214" s="13">
        <v>0</v>
      </c>
      <c r="BR214" s="13">
        <v>0</v>
      </c>
      <c r="BT214" s="13">
        <v>0</v>
      </c>
      <c r="BV214" s="6">
        <v>0</v>
      </c>
      <c r="BX214" s="6">
        <v>0</v>
      </c>
      <c r="BZ214" s="13">
        <v>0</v>
      </c>
      <c r="CB214" s="6">
        <v>0</v>
      </c>
      <c r="CD214" s="6">
        <v>0</v>
      </c>
      <c r="CG214" s="4">
        <v>0</v>
      </c>
      <c r="CJ214" s="4">
        <v>0</v>
      </c>
      <c r="CL214" s="4">
        <v>0</v>
      </c>
      <c r="CN214" s="4">
        <f t="shared" si="11"/>
        <v>0</v>
      </c>
      <c r="CO214" s="4">
        <f>SUM(CN$2:CN214)</f>
        <v>3</v>
      </c>
      <c r="CP214" s="4">
        <f t="shared" si="12"/>
        <v>0</v>
      </c>
      <c r="CQ214" s="4">
        <f>SUM(CP$2:CP214)</f>
        <v>2</v>
      </c>
      <c r="CR214" s="4">
        <f t="shared" si="13"/>
        <v>0</v>
      </c>
      <c r="CS214" s="4">
        <f>SUM(CR$2:CR214)</f>
        <v>3</v>
      </c>
    </row>
    <row r="215" spans="1:97" x14ac:dyDescent="0.2">
      <c r="A215" s="7">
        <v>39386</v>
      </c>
      <c r="B215" s="4">
        <v>0</v>
      </c>
      <c r="D215" s="4">
        <v>0</v>
      </c>
      <c r="F215" s="4">
        <v>0</v>
      </c>
      <c r="H215" s="4">
        <v>0</v>
      </c>
      <c r="M215" s="4">
        <v>0</v>
      </c>
      <c r="R215" s="4">
        <v>0</v>
      </c>
      <c r="V215" s="4">
        <v>0</v>
      </c>
      <c r="Z215" s="4">
        <v>0</v>
      </c>
      <c r="AB215" s="4">
        <v>0</v>
      </c>
      <c r="AD215" s="4">
        <v>0</v>
      </c>
      <c r="AF215" s="4">
        <v>0</v>
      </c>
      <c r="AH215" s="4">
        <v>0</v>
      </c>
      <c r="AJ215" s="4">
        <v>0</v>
      </c>
      <c r="AL215" s="4">
        <v>0</v>
      </c>
      <c r="AN215" s="4">
        <v>0</v>
      </c>
      <c r="AP215" s="4">
        <v>0</v>
      </c>
      <c r="AR215" s="4">
        <v>0</v>
      </c>
      <c r="AT215" s="4">
        <v>0</v>
      </c>
      <c r="AV215" s="4">
        <v>0</v>
      </c>
      <c r="AX215" s="4">
        <v>0</v>
      </c>
      <c r="AZ215" s="4">
        <v>0</v>
      </c>
      <c r="BC215" s="4">
        <v>0</v>
      </c>
      <c r="BE215" s="4">
        <v>0</v>
      </c>
      <c r="BH215" s="4">
        <v>0</v>
      </c>
      <c r="BJ215" s="4">
        <v>0</v>
      </c>
      <c r="BL215" s="4">
        <v>0</v>
      </c>
      <c r="BN215" s="4">
        <v>0</v>
      </c>
      <c r="BP215" s="13">
        <v>0</v>
      </c>
      <c r="BR215" s="13">
        <v>0</v>
      </c>
      <c r="BT215" s="13">
        <v>0</v>
      </c>
      <c r="BV215" s="6">
        <v>0</v>
      </c>
      <c r="BX215" s="6">
        <v>0</v>
      </c>
      <c r="BZ215" s="13">
        <v>0</v>
      </c>
      <c r="CB215" s="6">
        <v>0</v>
      </c>
      <c r="CD215" s="6">
        <v>0</v>
      </c>
      <c r="CG215" s="4">
        <v>0</v>
      </c>
      <c r="CJ215" s="4">
        <v>0</v>
      </c>
      <c r="CL215" s="4">
        <v>0</v>
      </c>
      <c r="CN215" s="4">
        <f t="shared" si="11"/>
        <v>0</v>
      </c>
      <c r="CO215" s="4">
        <f>SUM(CN$2:CN215)</f>
        <v>3</v>
      </c>
      <c r="CP215" s="4">
        <f t="shared" si="12"/>
        <v>0</v>
      </c>
      <c r="CQ215" s="4">
        <f>SUM(CP$2:CP215)</f>
        <v>2</v>
      </c>
      <c r="CR215" s="4">
        <f t="shared" si="13"/>
        <v>0</v>
      </c>
      <c r="CS215" s="4">
        <f>SUM(CR$2:CR215)</f>
        <v>3</v>
      </c>
    </row>
    <row r="216" spans="1:97" x14ac:dyDescent="0.2">
      <c r="A216" s="7">
        <v>39416</v>
      </c>
      <c r="B216" s="4">
        <v>0</v>
      </c>
      <c r="D216" s="4">
        <v>0</v>
      </c>
      <c r="F216" s="4">
        <v>0</v>
      </c>
      <c r="H216" s="4">
        <v>0</v>
      </c>
      <c r="M216" s="4">
        <v>0</v>
      </c>
      <c r="R216" s="4">
        <v>0</v>
      </c>
      <c r="V216" s="4">
        <v>0</v>
      </c>
      <c r="Z216" s="4">
        <v>0</v>
      </c>
      <c r="AB216" s="4">
        <v>0</v>
      </c>
      <c r="AD216" s="4">
        <v>0</v>
      </c>
      <c r="AF216" s="4">
        <v>0</v>
      </c>
      <c r="AH216" s="4">
        <v>0</v>
      </c>
      <c r="AJ216" s="4">
        <v>0</v>
      </c>
      <c r="AL216" s="4">
        <v>0</v>
      </c>
      <c r="AN216" s="4">
        <v>0</v>
      </c>
      <c r="AP216" s="4">
        <v>0</v>
      </c>
      <c r="AR216" s="4">
        <v>0</v>
      </c>
      <c r="AT216" s="4">
        <v>0</v>
      </c>
      <c r="AV216" s="4">
        <v>0</v>
      </c>
      <c r="AX216" s="4">
        <v>0</v>
      </c>
      <c r="AZ216" s="4">
        <v>0</v>
      </c>
      <c r="BC216" s="4">
        <v>0</v>
      </c>
      <c r="BE216" s="4">
        <v>0</v>
      </c>
      <c r="BH216" s="4">
        <v>0</v>
      </c>
      <c r="BJ216" s="4">
        <v>0</v>
      </c>
      <c r="BL216" s="4">
        <v>0</v>
      </c>
      <c r="BN216" s="4">
        <v>0</v>
      </c>
      <c r="BP216" s="13">
        <v>0</v>
      </c>
      <c r="BR216" s="13">
        <v>0</v>
      </c>
      <c r="BT216" s="13">
        <v>0</v>
      </c>
      <c r="BV216" s="6">
        <v>0</v>
      </c>
      <c r="BX216" s="6">
        <v>0</v>
      </c>
      <c r="BZ216" s="13">
        <v>0</v>
      </c>
      <c r="CB216" s="6">
        <v>0</v>
      </c>
      <c r="CD216" s="6">
        <v>0</v>
      </c>
      <c r="CG216" s="4">
        <v>0</v>
      </c>
      <c r="CJ216" s="4">
        <v>0</v>
      </c>
      <c r="CL216" s="4">
        <v>0</v>
      </c>
      <c r="CN216" s="4">
        <f t="shared" si="11"/>
        <v>0</v>
      </c>
      <c r="CO216" s="4">
        <f>SUM(CN$2:CN216)</f>
        <v>3</v>
      </c>
      <c r="CP216" s="4">
        <f t="shared" si="12"/>
        <v>0</v>
      </c>
      <c r="CQ216" s="4">
        <f>SUM(CP$2:CP216)</f>
        <v>2</v>
      </c>
      <c r="CR216" s="4">
        <f t="shared" si="13"/>
        <v>0</v>
      </c>
      <c r="CS216" s="4">
        <f>SUM(CR$2:CR216)</f>
        <v>3</v>
      </c>
    </row>
    <row r="217" spans="1:97" x14ac:dyDescent="0.2">
      <c r="A217" s="7">
        <v>39447</v>
      </c>
      <c r="B217" s="4">
        <v>0</v>
      </c>
      <c r="D217" s="4">
        <v>0</v>
      </c>
      <c r="F217" s="4">
        <v>0</v>
      </c>
      <c r="H217" s="4">
        <v>0</v>
      </c>
      <c r="M217" s="4">
        <v>0</v>
      </c>
      <c r="R217" s="4">
        <v>0</v>
      </c>
      <c r="V217" s="4">
        <v>0</v>
      </c>
      <c r="Z217" s="4">
        <v>0</v>
      </c>
      <c r="AB217" s="4">
        <v>0</v>
      </c>
      <c r="AD217" s="4">
        <v>0</v>
      </c>
      <c r="AF217" s="4">
        <v>0</v>
      </c>
      <c r="AH217" s="4">
        <v>0</v>
      </c>
      <c r="AJ217" s="4">
        <v>0</v>
      </c>
      <c r="AL217" s="4">
        <v>0</v>
      </c>
      <c r="AN217" s="4">
        <v>0</v>
      </c>
      <c r="AP217" s="4">
        <v>0</v>
      </c>
      <c r="AR217" s="4">
        <v>0</v>
      </c>
      <c r="AT217" s="4">
        <v>0</v>
      </c>
      <c r="AV217" s="4">
        <v>0</v>
      </c>
      <c r="AX217" s="4">
        <v>0</v>
      </c>
      <c r="AZ217" s="4">
        <v>0</v>
      </c>
      <c r="BC217" s="4">
        <v>0</v>
      </c>
      <c r="BE217" s="4">
        <v>0</v>
      </c>
      <c r="BH217" s="4">
        <v>0</v>
      </c>
      <c r="BJ217" s="4">
        <v>0</v>
      </c>
      <c r="BL217" s="4">
        <v>0</v>
      </c>
      <c r="BN217" s="4">
        <v>0</v>
      </c>
      <c r="BP217" s="13">
        <v>0</v>
      </c>
      <c r="BR217" s="13">
        <v>0</v>
      </c>
      <c r="BT217" s="13">
        <v>0</v>
      </c>
      <c r="BV217" s="6">
        <v>0</v>
      </c>
      <c r="BX217" s="6">
        <v>0</v>
      </c>
      <c r="BZ217" s="13">
        <v>0</v>
      </c>
      <c r="CB217" s="6">
        <v>0</v>
      </c>
      <c r="CD217" s="6">
        <v>0</v>
      </c>
      <c r="CG217" s="4">
        <v>0</v>
      </c>
      <c r="CJ217" s="4">
        <v>0</v>
      </c>
      <c r="CL217" s="4">
        <v>0</v>
      </c>
      <c r="CN217" s="4">
        <f t="shared" si="11"/>
        <v>0</v>
      </c>
      <c r="CO217" s="4">
        <f>SUM(CN$2:CN217)</f>
        <v>3</v>
      </c>
      <c r="CP217" s="4">
        <f t="shared" si="12"/>
        <v>0</v>
      </c>
      <c r="CQ217" s="4">
        <f>SUM(CP$2:CP217)</f>
        <v>2</v>
      </c>
      <c r="CR217" s="4">
        <f t="shared" si="13"/>
        <v>0</v>
      </c>
      <c r="CS217" s="4">
        <f>SUM(CR$2:CR217)</f>
        <v>3</v>
      </c>
    </row>
    <row r="218" spans="1:97" x14ac:dyDescent="0.2">
      <c r="A218" s="7">
        <v>39478</v>
      </c>
      <c r="B218" s="4">
        <v>0</v>
      </c>
      <c r="D218" s="4">
        <v>0</v>
      </c>
      <c r="F218" s="4">
        <v>0</v>
      </c>
      <c r="H218" s="15">
        <v>4</v>
      </c>
      <c r="I218" s="15" t="s">
        <v>44</v>
      </c>
      <c r="J218" s="15" t="s">
        <v>45</v>
      </c>
      <c r="K218" s="15" t="s">
        <v>46</v>
      </c>
      <c r="L218" s="15" t="s">
        <v>47</v>
      </c>
      <c r="M218" s="15">
        <v>3</v>
      </c>
      <c r="N218" s="15" t="s">
        <v>44</v>
      </c>
      <c r="O218" s="15" t="s">
        <v>45</v>
      </c>
      <c r="P218" s="15" t="s">
        <v>47</v>
      </c>
      <c r="Q218" s="15"/>
      <c r="R218" s="15">
        <v>2</v>
      </c>
      <c r="S218" s="15" t="s">
        <v>44</v>
      </c>
      <c r="T218" s="15" t="s">
        <v>46</v>
      </c>
      <c r="U218" s="15"/>
      <c r="V218" s="4">
        <v>0</v>
      </c>
      <c r="Z218" s="4">
        <v>0</v>
      </c>
      <c r="AB218" s="4">
        <v>0</v>
      </c>
      <c r="AD218" s="4">
        <v>0</v>
      </c>
      <c r="AF218" s="4">
        <v>0</v>
      </c>
      <c r="AH218" s="4">
        <v>0</v>
      </c>
      <c r="AJ218" s="4">
        <v>0</v>
      </c>
      <c r="AL218" s="4">
        <v>0</v>
      </c>
      <c r="AN218" s="4">
        <v>0</v>
      </c>
      <c r="AP218" s="4">
        <v>0</v>
      </c>
      <c r="AR218" s="4">
        <v>0</v>
      </c>
      <c r="AT218" s="4">
        <v>0</v>
      </c>
      <c r="AV218" s="4">
        <v>0</v>
      </c>
      <c r="AX218" s="4">
        <v>0</v>
      </c>
      <c r="AZ218" s="4">
        <v>0</v>
      </c>
      <c r="BC218" s="4">
        <v>0</v>
      </c>
      <c r="BE218" s="4">
        <v>0</v>
      </c>
      <c r="BH218" s="4">
        <v>0</v>
      </c>
      <c r="BJ218" s="4">
        <v>0</v>
      </c>
      <c r="BL218" s="4">
        <v>0</v>
      </c>
      <c r="BN218" s="4">
        <v>0</v>
      </c>
      <c r="BP218" s="13">
        <v>0</v>
      </c>
      <c r="BR218" s="13">
        <v>0</v>
      </c>
      <c r="BT218" s="13">
        <v>0</v>
      </c>
      <c r="BV218" s="6">
        <v>0</v>
      </c>
      <c r="BX218" s="6">
        <v>0</v>
      </c>
      <c r="BZ218" s="13">
        <v>0</v>
      </c>
      <c r="CB218" s="6">
        <v>0</v>
      </c>
      <c r="CD218" s="6">
        <v>0</v>
      </c>
      <c r="CG218" s="4">
        <v>0</v>
      </c>
      <c r="CJ218" s="4">
        <v>0</v>
      </c>
      <c r="CL218" s="4">
        <v>0</v>
      </c>
      <c r="CN218" s="4">
        <f t="shared" si="11"/>
        <v>4</v>
      </c>
      <c r="CO218" s="4">
        <f>SUM(CN$2:CN218)</f>
        <v>7</v>
      </c>
      <c r="CP218" s="4">
        <f t="shared" si="12"/>
        <v>2</v>
      </c>
      <c r="CQ218" s="4">
        <f>SUM(CP$2:CP218)</f>
        <v>4</v>
      </c>
      <c r="CR218" s="4">
        <f t="shared" si="13"/>
        <v>3</v>
      </c>
      <c r="CS218" s="4">
        <f>SUM(CR$2:CR218)</f>
        <v>6</v>
      </c>
    </row>
    <row r="219" spans="1:97" x14ac:dyDescent="0.2">
      <c r="A219" s="7">
        <v>39507</v>
      </c>
      <c r="B219" s="4">
        <v>0</v>
      </c>
      <c r="D219" s="4">
        <v>0</v>
      </c>
      <c r="F219" s="4">
        <v>0</v>
      </c>
      <c r="H219" s="4">
        <v>0</v>
      </c>
      <c r="M219" s="4">
        <v>0</v>
      </c>
      <c r="R219" s="4">
        <v>0</v>
      </c>
      <c r="V219" s="4">
        <v>0</v>
      </c>
      <c r="Z219" s="4">
        <v>0</v>
      </c>
      <c r="AB219" s="4">
        <v>0</v>
      </c>
      <c r="AD219" s="4">
        <v>0</v>
      </c>
      <c r="AF219" s="4">
        <v>0</v>
      </c>
      <c r="AH219" s="4">
        <v>0</v>
      </c>
      <c r="AJ219" s="4">
        <v>0</v>
      </c>
      <c r="AL219" s="4">
        <v>0</v>
      </c>
      <c r="AN219" s="4">
        <v>0</v>
      </c>
      <c r="AP219" s="4">
        <v>0</v>
      </c>
      <c r="AR219" s="4">
        <v>0</v>
      </c>
      <c r="AT219" s="4">
        <v>0</v>
      </c>
      <c r="AV219" s="4">
        <v>0</v>
      </c>
      <c r="AX219" s="4">
        <v>0</v>
      </c>
      <c r="AZ219" s="4">
        <v>0</v>
      </c>
      <c r="BC219" s="4">
        <v>0</v>
      </c>
      <c r="BE219" s="4">
        <v>0</v>
      </c>
      <c r="BH219" s="4">
        <v>0</v>
      </c>
      <c r="BJ219" s="4">
        <v>0</v>
      </c>
      <c r="BL219" s="4">
        <v>0</v>
      </c>
      <c r="BN219" s="4">
        <v>0</v>
      </c>
      <c r="BP219" s="13">
        <v>0</v>
      </c>
      <c r="BR219" s="13">
        <v>0</v>
      </c>
      <c r="BT219" s="13">
        <v>0</v>
      </c>
      <c r="BV219" s="6">
        <v>0</v>
      </c>
      <c r="BX219" s="6">
        <v>0</v>
      </c>
      <c r="BZ219" s="13">
        <v>0</v>
      </c>
      <c r="CB219" s="6">
        <v>0</v>
      </c>
      <c r="CD219" s="6">
        <v>0</v>
      </c>
      <c r="CG219" s="4">
        <v>0</v>
      </c>
      <c r="CJ219" s="4">
        <v>0</v>
      </c>
      <c r="CL219" s="4">
        <v>0</v>
      </c>
      <c r="CN219" s="4">
        <f t="shared" si="11"/>
        <v>0</v>
      </c>
      <c r="CO219" s="4">
        <f>SUM(CN$2:CN219)</f>
        <v>7</v>
      </c>
      <c r="CP219" s="4">
        <f t="shared" si="12"/>
        <v>0</v>
      </c>
      <c r="CQ219" s="4">
        <f>SUM(CP$2:CP219)</f>
        <v>4</v>
      </c>
      <c r="CR219" s="4">
        <f t="shared" si="13"/>
        <v>0</v>
      </c>
      <c r="CS219" s="4">
        <f>SUM(CR$2:CR219)</f>
        <v>6</v>
      </c>
    </row>
    <row r="220" spans="1:97" x14ac:dyDescent="0.2">
      <c r="A220" s="7">
        <v>39538</v>
      </c>
      <c r="B220" s="4">
        <v>0</v>
      </c>
      <c r="D220" s="4">
        <v>0</v>
      </c>
      <c r="F220" s="4">
        <v>0</v>
      </c>
      <c r="H220" s="4">
        <v>0</v>
      </c>
      <c r="M220" s="4">
        <v>0</v>
      </c>
      <c r="R220" s="4">
        <v>0</v>
      </c>
      <c r="V220" s="4">
        <v>0</v>
      </c>
      <c r="Z220" s="4">
        <v>0</v>
      </c>
      <c r="AB220" s="4">
        <v>0</v>
      </c>
      <c r="AD220" s="4">
        <v>0</v>
      </c>
      <c r="AF220" s="4">
        <v>0</v>
      </c>
      <c r="AH220" s="4">
        <v>0</v>
      </c>
      <c r="AJ220" s="4">
        <v>0</v>
      </c>
      <c r="AL220" s="4">
        <v>0</v>
      </c>
      <c r="AN220" s="4">
        <v>0</v>
      </c>
      <c r="AP220" s="4">
        <v>0</v>
      </c>
      <c r="AR220" s="4">
        <v>0</v>
      </c>
      <c r="AT220" s="4">
        <v>0</v>
      </c>
      <c r="AV220" s="4">
        <v>0</v>
      </c>
      <c r="AX220" s="4">
        <v>0</v>
      </c>
      <c r="AZ220" s="4">
        <v>0</v>
      </c>
      <c r="BC220" s="4">
        <v>0</v>
      </c>
      <c r="BE220" s="4">
        <v>0</v>
      </c>
      <c r="BH220" s="4">
        <v>0</v>
      </c>
      <c r="BJ220" s="4">
        <v>0</v>
      </c>
      <c r="BL220" s="4">
        <v>0</v>
      </c>
      <c r="BN220" s="4">
        <v>0</v>
      </c>
      <c r="BP220" s="13">
        <v>0</v>
      </c>
      <c r="BR220" s="13">
        <v>0</v>
      </c>
      <c r="BT220" s="13">
        <v>0</v>
      </c>
      <c r="BV220" s="6">
        <v>0</v>
      </c>
      <c r="BX220" s="6">
        <v>0</v>
      </c>
      <c r="BZ220" s="13">
        <v>0</v>
      </c>
      <c r="CB220" s="6">
        <v>0</v>
      </c>
      <c r="CD220" s="6">
        <v>0</v>
      </c>
      <c r="CG220" s="4">
        <v>0</v>
      </c>
      <c r="CJ220" s="4">
        <v>0</v>
      </c>
      <c r="CL220" s="4">
        <v>0</v>
      </c>
      <c r="CN220" s="4">
        <f t="shared" si="11"/>
        <v>0</v>
      </c>
      <c r="CO220" s="4">
        <f>SUM(CN$2:CN220)</f>
        <v>7</v>
      </c>
      <c r="CP220" s="4">
        <f t="shared" si="12"/>
        <v>0</v>
      </c>
      <c r="CQ220" s="4">
        <f>SUM(CP$2:CP220)</f>
        <v>4</v>
      </c>
      <c r="CR220" s="4">
        <f t="shared" si="13"/>
        <v>0</v>
      </c>
      <c r="CS220" s="4">
        <f>SUM(CR$2:CR220)</f>
        <v>6</v>
      </c>
    </row>
    <row r="221" spans="1:97" x14ac:dyDescent="0.2">
      <c r="A221" s="7">
        <v>39568</v>
      </c>
      <c r="B221" s="4">
        <v>0</v>
      </c>
      <c r="D221" s="4">
        <v>0</v>
      </c>
      <c r="F221" s="4">
        <v>0</v>
      </c>
      <c r="H221" s="4">
        <v>0</v>
      </c>
      <c r="M221" s="4">
        <v>0</v>
      </c>
      <c r="R221" s="4">
        <v>0</v>
      </c>
      <c r="V221" s="4">
        <v>0</v>
      </c>
      <c r="Z221" s="4">
        <v>0</v>
      </c>
      <c r="AB221" s="4">
        <v>0</v>
      </c>
      <c r="AD221" s="4">
        <v>0</v>
      </c>
      <c r="AF221" s="4">
        <v>0</v>
      </c>
      <c r="AH221" s="4">
        <v>0</v>
      </c>
      <c r="AJ221" s="4">
        <v>0</v>
      </c>
      <c r="AL221" s="4">
        <v>0</v>
      </c>
      <c r="AN221" s="4">
        <v>0</v>
      </c>
      <c r="AP221" s="4">
        <v>0</v>
      </c>
      <c r="AR221" s="4">
        <v>0</v>
      </c>
      <c r="AT221" s="4">
        <v>0</v>
      </c>
      <c r="AV221" s="4">
        <v>0</v>
      </c>
      <c r="AX221" s="4">
        <v>0</v>
      </c>
      <c r="AZ221" s="4">
        <v>0</v>
      </c>
      <c r="BC221" s="4">
        <v>0</v>
      </c>
      <c r="BE221" s="4">
        <v>0</v>
      </c>
      <c r="BH221" s="4">
        <v>0</v>
      </c>
      <c r="BJ221" s="4">
        <v>0</v>
      </c>
      <c r="BL221" s="4">
        <v>0</v>
      </c>
      <c r="BN221" s="4">
        <v>0</v>
      </c>
      <c r="BP221" s="13">
        <v>0</v>
      </c>
      <c r="BR221" s="13">
        <v>0</v>
      </c>
      <c r="BT221" s="13">
        <v>0</v>
      </c>
      <c r="BV221" s="6">
        <v>0</v>
      </c>
      <c r="BX221" s="6">
        <v>0</v>
      </c>
      <c r="BZ221" s="13">
        <v>0</v>
      </c>
      <c r="CB221" s="6">
        <v>0</v>
      </c>
      <c r="CD221" s="6">
        <v>0</v>
      </c>
      <c r="CG221" s="4">
        <v>0</v>
      </c>
      <c r="CJ221" s="4">
        <v>0</v>
      </c>
      <c r="CL221" s="4">
        <v>0</v>
      </c>
      <c r="CN221" s="4">
        <f t="shared" si="11"/>
        <v>0</v>
      </c>
      <c r="CO221" s="4">
        <f>SUM(CN$2:CN221)</f>
        <v>7</v>
      </c>
      <c r="CP221" s="4">
        <f t="shared" si="12"/>
        <v>0</v>
      </c>
      <c r="CQ221" s="4">
        <f>SUM(CP$2:CP221)</f>
        <v>4</v>
      </c>
      <c r="CR221" s="4">
        <f t="shared" si="13"/>
        <v>0</v>
      </c>
      <c r="CS221" s="4">
        <f>SUM(CR$2:CR221)</f>
        <v>6</v>
      </c>
    </row>
    <row r="222" spans="1:97" x14ac:dyDescent="0.2">
      <c r="A222" s="7">
        <v>39599</v>
      </c>
      <c r="B222" s="4">
        <v>0</v>
      </c>
      <c r="D222" s="4">
        <v>0</v>
      </c>
      <c r="F222" s="4">
        <v>0</v>
      </c>
      <c r="H222" s="4">
        <v>0</v>
      </c>
      <c r="M222" s="4">
        <v>0</v>
      </c>
      <c r="R222" s="4">
        <v>0</v>
      </c>
      <c r="V222" s="4">
        <v>0</v>
      </c>
      <c r="Z222" s="4">
        <v>0</v>
      </c>
      <c r="AB222" s="4">
        <v>0</v>
      </c>
      <c r="AD222" s="4">
        <v>0</v>
      </c>
      <c r="AF222" s="4">
        <v>0</v>
      </c>
      <c r="AH222" s="4">
        <v>0</v>
      </c>
      <c r="AJ222" s="4">
        <v>0</v>
      </c>
      <c r="AL222" s="4">
        <v>0</v>
      </c>
      <c r="AN222" s="4">
        <v>0</v>
      </c>
      <c r="AP222" s="4">
        <v>0</v>
      </c>
      <c r="AR222" s="4">
        <v>0</v>
      </c>
      <c r="AT222" s="4">
        <v>0</v>
      </c>
      <c r="AV222" s="4">
        <v>0</v>
      </c>
      <c r="AX222" s="4">
        <v>0</v>
      </c>
      <c r="AZ222" s="4">
        <v>0</v>
      </c>
      <c r="BC222" s="4">
        <v>0</v>
      </c>
      <c r="BE222" s="4">
        <v>0</v>
      </c>
      <c r="BH222" s="4">
        <v>0</v>
      </c>
      <c r="BJ222" s="4">
        <v>0</v>
      </c>
      <c r="BL222" s="4">
        <v>0</v>
      </c>
      <c r="BN222" s="4">
        <v>0</v>
      </c>
      <c r="BP222" s="13">
        <v>0</v>
      </c>
      <c r="BR222" s="13">
        <v>0</v>
      </c>
      <c r="BT222" s="13">
        <v>0</v>
      </c>
      <c r="BV222" s="6">
        <v>0</v>
      </c>
      <c r="BX222" s="6">
        <v>0</v>
      </c>
      <c r="BZ222" s="13">
        <v>0</v>
      </c>
      <c r="CB222" s="6">
        <v>0</v>
      </c>
      <c r="CD222" s="6">
        <v>0</v>
      </c>
      <c r="CG222" s="4">
        <v>0</v>
      </c>
      <c r="CJ222" s="4">
        <v>0</v>
      </c>
      <c r="CL222" s="4">
        <v>0</v>
      </c>
      <c r="CN222" s="4">
        <f t="shared" si="11"/>
        <v>0</v>
      </c>
      <c r="CO222" s="4">
        <f>SUM(CN$2:CN222)</f>
        <v>7</v>
      </c>
      <c r="CP222" s="4">
        <f t="shared" si="12"/>
        <v>0</v>
      </c>
      <c r="CQ222" s="4">
        <f>SUM(CP$2:CP222)</f>
        <v>4</v>
      </c>
      <c r="CR222" s="4">
        <f t="shared" si="13"/>
        <v>0</v>
      </c>
      <c r="CS222" s="4">
        <f>SUM(CR$2:CR222)</f>
        <v>6</v>
      </c>
    </row>
    <row r="223" spans="1:97" x14ac:dyDescent="0.2">
      <c r="A223" s="7">
        <v>39629</v>
      </c>
      <c r="B223" s="4">
        <v>0</v>
      </c>
      <c r="D223" s="4">
        <v>0</v>
      </c>
      <c r="F223" s="4">
        <v>0</v>
      </c>
      <c r="H223" s="4">
        <v>0</v>
      </c>
      <c r="M223" s="4">
        <v>0</v>
      </c>
      <c r="R223" s="4">
        <v>0</v>
      </c>
      <c r="V223" s="4">
        <v>0</v>
      </c>
      <c r="Z223" s="4">
        <v>0</v>
      </c>
      <c r="AB223" s="4">
        <v>0</v>
      </c>
      <c r="AD223" s="4">
        <v>0</v>
      </c>
      <c r="AF223" s="4">
        <v>0</v>
      </c>
      <c r="AH223" s="4">
        <v>0</v>
      </c>
      <c r="AJ223" s="4">
        <v>0</v>
      </c>
      <c r="AL223" s="4">
        <v>0</v>
      </c>
      <c r="AN223" s="4">
        <v>0</v>
      </c>
      <c r="AP223" s="4">
        <v>0</v>
      </c>
      <c r="AR223" s="4">
        <v>0</v>
      </c>
      <c r="AT223" s="4">
        <v>0</v>
      </c>
      <c r="AV223" s="4">
        <v>0</v>
      </c>
      <c r="AX223" s="4">
        <v>0</v>
      </c>
      <c r="AZ223" s="4">
        <v>0</v>
      </c>
      <c r="BC223" s="4">
        <v>0</v>
      </c>
      <c r="BE223" s="4">
        <v>0</v>
      </c>
      <c r="BH223" s="4">
        <v>0</v>
      </c>
      <c r="BJ223" s="4">
        <v>0</v>
      </c>
      <c r="BL223" s="4">
        <v>0</v>
      </c>
      <c r="BN223" s="4">
        <v>0</v>
      </c>
      <c r="BP223" s="13">
        <v>0</v>
      </c>
      <c r="BR223" s="13">
        <v>0</v>
      </c>
      <c r="BT223" s="13">
        <v>0</v>
      </c>
      <c r="BV223" s="6">
        <v>0</v>
      </c>
      <c r="BX223" s="6">
        <v>0</v>
      </c>
      <c r="BZ223" s="13">
        <v>0</v>
      </c>
      <c r="CB223" s="6">
        <v>0</v>
      </c>
      <c r="CD223" s="6">
        <v>0</v>
      </c>
      <c r="CG223" s="4">
        <v>0</v>
      </c>
      <c r="CJ223" s="4">
        <v>0</v>
      </c>
      <c r="CL223" s="4">
        <v>0</v>
      </c>
      <c r="CN223" s="4">
        <f t="shared" si="11"/>
        <v>0</v>
      </c>
      <c r="CO223" s="4">
        <f>SUM(CN$2:CN223)</f>
        <v>7</v>
      </c>
      <c r="CP223" s="4">
        <f t="shared" si="12"/>
        <v>0</v>
      </c>
      <c r="CQ223" s="4">
        <f>SUM(CP$2:CP223)</f>
        <v>4</v>
      </c>
      <c r="CR223" s="4">
        <f t="shared" si="13"/>
        <v>0</v>
      </c>
      <c r="CS223" s="4">
        <f>SUM(CR$2:CR223)</f>
        <v>6</v>
      </c>
    </row>
    <row r="224" spans="1:97" x14ac:dyDescent="0.2">
      <c r="A224" s="7">
        <v>39660</v>
      </c>
      <c r="B224" s="4">
        <v>0</v>
      </c>
      <c r="D224" s="4">
        <v>0</v>
      </c>
      <c r="F224" s="4">
        <v>0</v>
      </c>
      <c r="H224" s="4">
        <v>0</v>
      </c>
      <c r="M224" s="4">
        <v>0</v>
      </c>
      <c r="R224" s="4">
        <v>0</v>
      </c>
      <c r="V224" s="4">
        <v>0</v>
      </c>
      <c r="Z224" s="4">
        <v>0</v>
      </c>
      <c r="AB224" s="4">
        <v>0</v>
      </c>
      <c r="AD224" s="4">
        <v>0</v>
      </c>
      <c r="AF224" s="4">
        <v>0</v>
      </c>
      <c r="AH224" s="4">
        <v>0</v>
      </c>
      <c r="AJ224" s="4">
        <v>0</v>
      </c>
      <c r="AL224" s="4">
        <v>0</v>
      </c>
      <c r="AN224" s="4">
        <v>0</v>
      </c>
      <c r="AP224" s="4">
        <v>0</v>
      </c>
      <c r="AR224" s="4">
        <v>0</v>
      </c>
      <c r="AT224" s="4">
        <v>0</v>
      </c>
      <c r="AV224" s="4">
        <v>0</v>
      </c>
      <c r="AX224" s="4">
        <v>0</v>
      </c>
      <c r="AZ224" s="4">
        <v>0</v>
      </c>
      <c r="BC224" s="4">
        <v>0</v>
      </c>
      <c r="BE224" s="4">
        <v>0</v>
      </c>
      <c r="BH224" s="4">
        <v>0</v>
      </c>
      <c r="BJ224" s="4">
        <v>0</v>
      </c>
      <c r="BL224" s="4">
        <v>0</v>
      </c>
      <c r="BN224" s="4">
        <v>0</v>
      </c>
      <c r="BP224" s="13">
        <v>0</v>
      </c>
      <c r="BR224" s="13">
        <v>0</v>
      </c>
      <c r="BT224" s="13">
        <v>0</v>
      </c>
      <c r="BV224" s="6">
        <v>0</v>
      </c>
      <c r="BX224" s="6">
        <v>0</v>
      </c>
      <c r="BZ224" s="13">
        <v>0</v>
      </c>
      <c r="CB224" s="6">
        <v>0</v>
      </c>
      <c r="CD224" s="6">
        <v>0</v>
      </c>
      <c r="CG224" s="4">
        <v>0</v>
      </c>
      <c r="CJ224" s="4">
        <v>0</v>
      </c>
      <c r="CL224" s="4">
        <v>0</v>
      </c>
      <c r="CN224" s="4">
        <f t="shared" si="11"/>
        <v>0</v>
      </c>
      <c r="CO224" s="4">
        <f>SUM(CN$2:CN224)</f>
        <v>7</v>
      </c>
      <c r="CP224" s="4">
        <f t="shared" si="12"/>
        <v>0</v>
      </c>
      <c r="CQ224" s="4">
        <f>SUM(CP$2:CP224)</f>
        <v>4</v>
      </c>
      <c r="CR224" s="4">
        <f t="shared" si="13"/>
        <v>0</v>
      </c>
      <c r="CS224" s="4">
        <f>SUM(CR$2:CR224)</f>
        <v>6</v>
      </c>
    </row>
    <row r="225" spans="1:97" x14ac:dyDescent="0.2">
      <c r="A225" s="7">
        <v>39691</v>
      </c>
      <c r="B225" s="4">
        <v>0</v>
      </c>
      <c r="D225" s="4">
        <v>0</v>
      </c>
      <c r="F225" s="4">
        <v>0</v>
      </c>
      <c r="H225" s="4">
        <v>0</v>
      </c>
      <c r="M225" s="4">
        <v>0</v>
      </c>
      <c r="R225" s="4">
        <v>0</v>
      </c>
      <c r="V225" s="4">
        <v>0</v>
      </c>
      <c r="Z225" s="4">
        <v>0</v>
      </c>
      <c r="AB225" s="4">
        <v>0</v>
      </c>
      <c r="AD225" s="4">
        <v>0</v>
      </c>
      <c r="AF225" s="4">
        <v>0</v>
      </c>
      <c r="AH225" s="4">
        <v>0</v>
      </c>
      <c r="AJ225" s="4">
        <v>0</v>
      </c>
      <c r="AL225" s="4">
        <v>0</v>
      </c>
      <c r="AN225" s="4">
        <v>0</v>
      </c>
      <c r="AP225" s="4">
        <v>0</v>
      </c>
      <c r="AR225" s="4">
        <v>0</v>
      </c>
      <c r="AT225" s="4">
        <v>0</v>
      </c>
      <c r="AV225" s="4">
        <v>0</v>
      </c>
      <c r="AX225" s="4">
        <v>0</v>
      </c>
      <c r="AZ225" s="4">
        <v>0</v>
      </c>
      <c r="BC225" s="4">
        <v>0</v>
      </c>
      <c r="BE225" s="4">
        <v>0</v>
      </c>
      <c r="BH225" s="4">
        <v>0</v>
      </c>
      <c r="BJ225" s="4">
        <v>0</v>
      </c>
      <c r="BL225" s="4">
        <v>0</v>
      </c>
      <c r="BN225" s="4">
        <v>0</v>
      </c>
      <c r="BP225" s="13">
        <v>0</v>
      </c>
      <c r="BR225" s="13">
        <v>0</v>
      </c>
      <c r="BT225" s="13">
        <v>0</v>
      </c>
      <c r="BV225" s="6">
        <v>0</v>
      </c>
      <c r="BX225" s="6">
        <v>0</v>
      </c>
      <c r="BZ225" s="13">
        <v>0</v>
      </c>
      <c r="CB225" s="6">
        <v>0</v>
      </c>
      <c r="CD225" s="6">
        <v>0</v>
      </c>
      <c r="CG225" s="4">
        <v>0</v>
      </c>
      <c r="CJ225" s="4">
        <v>0</v>
      </c>
      <c r="CL225" s="4">
        <v>0</v>
      </c>
      <c r="CN225" s="4">
        <f t="shared" si="11"/>
        <v>0</v>
      </c>
      <c r="CO225" s="4">
        <f>SUM(CN$2:CN225)</f>
        <v>7</v>
      </c>
      <c r="CP225" s="4">
        <f t="shared" si="12"/>
        <v>0</v>
      </c>
      <c r="CQ225" s="4">
        <f>SUM(CP$2:CP225)</f>
        <v>4</v>
      </c>
      <c r="CR225" s="4">
        <f t="shared" si="13"/>
        <v>0</v>
      </c>
      <c r="CS225" s="4">
        <f>SUM(CR$2:CR225)</f>
        <v>6</v>
      </c>
    </row>
    <row r="226" spans="1:97" x14ac:dyDescent="0.2">
      <c r="A226" s="7">
        <v>39721</v>
      </c>
      <c r="B226" s="4">
        <v>0</v>
      </c>
      <c r="D226" s="4">
        <v>0</v>
      </c>
      <c r="F226" s="4">
        <v>0</v>
      </c>
      <c r="H226" s="4">
        <v>0</v>
      </c>
      <c r="M226" s="4">
        <v>0</v>
      </c>
      <c r="R226" s="4">
        <v>0</v>
      </c>
      <c r="V226" s="4">
        <v>0</v>
      </c>
      <c r="Z226" s="4">
        <v>0</v>
      </c>
      <c r="AB226" s="4">
        <v>0</v>
      </c>
      <c r="AD226" s="4">
        <v>0</v>
      </c>
      <c r="AF226" s="4">
        <v>0</v>
      </c>
      <c r="AH226" s="4">
        <v>0</v>
      </c>
      <c r="AJ226" s="4">
        <v>0</v>
      </c>
      <c r="AL226" s="4">
        <v>0</v>
      </c>
      <c r="AN226" s="4">
        <v>0</v>
      </c>
      <c r="AP226" s="4">
        <v>0</v>
      </c>
      <c r="AR226" s="4">
        <v>0</v>
      </c>
      <c r="AT226" s="4">
        <v>0</v>
      </c>
      <c r="AV226" s="4">
        <v>0</v>
      </c>
      <c r="AX226" s="4">
        <v>0</v>
      </c>
      <c r="AZ226" s="4">
        <v>0</v>
      </c>
      <c r="BC226" s="4">
        <v>0</v>
      </c>
      <c r="BE226" s="4">
        <v>0</v>
      </c>
      <c r="BH226" s="4">
        <v>0</v>
      </c>
      <c r="BJ226" s="4">
        <v>0</v>
      </c>
      <c r="BL226" s="4">
        <v>0</v>
      </c>
      <c r="BN226" s="4">
        <v>0</v>
      </c>
      <c r="BP226" s="13">
        <v>0</v>
      </c>
      <c r="BR226" s="13">
        <v>0</v>
      </c>
      <c r="BT226" s="13">
        <v>0</v>
      </c>
      <c r="BV226" s="6">
        <v>0</v>
      </c>
      <c r="BX226" s="6">
        <v>0</v>
      </c>
      <c r="BZ226" s="13">
        <v>0</v>
      </c>
      <c r="CB226" s="6">
        <v>0</v>
      </c>
      <c r="CD226" s="6">
        <v>0</v>
      </c>
      <c r="CG226" s="4">
        <v>0</v>
      </c>
      <c r="CJ226" s="4">
        <v>0</v>
      </c>
      <c r="CL226" s="4">
        <v>0</v>
      </c>
      <c r="CN226" s="4">
        <f t="shared" si="11"/>
        <v>0</v>
      </c>
      <c r="CO226" s="4">
        <f>SUM(CN$2:CN226)</f>
        <v>7</v>
      </c>
      <c r="CP226" s="4">
        <f t="shared" si="12"/>
        <v>0</v>
      </c>
      <c r="CQ226" s="4">
        <f>SUM(CP$2:CP226)</f>
        <v>4</v>
      </c>
      <c r="CR226" s="4">
        <f t="shared" si="13"/>
        <v>0</v>
      </c>
      <c r="CS226" s="4">
        <f>SUM(CR$2:CR226)</f>
        <v>6</v>
      </c>
    </row>
    <row r="227" spans="1:97" x14ac:dyDescent="0.2">
      <c r="A227" s="7">
        <v>39752</v>
      </c>
      <c r="B227" s="4">
        <v>0</v>
      </c>
      <c r="D227" s="4">
        <v>0</v>
      </c>
      <c r="F227" s="4">
        <v>0</v>
      </c>
      <c r="H227" s="4">
        <v>0</v>
      </c>
      <c r="M227" s="4">
        <v>0</v>
      </c>
      <c r="R227" s="4">
        <v>0</v>
      </c>
      <c r="V227" s="4">
        <v>0</v>
      </c>
      <c r="Z227" s="4">
        <v>0</v>
      </c>
      <c r="AB227" s="4">
        <v>0</v>
      </c>
      <c r="AD227" s="4">
        <v>0</v>
      </c>
      <c r="AF227" s="4">
        <v>0</v>
      </c>
      <c r="AH227" s="4">
        <v>0</v>
      </c>
      <c r="AJ227" s="4">
        <v>0</v>
      </c>
      <c r="AL227" s="4">
        <v>0</v>
      </c>
      <c r="AN227" s="4">
        <v>0</v>
      </c>
      <c r="AP227" s="4">
        <v>0</v>
      </c>
      <c r="AR227" s="4">
        <v>0</v>
      </c>
      <c r="AT227" s="4">
        <v>0</v>
      </c>
      <c r="AV227" s="4">
        <v>0</v>
      </c>
      <c r="AX227" s="4">
        <v>0</v>
      </c>
      <c r="AZ227" s="4">
        <v>0</v>
      </c>
      <c r="BC227" s="4">
        <v>0</v>
      </c>
      <c r="BE227" s="4">
        <v>0</v>
      </c>
      <c r="BH227" s="4">
        <v>0</v>
      </c>
      <c r="BJ227" s="4">
        <v>0</v>
      </c>
      <c r="BL227" s="4">
        <v>0</v>
      </c>
      <c r="BN227" s="4">
        <v>0</v>
      </c>
      <c r="BP227" s="13">
        <v>0</v>
      </c>
      <c r="BR227" s="13">
        <v>0</v>
      </c>
      <c r="BT227" s="13">
        <v>0</v>
      </c>
      <c r="BV227" s="6">
        <v>0</v>
      </c>
      <c r="BX227" s="6">
        <v>0</v>
      </c>
      <c r="BZ227" s="13">
        <v>0</v>
      </c>
      <c r="CB227" s="6">
        <v>0</v>
      </c>
      <c r="CD227" s="6">
        <v>0</v>
      </c>
      <c r="CG227" s="4">
        <v>0</v>
      </c>
      <c r="CJ227" s="4">
        <v>0</v>
      </c>
      <c r="CL227" s="4">
        <v>0</v>
      </c>
      <c r="CN227" s="4">
        <f t="shared" si="11"/>
        <v>0</v>
      </c>
      <c r="CO227" s="4">
        <f>SUM(CN$2:CN227)</f>
        <v>7</v>
      </c>
      <c r="CP227" s="4">
        <f t="shared" si="12"/>
        <v>0</v>
      </c>
      <c r="CQ227" s="4">
        <f>SUM(CP$2:CP227)</f>
        <v>4</v>
      </c>
      <c r="CR227" s="4">
        <f t="shared" si="13"/>
        <v>0</v>
      </c>
      <c r="CS227" s="4">
        <f>SUM(CR$2:CR227)</f>
        <v>6</v>
      </c>
    </row>
    <row r="228" spans="1:97" x14ac:dyDescent="0.2">
      <c r="A228" s="7">
        <v>39782</v>
      </c>
      <c r="B228" s="4">
        <v>0</v>
      </c>
      <c r="D228" s="4">
        <v>0</v>
      </c>
      <c r="F228" s="4">
        <v>0</v>
      </c>
      <c r="H228" s="4">
        <v>0</v>
      </c>
      <c r="M228" s="4">
        <v>0</v>
      </c>
      <c r="R228" s="4">
        <v>0</v>
      </c>
      <c r="V228" s="4">
        <v>0</v>
      </c>
      <c r="Z228" s="4">
        <v>0</v>
      </c>
      <c r="AB228" s="4">
        <v>0</v>
      </c>
      <c r="AD228" s="4">
        <v>0</v>
      </c>
      <c r="AF228" s="4">
        <v>0</v>
      </c>
      <c r="AH228" s="4">
        <v>0</v>
      </c>
      <c r="AJ228" s="4">
        <v>0</v>
      </c>
      <c r="AL228" s="4">
        <v>0</v>
      </c>
      <c r="AN228" s="4">
        <v>0</v>
      </c>
      <c r="AP228" s="4">
        <v>0</v>
      </c>
      <c r="AR228" s="4">
        <v>0</v>
      </c>
      <c r="AT228" s="4">
        <v>0</v>
      </c>
      <c r="AV228" s="4">
        <v>0</v>
      </c>
      <c r="AX228" s="4">
        <v>0</v>
      </c>
      <c r="AZ228" s="4">
        <v>0</v>
      </c>
      <c r="BC228" s="4">
        <v>0</v>
      </c>
      <c r="BE228" s="4">
        <v>0</v>
      </c>
      <c r="BH228" s="4">
        <v>0</v>
      </c>
      <c r="BJ228" s="4">
        <v>0</v>
      </c>
      <c r="BL228" s="4">
        <v>0</v>
      </c>
      <c r="BN228" s="4">
        <v>0</v>
      </c>
      <c r="BP228" s="13">
        <v>0</v>
      </c>
      <c r="BR228" s="13">
        <v>0</v>
      </c>
      <c r="BT228" s="13">
        <v>0</v>
      </c>
      <c r="BV228" s="6">
        <v>0</v>
      </c>
      <c r="BX228" s="6">
        <v>0</v>
      </c>
      <c r="BZ228" s="13">
        <v>0</v>
      </c>
      <c r="CB228" s="6">
        <v>0</v>
      </c>
      <c r="CD228" s="6">
        <v>0</v>
      </c>
      <c r="CG228" s="4">
        <v>0</v>
      </c>
      <c r="CJ228" s="4">
        <v>0</v>
      </c>
      <c r="CL228" s="4">
        <v>0</v>
      </c>
      <c r="CN228" s="4">
        <f t="shared" si="11"/>
        <v>0</v>
      </c>
      <c r="CO228" s="4">
        <f>SUM(CN$2:CN228)</f>
        <v>7</v>
      </c>
      <c r="CP228" s="4">
        <f t="shared" si="12"/>
        <v>0</v>
      </c>
      <c r="CQ228" s="4">
        <f>SUM(CP$2:CP228)</f>
        <v>4</v>
      </c>
      <c r="CR228" s="4">
        <f t="shared" si="13"/>
        <v>0</v>
      </c>
      <c r="CS228" s="4">
        <f>SUM(CR$2:CR228)</f>
        <v>6</v>
      </c>
    </row>
    <row r="229" spans="1:97" x14ac:dyDescent="0.2">
      <c r="A229" s="7">
        <v>39813</v>
      </c>
      <c r="B229" s="4">
        <v>0</v>
      </c>
      <c r="D229" s="4">
        <v>0</v>
      </c>
      <c r="F229" s="4">
        <v>0</v>
      </c>
      <c r="H229" s="4">
        <v>0</v>
      </c>
      <c r="M229" s="4">
        <v>0</v>
      </c>
      <c r="R229" s="4">
        <v>0</v>
      </c>
      <c r="V229" s="4">
        <v>0</v>
      </c>
      <c r="Z229" s="4">
        <v>0</v>
      </c>
      <c r="AB229" s="4">
        <v>0</v>
      </c>
      <c r="AD229" s="4">
        <v>0</v>
      </c>
      <c r="AF229" s="4">
        <v>0</v>
      </c>
      <c r="AH229" s="4">
        <v>0</v>
      </c>
      <c r="AJ229" s="4">
        <v>0</v>
      </c>
      <c r="AL229" s="4">
        <v>0</v>
      </c>
      <c r="AN229" s="4">
        <v>0</v>
      </c>
      <c r="AP229" s="4">
        <v>0</v>
      </c>
      <c r="AR229" s="4">
        <v>0</v>
      </c>
      <c r="AT229" s="4">
        <v>0</v>
      </c>
      <c r="AV229" s="4">
        <v>0</v>
      </c>
      <c r="AX229" s="4">
        <v>0</v>
      </c>
      <c r="AZ229" s="4">
        <v>0</v>
      </c>
      <c r="BC229" s="4">
        <v>0</v>
      </c>
      <c r="BE229" s="4">
        <v>0</v>
      </c>
      <c r="BH229" s="4">
        <v>0</v>
      </c>
      <c r="BJ229" s="4">
        <v>0</v>
      </c>
      <c r="BL229" s="4">
        <v>0</v>
      </c>
      <c r="BN229" s="4">
        <v>0</v>
      </c>
      <c r="BP229" s="13">
        <v>0</v>
      </c>
      <c r="BR229" s="13">
        <v>0</v>
      </c>
      <c r="BT229" s="13">
        <v>0</v>
      </c>
      <c r="BV229" s="6">
        <v>0</v>
      </c>
      <c r="BX229" s="6">
        <v>0</v>
      </c>
      <c r="BZ229" s="13">
        <v>0</v>
      </c>
      <c r="CB229" s="6">
        <v>0</v>
      </c>
      <c r="CD229" s="6">
        <v>0</v>
      </c>
      <c r="CG229" s="4">
        <v>0</v>
      </c>
      <c r="CJ229" s="4">
        <v>0</v>
      </c>
      <c r="CL229" s="4">
        <v>0</v>
      </c>
      <c r="CN229" s="4">
        <f t="shared" si="11"/>
        <v>0</v>
      </c>
      <c r="CO229" s="4">
        <f>SUM(CN$2:CN229)</f>
        <v>7</v>
      </c>
      <c r="CP229" s="4">
        <f t="shared" si="12"/>
        <v>0</v>
      </c>
      <c r="CQ229" s="4">
        <f>SUM(CP$2:CP229)</f>
        <v>4</v>
      </c>
      <c r="CR229" s="4">
        <f t="shared" si="13"/>
        <v>0</v>
      </c>
      <c r="CS229" s="4">
        <f>SUM(CR$2:CR229)</f>
        <v>6</v>
      </c>
    </row>
    <row r="230" spans="1:97" x14ac:dyDescent="0.2">
      <c r="A230" s="7">
        <v>39844</v>
      </c>
      <c r="B230" s="4">
        <v>0</v>
      </c>
      <c r="D230" s="4">
        <v>0</v>
      </c>
      <c r="F230" s="4">
        <v>0</v>
      </c>
      <c r="H230" s="4">
        <v>0</v>
      </c>
      <c r="M230" s="4">
        <v>0</v>
      </c>
      <c r="R230" s="4">
        <v>0</v>
      </c>
      <c r="V230" s="4">
        <v>0</v>
      </c>
      <c r="Z230" s="4">
        <v>0</v>
      </c>
      <c r="AB230" s="4">
        <v>0</v>
      </c>
      <c r="AD230" s="4">
        <v>0</v>
      </c>
      <c r="AF230" s="4">
        <v>0</v>
      </c>
      <c r="AH230" s="4">
        <v>0</v>
      </c>
      <c r="AJ230" s="4">
        <v>0</v>
      </c>
      <c r="AL230" s="4">
        <v>1</v>
      </c>
      <c r="AM230" s="4" t="s">
        <v>333</v>
      </c>
      <c r="AN230" s="4">
        <v>1</v>
      </c>
      <c r="AO230" s="4" t="s">
        <v>333</v>
      </c>
      <c r="AP230" s="4">
        <v>1</v>
      </c>
      <c r="AQ230" s="4" t="s">
        <v>333</v>
      </c>
      <c r="AR230" s="4">
        <v>0</v>
      </c>
      <c r="AT230" s="4">
        <v>0</v>
      </c>
      <c r="AV230" s="4">
        <v>0</v>
      </c>
      <c r="AX230" s="4">
        <v>0</v>
      </c>
      <c r="AZ230" s="4">
        <v>0</v>
      </c>
      <c r="BC230" s="4">
        <v>0</v>
      </c>
      <c r="BE230" s="4">
        <v>0</v>
      </c>
      <c r="BH230" s="4">
        <v>0</v>
      </c>
      <c r="BJ230" s="4">
        <v>0</v>
      </c>
      <c r="BL230" s="4">
        <v>0</v>
      </c>
      <c r="BN230" s="4">
        <v>0</v>
      </c>
      <c r="BP230" s="13">
        <v>0</v>
      </c>
      <c r="BR230" s="13">
        <v>0</v>
      </c>
      <c r="BT230" s="13">
        <v>0</v>
      </c>
      <c r="BV230" s="6">
        <v>0</v>
      </c>
      <c r="BX230" s="6">
        <v>0</v>
      </c>
      <c r="BZ230" s="13">
        <v>0</v>
      </c>
      <c r="CB230" s="6">
        <v>0</v>
      </c>
      <c r="CD230" s="6">
        <v>0</v>
      </c>
      <c r="CG230" s="4">
        <v>0</v>
      </c>
      <c r="CJ230" s="4">
        <v>0</v>
      </c>
      <c r="CL230" s="4">
        <v>0</v>
      </c>
      <c r="CN230" s="4">
        <f t="shared" si="11"/>
        <v>1</v>
      </c>
      <c r="CO230" s="4">
        <f>SUM(CN$2:CN230)</f>
        <v>8</v>
      </c>
      <c r="CP230" s="4">
        <f t="shared" si="12"/>
        <v>1</v>
      </c>
      <c r="CQ230" s="4">
        <f>SUM(CP$2:CP230)</f>
        <v>5</v>
      </c>
      <c r="CR230" s="4">
        <f t="shared" si="13"/>
        <v>1</v>
      </c>
      <c r="CS230" s="4">
        <f>SUM(CR$2:CR230)</f>
        <v>7</v>
      </c>
    </row>
    <row r="231" spans="1:97" x14ac:dyDescent="0.2">
      <c r="A231" s="7">
        <v>39872</v>
      </c>
      <c r="B231" s="4">
        <v>0</v>
      </c>
      <c r="D231" s="4">
        <v>0</v>
      </c>
      <c r="F231" s="4">
        <v>0</v>
      </c>
      <c r="H231" s="4">
        <v>0</v>
      </c>
      <c r="M231" s="4">
        <v>0</v>
      </c>
      <c r="R231" s="4">
        <v>0</v>
      </c>
      <c r="V231" s="4">
        <v>0</v>
      </c>
      <c r="Z231" s="4">
        <v>0</v>
      </c>
      <c r="AB231" s="4">
        <v>0</v>
      </c>
      <c r="AD231" s="4">
        <v>0</v>
      </c>
      <c r="AF231" s="4">
        <v>0</v>
      </c>
      <c r="AH231" s="4">
        <v>0</v>
      </c>
      <c r="AJ231" s="4">
        <v>0</v>
      </c>
      <c r="AL231" s="4">
        <v>0</v>
      </c>
      <c r="AN231" s="4">
        <v>0</v>
      </c>
      <c r="AP231" s="4">
        <v>0</v>
      </c>
      <c r="AR231" s="4">
        <v>0</v>
      </c>
      <c r="AT231" s="4">
        <v>0</v>
      </c>
      <c r="AV231" s="4">
        <v>0</v>
      </c>
      <c r="AX231" s="4">
        <v>0</v>
      </c>
      <c r="AZ231" s="4">
        <v>0</v>
      </c>
      <c r="BC231" s="4">
        <v>0</v>
      </c>
      <c r="BE231" s="4">
        <v>0</v>
      </c>
      <c r="BH231" s="4">
        <v>0</v>
      </c>
      <c r="BJ231" s="4">
        <v>0</v>
      </c>
      <c r="BL231" s="4">
        <v>0</v>
      </c>
      <c r="BN231" s="4">
        <v>0</v>
      </c>
      <c r="BP231" s="13">
        <v>0</v>
      </c>
      <c r="BR231" s="13">
        <v>0</v>
      </c>
      <c r="BT231" s="13">
        <v>0</v>
      </c>
      <c r="BV231" s="6">
        <v>0</v>
      </c>
      <c r="BX231" s="6">
        <v>0</v>
      </c>
      <c r="BZ231" s="13">
        <v>0</v>
      </c>
      <c r="CB231" s="6">
        <v>0</v>
      </c>
      <c r="CD231" s="6">
        <v>0</v>
      </c>
      <c r="CG231" s="4">
        <v>0</v>
      </c>
      <c r="CJ231" s="4">
        <v>0</v>
      </c>
      <c r="CL231" s="4">
        <v>0</v>
      </c>
      <c r="CN231" s="4">
        <f t="shared" si="11"/>
        <v>0</v>
      </c>
      <c r="CO231" s="4">
        <f>SUM(CN$2:CN231)</f>
        <v>8</v>
      </c>
      <c r="CP231" s="4">
        <f t="shared" si="12"/>
        <v>0</v>
      </c>
      <c r="CQ231" s="4">
        <f>SUM(CP$2:CP231)</f>
        <v>5</v>
      </c>
      <c r="CR231" s="4">
        <f t="shared" si="13"/>
        <v>0</v>
      </c>
      <c r="CS231" s="4">
        <f>SUM(CR$2:CR231)</f>
        <v>7</v>
      </c>
    </row>
    <row r="232" spans="1:97" x14ac:dyDescent="0.2">
      <c r="A232" s="7">
        <v>39903</v>
      </c>
      <c r="B232" s="4">
        <v>0</v>
      </c>
      <c r="D232" s="4">
        <v>0</v>
      </c>
      <c r="F232" s="4">
        <v>0</v>
      </c>
      <c r="H232" s="4">
        <v>0</v>
      </c>
      <c r="M232" s="4">
        <v>0</v>
      </c>
      <c r="R232" s="4">
        <v>0</v>
      </c>
      <c r="V232" s="4">
        <v>0</v>
      </c>
      <c r="Z232" s="4">
        <v>0</v>
      </c>
      <c r="AB232" s="4">
        <v>0</v>
      </c>
      <c r="AD232" s="4">
        <v>0</v>
      </c>
      <c r="AF232" s="4">
        <v>0</v>
      </c>
      <c r="AH232" s="4">
        <v>0</v>
      </c>
      <c r="AJ232" s="4">
        <v>0</v>
      </c>
      <c r="AL232" s="4">
        <v>0</v>
      </c>
      <c r="AN232" s="4">
        <v>0</v>
      </c>
      <c r="AP232" s="4">
        <v>0</v>
      </c>
      <c r="AR232" s="4">
        <v>0</v>
      </c>
      <c r="AT232" s="4">
        <v>0</v>
      </c>
      <c r="AV232" s="4">
        <v>0</v>
      </c>
      <c r="AX232" s="4">
        <v>0</v>
      </c>
      <c r="AZ232" s="4">
        <v>0</v>
      </c>
      <c r="BC232" s="4">
        <v>0</v>
      </c>
      <c r="BE232" s="4">
        <v>0</v>
      </c>
      <c r="BH232" s="4">
        <v>0</v>
      </c>
      <c r="BJ232" s="4">
        <v>0</v>
      </c>
      <c r="BL232" s="4">
        <v>0</v>
      </c>
      <c r="BN232" s="4">
        <v>0</v>
      </c>
      <c r="BP232" s="13">
        <v>0</v>
      </c>
      <c r="BR232" s="13">
        <v>0</v>
      </c>
      <c r="BT232" s="13">
        <v>0</v>
      </c>
      <c r="BV232" s="6">
        <v>0</v>
      </c>
      <c r="BX232" s="6">
        <v>0</v>
      </c>
      <c r="BZ232" s="13">
        <v>0</v>
      </c>
      <c r="CB232" s="6">
        <v>0</v>
      </c>
      <c r="CD232" s="6">
        <v>0</v>
      </c>
      <c r="CG232" s="4">
        <v>0</v>
      </c>
      <c r="CJ232" s="4">
        <v>0</v>
      </c>
      <c r="CL232" s="4">
        <v>0</v>
      </c>
      <c r="CN232" s="4">
        <f t="shared" si="11"/>
        <v>0</v>
      </c>
      <c r="CO232" s="4">
        <f>SUM(CN$2:CN232)</f>
        <v>8</v>
      </c>
      <c r="CP232" s="4">
        <f t="shared" si="12"/>
        <v>0</v>
      </c>
      <c r="CQ232" s="4">
        <f>SUM(CP$2:CP232)</f>
        <v>5</v>
      </c>
      <c r="CR232" s="4">
        <f t="shared" si="13"/>
        <v>0</v>
      </c>
      <c r="CS232" s="4">
        <f>SUM(CR$2:CR232)</f>
        <v>7</v>
      </c>
    </row>
    <row r="233" spans="1:97" x14ac:dyDescent="0.2">
      <c r="A233" s="7">
        <v>39933</v>
      </c>
      <c r="B233" s="4">
        <v>0</v>
      </c>
      <c r="D233" s="4">
        <v>0</v>
      </c>
      <c r="F233" s="4">
        <v>0</v>
      </c>
      <c r="H233" s="4">
        <v>0</v>
      </c>
      <c r="M233" s="4">
        <v>0</v>
      </c>
      <c r="R233" s="4">
        <v>0</v>
      </c>
      <c r="V233" s="4">
        <v>0</v>
      </c>
      <c r="Z233" s="4">
        <v>0</v>
      </c>
      <c r="AB233" s="4">
        <v>0</v>
      </c>
      <c r="AD233" s="4">
        <v>0</v>
      </c>
      <c r="AF233" s="4">
        <v>0</v>
      </c>
      <c r="AH233" s="4">
        <v>0</v>
      </c>
      <c r="AJ233" s="4">
        <v>0</v>
      </c>
      <c r="AL233" s="4">
        <v>0</v>
      </c>
      <c r="AN233" s="4">
        <v>0</v>
      </c>
      <c r="AP233" s="4">
        <v>0</v>
      </c>
      <c r="AR233" s="4">
        <v>0</v>
      </c>
      <c r="AT233" s="4">
        <v>0</v>
      </c>
      <c r="AV233" s="4">
        <v>0</v>
      </c>
      <c r="AX233" s="4">
        <v>0</v>
      </c>
      <c r="AZ233" s="4">
        <v>0</v>
      </c>
      <c r="BC233" s="4">
        <v>0</v>
      </c>
      <c r="BE233" s="4">
        <v>0</v>
      </c>
      <c r="BH233" s="4">
        <v>0</v>
      </c>
      <c r="BJ233" s="4">
        <v>0</v>
      </c>
      <c r="BL233" s="4">
        <v>0</v>
      </c>
      <c r="BN233" s="4">
        <v>0</v>
      </c>
      <c r="BP233" s="13">
        <v>0</v>
      </c>
      <c r="BR233" s="13">
        <v>0</v>
      </c>
      <c r="BT233" s="13">
        <v>0</v>
      </c>
      <c r="BV233" s="6">
        <v>0</v>
      </c>
      <c r="BX233" s="6">
        <v>0</v>
      </c>
      <c r="BZ233" s="13">
        <v>0</v>
      </c>
      <c r="CB233" s="6">
        <v>0</v>
      </c>
      <c r="CD233" s="6">
        <v>0</v>
      </c>
      <c r="CG233" s="4">
        <v>0</v>
      </c>
      <c r="CJ233" s="4">
        <v>0</v>
      </c>
      <c r="CL233" s="4">
        <v>0</v>
      </c>
      <c r="CN233" s="4">
        <f t="shared" si="11"/>
        <v>0</v>
      </c>
      <c r="CO233" s="4">
        <f>SUM(CN$2:CN233)</f>
        <v>8</v>
      </c>
      <c r="CP233" s="4">
        <f t="shared" si="12"/>
        <v>0</v>
      </c>
      <c r="CQ233" s="4">
        <f>SUM(CP$2:CP233)</f>
        <v>5</v>
      </c>
      <c r="CR233" s="4">
        <f t="shared" si="13"/>
        <v>0</v>
      </c>
      <c r="CS233" s="4">
        <f>SUM(CR$2:CR233)</f>
        <v>7</v>
      </c>
    </row>
    <row r="234" spans="1:97" x14ac:dyDescent="0.2">
      <c r="A234" s="7">
        <v>39964</v>
      </c>
      <c r="B234" s="4">
        <v>0</v>
      </c>
      <c r="D234" s="4">
        <v>1</v>
      </c>
      <c r="E234" s="15" t="s">
        <v>49</v>
      </c>
      <c r="F234" s="4">
        <v>0</v>
      </c>
      <c r="H234" s="4">
        <v>0</v>
      </c>
      <c r="M234" s="4">
        <v>0</v>
      </c>
      <c r="R234" s="4">
        <v>0</v>
      </c>
      <c r="V234" s="4">
        <v>0</v>
      </c>
      <c r="Z234" s="4">
        <v>0</v>
      </c>
      <c r="AB234" s="4">
        <v>0</v>
      </c>
      <c r="AD234" s="4">
        <v>0</v>
      </c>
      <c r="AF234" s="4">
        <v>0</v>
      </c>
      <c r="AH234" s="4">
        <v>0</v>
      </c>
      <c r="AJ234" s="4">
        <v>0</v>
      </c>
      <c r="AL234" s="4">
        <v>0</v>
      </c>
      <c r="AN234" s="4">
        <v>0</v>
      </c>
      <c r="AP234" s="4">
        <v>0</v>
      </c>
      <c r="AR234" s="4">
        <v>0</v>
      </c>
      <c r="AT234" s="4">
        <v>0</v>
      </c>
      <c r="AV234" s="4">
        <v>0</v>
      </c>
      <c r="AX234" s="4">
        <v>0</v>
      </c>
      <c r="AZ234" s="4">
        <v>0</v>
      </c>
      <c r="BC234" s="4">
        <v>0</v>
      </c>
      <c r="BE234" s="4">
        <v>0</v>
      </c>
      <c r="BH234" s="4">
        <v>0</v>
      </c>
      <c r="BJ234" s="4">
        <v>0</v>
      </c>
      <c r="BL234" s="4">
        <v>0</v>
      </c>
      <c r="BN234" s="4">
        <v>0</v>
      </c>
      <c r="BP234" s="13">
        <v>0</v>
      </c>
      <c r="BR234" s="13">
        <v>0</v>
      </c>
      <c r="BT234" s="13">
        <v>0</v>
      </c>
      <c r="BV234" s="6">
        <v>0</v>
      </c>
      <c r="BX234" s="6">
        <v>0</v>
      </c>
      <c r="BZ234" s="13">
        <v>0</v>
      </c>
      <c r="CB234" s="6">
        <v>0</v>
      </c>
      <c r="CD234" s="6">
        <v>0</v>
      </c>
      <c r="CG234" s="4">
        <v>0</v>
      </c>
      <c r="CJ234" s="4">
        <v>0</v>
      </c>
      <c r="CL234" s="4">
        <v>0</v>
      </c>
      <c r="CN234" s="4">
        <f t="shared" si="11"/>
        <v>1</v>
      </c>
      <c r="CO234" s="4">
        <f>SUM(CN$2:CN234)</f>
        <v>9</v>
      </c>
      <c r="CP234" s="4">
        <f t="shared" si="12"/>
        <v>1</v>
      </c>
      <c r="CQ234" s="4">
        <f>SUM(CP$2:CP234)</f>
        <v>6</v>
      </c>
      <c r="CR234" s="4">
        <f t="shared" si="13"/>
        <v>1</v>
      </c>
      <c r="CS234" s="4">
        <f>SUM(CR$2:CR234)</f>
        <v>8</v>
      </c>
    </row>
    <row r="235" spans="1:97" x14ac:dyDescent="0.2">
      <c r="A235" s="7">
        <v>39994</v>
      </c>
      <c r="B235" s="4">
        <v>0</v>
      </c>
      <c r="D235" s="4">
        <v>0</v>
      </c>
      <c r="F235" s="4">
        <v>0</v>
      </c>
      <c r="H235" s="4">
        <v>0</v>
      </c>
      <c r="M235" s="4">
        <v>0</v>
      </c>
      <c r="R235" s="4">
        <v>0</v>
      </c>
      <c r="V235" s="4">
        <v>0</v>
      </c>
      <c r="Z235" s="4">
        <v>0</v>
      </c>
      <c r="AB235" s="4">
        <v>0</v>
      </c>
      <c r="AD235" s="4">
        <v>0</v>
      </c>
      <c r="AF235" s="4">
        <v>0</v>
      </c>
      <c r="AH235" s="4">
        <v>0</v>
      </c>
      <c r="AJ235" s="4">
        <v>0</v>
      </c>
      <c r="AL235" s="4">
        <v>0</v>
      </c>
      <c r="AN235" s="4">
        <v>0</v>
      </c>
      <c r="AP235" s="4">
        <v>0</v>
      </c>
      <c r="AR235" s="4">
        <v>0</v>
      </c>
      <c r="AT235" s="4">
        <v>0</v>
      </c>
      <c r="AV235" s="4">
        <v>0</v>
      </c>
      <c r="AX235" s="4">
        <v>0</v>
      </c>
      <c r="AZ235" s="4">
        <v>0</v>
      </c>
      <c r="BC235" s="4">
        <v>0</v>
      </c>
      <c r="BE235" s="4">
        <v>0</v>
      </c>
      <c r="BH235" s="4">
        <v>0</v>
      </c>
      <c r="BJ235" s="4">
        <v>0</v>
      </c>
      <c r="BL235" s="4">
        <v>0</v>
      </c>
      <c r="BN235" s="4">
        <v>0</v>
      </c>
      <c r="BP235" s="13">
        <v>0</v>
      </c>
      <c r="BR235" s="13">
        <v>0</v>
      </c>
      <c r="BT235" s="13">
        <v>0</v>
      </c>
      <c r="BV235" s="6">
        <v>0</v>
      </c>
      <c r="BX235" s="6">
        <v>0</v>
      </c>
      <c r="BZ235" s="13">
        <v>0</v>
      </c>
      <c r="CB235" s="6">
        <v>0</v>
      </c>
      <c r="CD235" s="6">
        <v>0</v>
      </c>
      <c r="CG235" s="4">
        <v>0</v>
      </c>
      <c r="CJ235" s="4">
        <v>0</v>
      </c>
      <c r="CL235" s="4">
        <v>0</v>
      </c>
      <c r="CN235" s="4">
        <f t="shared" si="11"/>
        <v>0</v>
      </c>
      <c r="CO235" s="4">
        <f>SUM(CN$2:CN235)</f>
        <v>9</v>
      </c>
      <c r="CP235" s="4">
        <f t="shared" si="12"/>
        <v>0</v>
      </c>
      <c r="CQ235" s="4">
        <f>SUM(CP$2:CP235)</f>
        <v>6</v>
      </c>
      <c r="CR235" s="4">
        <f t="shared" si="13"/>
        <v>0</v>
      </c>
      <c r="CS235" s="4">
        <f>SUM(CR$2:CR235)</f>
        <v>8</v>
      </c>
    </row>
    <row r="236" spans="1:97" x14ac:dyDescent="0.2">
      <c r="A236" s="7">
        <v>40025</v>
      </c>
      <c r="B236" s="4">
        <v>0</v>
      </c>
      <c r="D236" s="4">
        <v>0</v>
      </c>
      <c r="F236" s="4">
        <v>0</v>
      </c>
      <c r="H236" s="4">
        <v>0</v>
      </c>
      <c r="M236" s="4">
        <v>0</v>
      </c>
      <c r="R236" s="4">
        <v>0</v>
      </c>
      <c r="V236" s="4">
        <v>0</v>
      </c>
      <c r="Z236" s="4">
        <v>0</v>
      </c>
      <c r="AB236" s="4">
        <v>0</v>
      </c>
      <c r="AD236" s="4">
        <v>0</v>
      </c>
      <c r="AF236" s="4">
        <v>0</v>
      </c>
      <c r="AH236" s="4">
        <v>0</v>
      </c>
      <c r="AJ236" s="4">
        <v>0</v>
      </c>
      <c r="AL236" s="4">
        <v>0</v>
      </c>
      <c r="AN236" s="4">
        <v>0</v>
      </c>
      <c r="AP236" s="4">
        <v>0</v>
      </c>
      <c r="AR236" s="4">
        <v>0</v>
      </c>
      <c r="AT236" s="4">
        <v>0</v>
      </c>
      <c r="AV236" s="4">
        <v>0</v>
      </c>
      <c r="AX236" s="4">
        <v>0</v>
      </c>
      <c r="AZ236" s="4">
        <v>0</v>
      </c>
      <c r="BC236" s="4">
        <v>0</v>
      </c>
      <c r="BE236" s="4">
        <v>0</v>
      </c>
      <c r="BH236" s="4">
        <v>0</v>
      </c>
      <c r="BJ236" s="4">
        <v>0</v>
      </c>
      <c r="BL236" s="4">
        <v>0</v>
      </c>
      <c r="BN236" s="4">
        <v>0</v>
      </c>
      <c r="BP236" s="13">
        <v>0</v>
      </c>
      <c r="BR236" s="13">
        <v>0</v>
      </c>
      <c r="BT236" s="13">
        <v>0</v>
      </c>
      <c r="BV236" s="6">
        <v>0</v>
      </c>
      <c r="BX236" s="6">
        <v>0</v>
      </c>
      <c r="BZ236" s="13">
        <v>0</v>
      </c>
      <c r="CB236" s="6">
        <v>0</v>
      </c>
      <c r="CD236" s="6">
        <v>0</v>
      </c>
      <c r="CG236" s="4">
        <v>0</v>
      </c>
      <c r="CJ236" s="4">
        <v>0</v>
      </c>
      <c r="CL236" s="4">
        <v>0</v>
      </c>
      <c r="CN236" s="4">
        <f t="shared" si="11"/>
        <v>0</v>
      </c>
      <c r="CO236" s="4">
        <f>SUM(CN$2:CN236)</f>
        <v>9</v>
      </c>
      <c r="CP236" s="4">
        <f t="shared" si="12"/>
        <v>0</v>
      </c>
      <c r="CQ236" s="4">
        <f>SUM(CP$2:CP236)</f>
        <v>6</v>
      </c>
      <c r="CR236" s="4">
        <f t="shared" si="13"/>
        <v>0</v>
      </c>
      <c r="CS236" s="4">
        <f>SUM(CR$2:CR236)</f>
        <v>8</v>
      </c>
    </row>
    <row r="237" spans="1:97" x14ac:dyDescent="0.2">
      <c r="A237" s="7">
        <v>40056</v>
      </c>
      <c r="B237" s="4">
        <v>0</v>
      </c>
      <c r="D237" s="4">
        <v>0</v>
      </c>
      <c r="F237" s="4">
        <v>0</v>
      </c>
      <c r="H237" s="4">
        <v>0</v>
      </c>
      <c r="M237" s="4">
        <v>0</v>
      </c>
      <c r="R237" s="4">
        <v>0</v>
      </c>
      <c r="V237" s="4">
        <v>0</v>
      </c>
      <c r="Z237" s="4">
        <v>0</v>
      </c>
      <c r="AB237" s="4">
        <v>0</v>
      </c>
      <c r="AD237" s="4">
        <v>0</v>
      </c>
      <c r="AF237" s="4">
        <v>0</v>
      </c>
      <c r="AH237" s="4">
        <v>0</v>
      </c>
      <c r="AJ237" s="4">
        <v>0</v>
      </c>
      <c r="AL237" s="4">
        <v>0</v>
      </c>
      <c r="AN237" s="4">
        <v>0</v>
      </c>
      <c r="AP237" s="4">
        <v>0</v>
      </c>
      <c r="AR237" s="4">
        <v>0</v>
      </c>
      <c r="AT237" s="4">
        <v>0</v>
      </c>
      <c r="AV237" s="4">
        <v>0</v>
      </c>
      <c r="AX237" s="4">
        <v>0</v>
      </c>
      <c r="AZ237" s="4">
        <v>0</v>
      </c>
      <c r="BC237" s="4">
        <v>0</v>
      </c>
      <c r="BE237" s="4">
        <v>0</v>
      </c>
      <c r="BH237" s="4">
        <v>0</v>
      </c>
      <c r="BJ237" s="4">
        <v>0</v>
      </c>
      <c r="BL237" s="4">
        <v>0</v>
      </c>
      <c r="BN237" s="4">
        <v>0</v>
      </c>
      <c r="BP237" s="13">
        <v>0</v>
      </c>
      <c r="BR237" s="13">
        <v>0</v>
      </c>
      <c r="BT237" s="13">
        <v>0</v>
      </c>
      <c r="BV237" s="6">
        <v>0</v>
      </c>
      <c r="BX237" s="6">
        <v>0</v>
      </c>
      <c r="BZ237" s="13">
        <v>0</v>
      </c>
      <c r="CB237" s="6">
        <v>0</v>
      </c>
      <c r="CD237" s="6">
        <v>0</v>
      </c>
      <c r="CG237" s="4">
        <v>0</v>
      </c>
      <c r="CJ237" s="4">
        <v>0</v>
      </c>
      <c r="CL237" s="4">
        <v>0</v>
      </c>
      <c r="CN237" s="4">
        <f t="shared" si="11"/>
        <v>0</v>
      </c>
      <c r="CO237" s="4">
        <f>SUM(CN$2:CN237)</f>
        <v>9</v>
      </c>
      <c r="CP237" s="4">
        <f t="shared" si="12"/>
        <v>0</v>
      </c>
      <c r="CQ237" s="4">
        <f>SUM(CP$2:CP237)</f>
        <v>6</v>
      </c>
      <c r="CR237" s="4">
        <f t="shared" si="13"/>
        <v>0</v>
      </c>
      <c r="CS237" s="4">
        <f>SUM(CR$2:CR237)</f>
        <v>8</v>
      </c>
    </row>
    <row r="238" spans="1:97" x14ac:dyDescent="0.2">
      <c r="A238" s="7">
        <v>40086</v>
      </c>
      <c r="B238" s="4">
        <v>0</v>
      </c>
      <c r="D238" s="4">
        <v>0</v>
      </c>
      <c r="F238" s="4">
        <v>0</v>
      </c>
      <c r="H238" s="4">
        <v>0</v>
      </c>
      <c r="M238" s="4">
        <v>0</v>
      </c>
      <c r="R238" s="4">
        <v>0</v>
      </c>
      <c r="V238" s="4">
        <v>0</v>
      </c>
      <c r="Z238" s="4">
        <v>0</v>
      </c>
      <c r="AB238" s="4">
        <v>0</v>
      </c>
      <c r="AD238" s="4">
        <v>0</v>
      </c>
      <c r="AF238" s="4">
        <v>0</v>
      </c>
      <c r="AH238" s="4">
        <v>0</v>
      </c>
      <c r="AJ238" s="4">
        <v>0</v>
      </c>
      <c r="AL238" s="4">
        <v>0</v>
      </c>
      <c r="AN238" s="4">
        <v>0</v>
      </c>
      <c r="AP238" s="4">
        <v>0</v>
      </c>
      <c r="AR238" s="4">
        <v>0</v>
      </c>
      <c r="AT238" s="4">
        <v>0</v>
      </c>
      <c r="AV238" s="4">
        <v>0</v>
      </c>
      <c r="AX238" s="4">
        <v>0</v>
      </c>
      <c r="AZ238" s="4">
        <v>0</v>
      </c>
      <c r="BC238" s="4">
        <v>0</v>
      </c>
      <c r="BE238" s="4">
        <v>0</v>
      </c>
      <c r="BH238" s="4">
        <v>0</v>
      </c>
      <c r="BJ238" s="4">
        <v>0</v>
      </c>
      <c r="BL238" s="4">
        <v>0</v>
      </c>
      <c r="BN238" s="4">
        <v>0</v>
      </c>
      <c r="BP238" s="13">
        <v>0</v>
      </c>
      <c r="BR238" s="13">
        <v>0</v>
      </c>
      <c r="BT238" s="13">
        <v>0</v>
      </c>
      <c r="BV238" s="6">
        <v>0</v>
      </c>
      <c r="BX238" s="6">
        <v>0</v>
      </c>
      <c r="BZ238" s="13">
        <v>0</v>
      </c>
      <c r="CB238" s="6">
        <v>0</v>
      </c>
      <c r="CD238" s="6">
        <v>0</v>
      </c>
      <c r="CG238" s="4">
        <v>0</v>
      </c>
      <c r="CJ238" s="4">
        <v>0</v>
      </c>
      <c r="CL238" s="4">
        <v>0</v>
      </c>
      <c r="CN238" s="4">
        <f t="shared" si="11"/>
        <v>0</v>
      </c>
      <c r="CO238" s="4">
        <f>SUM(CN$2:CN238)</f>
        <v>9</v>
      </c>
      <c r="CP238" s="4">
        <f t="shared" si="12"/>
        <v>0</v>
      </c>
      <c r="CQ238" s="4">
        <f>SUM(CP$2:CP238)</f>
        <v>6</v>
      </c>
      <c r="CR238" s="4">
        <f t="shared" si="13"/>
        <v>0</v>
      </c>
      <c r="CS238" s="4">
        <f>SUM(CR$2:CR238)</f>
        <v>8</v>
      </c>
    </row>
    <row r="239" spans="1:97" x14ac:dyDescent="0.2">
      <c r="A239" s="7">
        <v>40117</v>
      </c>
      <c r="B239" s="4">
        <v>0</v>
      </c>
      <c r="D239" s="4">
        <v>0</v>
      </c>
      <c r="F239" s="4">
        <v>0</v>
      </c>
      <c r="H239" s="4">
        <v>0</v>
      </c>
      <c r="M239" s="4">
        <v>0</v>
      </c>
      <c r="R239" s="4">
        <v>0</v>
      </c>
      <c r="V239" s="4">
        <v>0</v>
      </c>
      <c r="Z239" s="4">
        <v>0</v>
      </c>
      <c r="AB239" s="4">
        <v>0</v>
      </c>
      <c r="AD239" s="4">
        <v>0</v>
      </c>
      <c r="AF239" s="4">
        <v>0</v>
      </c>
      <c r="AH239" s="4">
        <v>0</v>
      </c>
      <c r="AJ239" s="4">
        <v>0</v>
      </c>
      <c r="AL239" s="4">
        <v>0</v>
      </c>
      <c r="AN239" s="4">
        <v>0</v>
      </c>
      <c r="AP239" s="4">
        <v>0</v>
      </c>
      <c r="AR239" s="4">
        <v>0</v>
      </c>
      <c r="AT239" s="4">
        <v>0</v>
      </c>
      <c r="AV239" s="4">
        <v>0</v>
      </c>
      <c r="AX239" s="4">
        <v>0</v>
      </c>
      <c r="AZ239" s="4">
        <v>0</v>
      </c>
      <c r="BC239" s="4">
        <v>0</v>
      </c>
      <c r="BE239" s="4">
        <v>0</v>
      </c>
      <c r="BH239" s="4">
        <v>0</v>
      </c>
      <c r="BJ239" s="4">
        <v>0</v>
      </c>
      <c r="BL239" s="4">
        <v>0</v>
      </c>
      <c r="BN239" s="4">
        <v>0</v>
      </c>
      <c r="BP239" s="13">
        <v>0</v>
      </c>
      <c r="BR239" s="13">
        <v>0</v>
      </c>
      <c r="BT239" s="13">
        <v>0</v>
      </c>
      <c r="BV239" s="6">
        <v>0</v>
      </c>
      <c r="BX239" s="6">
        <v>0</v>
      </c>
      <c r="BZ239" s="13">
        <v>0</v>
      </c>
      <c r="CB239" s="6">
        <v>0</v>
      </c>
      <c r="CD239" s="6">
        <v>0</v>
      </c>
      <c r="CG239" s="4">
        <v>0</v>
      </c>
      <c r="CJ239" s="4">
        <v>0</v>
      </c>
      <c r="CL239" s="4">
        <v>0</v>
      </c>
      <c r="CN239" s="4">
        <f t="shared" si="11"/>
        <v>0</v>
      </c>
      <c r="CO239" s="4">
        <f>SUM(CN$2:CN239)</f>
        <v>9</v>
      </c>
      <c r="CP239" s="4">
        <f t="shared" si="12"/>
        <v>0</v>
      </c>
      <c r="CQ239" s="4">
        <f>SUM(CP$2:CP239)</f>
        <v>6</v>
      </c>
      <c r="CR239" s="4">
        <f t="shared" si="13"/>
        <v>0</v>
      </c>
      <c r="CS239" s="4">
        <f>SUM(CR$2:CR239)</f>
        <v>8</v>
      </c>
    </row>
    <row r="240" spans="1:97" x14ac:dyDescent="0.2">
      <c r="A240" s="7">
        <v>40147</v>
      </c>
      <c r="B240" s="4">
        <v>0</v>
      </c>
      <c r="D240" s="4">
        <v>0</v>
      </c>
      <c r="F240" s="4">
        <v>0</v>
      </c>
      <c r="H240" s="4">
        <v>0</v>
      </c>
      <c r="M240" s="4">
        <v>0</v>
      </c>
      <c r="R240" s="4">
        <v>0</v>
      </c>
      <c r="V240" s="4">
        <v>0</v>
      </c>
      <c r="Z240" s="4">
        <v>0</v>
      </c>
      <c r="AB240" s="4">
        <v>0</v>
      </c>
      <c r="AD240" s="4">
        <v>0</v>
      </c>
      <c r="AF240" s="4">
        <v>0</v>
      </c>
      <c r="AH240" s="4">
        <v>0</v>
      </c>
      <c r="AJ240" s="4">
        <v>0</v>
      </c>
      <c r="AL240" s="4">
        <v>0</v>
      </c>
      <c r="AN240" s="4">
        <v>0</v>
      </c>
      <c r="AP240" s="4">
        <v>0</v>
      </c>
      <c r="AR240" s="4">
        <v>0</v>
      </c>
      <c r="AT240" s="4">
        <v>0</v>
      </c>
      <c r="AV240" s="4">
        <v>0</v>
      </c>
      <c r="AX240" s="4">
        <v>0</v>
      </c>
      <c r="AZ240" s="4">
        <v>0</v>
      </c>
      <c r="BC240" s="4">
        <v>0</v>
      </c>
      <c r="BE240" s="4">
        <v>0</v>
      </c>
      <c r="BH240" s="4">
        <v>0</v>
      </c>
      <c r="BJ240" s="4">
        <v>0</v>
      </c>
      <c r="BL240" s="4">
        <v>0</v>
      </c>
      <c r="BN240" s="4">
        <v>0</v>
      </c>
      <c r="BP240" s="13">
        <v>0</v>
      </c>
      <c r="BR240" s="13">
        <v>0</v>
      </c>
      <c r="BT240" s="13">
        <v>0</v>
      </c>
      <c r="BV240" s="6">
        <v>0</v>
      </c>
      <c r="BX240" s="6">
        <v>0</v>
      </c>
      <c r="BZ240" s="13">
        <v>0</v>
      </c>
      <c r="CB240" s="6">
        <v>0</v>
      </c>
      <c r="CD240" s="6">
        <v>0</v>
      </c>
      <c r="CG240" s="4">
        <v>0</v>
      </c>
      <c r="CJ240" s="4">
        <v>0</v>
      </c>
      <c r="CL240" s="4">
        <v>0</v>
      </c>
      <c r="CN240" s="4">
        <f t="shared" si="11"/>
        <v>0</v>
      </c>
      <c r="CO240" s="4">
        <f>SUM(CN$2:CN240)</f>
        <v>9</v>
      </c>
      <c r="CP240" s="4">
        <f t="shared" si="12"/>
        <v>0</v>
      </c>
      <c r="CQ240" s="4">
        <f>SUM(CP$2:CP240)</f>
        <v>6</v>
      </c>
      <c r="CR240" s="4">
        <f t="shared" si="13"/>
        <v>0</v>
      </c>
      <c r="CS240" s="4">
        <f>SUM(CR$2:CR240)</f>
        <v>8</v>
      </c>
    </row>
    <row r="241" spans="1:97" x14ac:dyDescent="0.2">
      <c r="A241" s="7">
        <v>40178</v>
      </c>
      <c r="B241" s="4">
        <v>0</v>
      </c>
      <c r="D241" s="4">
        <v>0</v>
      </c>
      <c r="F241" s="4">
        <v>0</v>
      </c>
      <c r="H241" s="4">
        <v>0</v>
      </c>
      <c r="M241" s="4">
        <v>0</v>
      </c>
      <c r="R241" s="4">
        <v>0</v>
      </c>
      <c r="V241" s="4">
        <v>0</v>
      </c>
      <c r="Z241" s="4">
        <v>0</v>
      </c>
      <c r="AB241" s="4">
        <v>0</v>
      </c>
      <c r="AD241" s="4">
        <v>0</v>
      </c>
      <c r="AF241" s="4">
        <v>0</v>
      </c>
      <c r="AH241" s="4">
        <v>0</v>
      </c>
      <c r="AJ241" s="4">
        <v>0</v>
      </c>
      <c r="AL241" s="4">
        <v>0</v>
      </c>
      <c r="AN241" s="4">
        <v>0</v>
      </c>
      <c r="AP241" s="4">
        <v>0</v>
      </c>
      <c r="AR241" s="4">
        <v>0</v>
      </c>
      <c r="AT241" s="4">
        <v>0</v>
      </c>
      <c r="AV241" s="4">
        <v>0</v>
      </c>
      <c r="AX241" s="4">
        <v>0</v>
      </c>
      <c r="AZ241" s="4">
        <v>0</v>
      </c>
      <c r="BC241" s="4">
        <v>0</v>
      </c>
      <c r="BE241" s="4">
        <v>0</v>
      </c>
      <c r="BH241" s="4">
        <v>0</v>
      </c>
      <c r="BJ241" s="4">
        <v>0</v>
      </c>
      <c r="BL241" s="4">
        <v>0</v>
      </c>
      <c r="BN241" s="4">
        <v>0</v>
      </c>
      <c r="BP241" s="13">
        <v>0</v>
      </c>
      <c r="BR241" s="13">
        <v>0</v>
      </c>
      <c r="BT241" s="13">
        <v>0</v>
      </c>
      <c r="BV241" s="6">
        <v>0</v>
      </c>
      <c r="BX241" s="6">
        <v>0</v>
      </c>
      <c r="BZ241" s="13">
        <v>0</v>
      </c>
      <c r="CB241" s="6">
        <v>0</v>
      </c>
      <c r="CD241" s="6">
        <v>0</v>
      </c>
      <c r="CG241" s="4">
        <v>0</v>
      </c>
      <c r="CJ241" s="4">
        <v>0</v>
      </c>
      <c r="CL241" s="4">
        <v>0</v>
      </c>
      <c r="CN241" s="4">
        <f t="shared" si="11"/>
        <v>0</v>
      </c>
      <c r="CO241" s="4">
        <f>SUM(CN$2:CN241)</f>
        <v>9</v>
      </c>
      <c r="CP241" s="4">
        <f t="shared" si="12"/>
        <v>0</v>
      </c>
      <c r="CQ241" s="4">
        <f>SUM(CP$2:CP241)</f>
        <v>6</v>
      </c>
      <c r="CR241" s="4">
        <f t="shared" si="13"/>
        <v>0</v>
      </c>
      <c r="CS241" s="4">
        <f>SUM(CR$2:CR241)</f>
        <v>8</v>
      </c>
    </row>
    <row r="242" spans="1:97" x14ac:dyDescent="0.2">
      <c r="A242" s="7">
        <v>40209</v>
      </c>
      <c r="B242" s="4">
        <v>0</v>
      </c>
      <c r="D242" s="4">
        <v>0</v>
      </c>
      <c r="F242" s="4">
        <v>0</v>
      </c>
      <c r="H242" s="4">
        <v>0</v>
      </c>
      <c r="M242" s="4">
        <v>0</v>
      </c>
      <c r="R242" s="4">
        <v>0</v>
      </c>
      <c r="V242" s="4">
        <v>0</v>
      </c>
      <c r="Z242" s="4">
        <v>0</v>
      </c>
      <c r="AB242" s="4">
        <v>0</v>
      </c>
      <c r="AD242" s="4">
        <v>0</v>
      </c>
      <c r="AF242" s="4">
        <v>0</v>
      </c>
      <c r="AH242" s="4">
        <v>0</v>
      </c>
      <c r="AJ242" s="4">
        <v>0</v>
      </c>
      <c r="AL242" s="4">
        <v>0</v>
      </c>
      <c r="AN242" s="4">
        <v>0</v>
      </c>
      <c r="AP242" s="4">
        <v>0</v>
      </c>
      <c r="AR242" s="4">
        <v>0</v>
      </c>
      <c r="AT242" s="4">
        <v>0</v>
      </c>
      <c r="AV242" s="4">
        <v>0</v>
      </c>
      <c r="AX242" s="4">
        <v>0</v>
      </c>
      <c r="AZ242" s="4">
        <v>0</v>
      </c>
      <c r="BC242" s="4">
        <v>0</v>
      </c>
      <c r="BE242" s="4">
        <v>0</v>
      </c>
      <c r="BH242" s="4">
        <v>0</v>
      </c>
      <c r="BJ242" s="4">
        <v>0</v>
      </c>
      <c r="BL242" s="4">
        <v>0</v>
      </c>
      <c r="BN242" s="4">
        <v>0</v>
      </c>
      <c r="BP242" s="13">
        <v>0</v>
      </c>
      <c r="BR242" s="13">
        <v>0</v>
      </c>
      <c r="BT242" s="13">
        <v>0</v>
      </c>
      <c r="BV242" s="6">
        <v>0</v>
      </c>
      <c r="BX242" s="6">
        <v>0</v>
      </c>
      <c r="BZ242" s="13">
        <v>0</v>
      </c>
      <c r="CB242" s="6">
        <v>0</v>
      </c>
      <c r="CD242" s="6">
        <v>0</v>
      </c>
      <c r="CG242" s="4">
        <v>0</v>
      </c>
      <c r="CJ242" s="4">
        <v>0</v>
      </c>
      <c r="CL242" s="4">
        <v>0</v>
      </c>
      <c r="CN242" s="4">
        <f t="shared" si="11"/>
        <v>0</v>
      </c>
      <c r="CO242" s="4">
        <f>SUM(CN$2:CN242)</f>
        <v>9</v>
      </c>
      <c r="CP242" s="4">
        <f t="shared" si="12"/>
        <v>0</v>
      </c>
      <c r="CQ242" s="4">
        <f>SUM(CP$2:CP242)</f>
        <v>6</v>
      </c>
      <c r="CR242" s="4">
        <f t="shared" si="13"/>
        <v>0</v>
      </c>
      <c r="CS242" s="4">
        <f>SUM(CR$2:CR242)</f>
        <v>8</v>
      </c>
    </row>
    <row r="243" spans="1:97" x14ac:dyDescent="0.2">
      <c r="A243" s="7">
        <v>40237</v>
      </c>
      <c r="B243" s="4">
        <v>0</v>
      </c>
      <c r="D243" s="4">
        <v>0</v>
      </c>
      <c r="F243" s="4">
        <v>0</v>
      </c>
      <c r="H243" s="4">
        <v>0</v>
      </c>
      <c r="M243" s="4">
        <v>0</v>
      </c>
      <c r="R243" s="4">
        <v>0</v>
      </c>
      <c r="V243" s="4">
        <v>0</v>
      </c>
      <c r="Z243" s="4">
        <v>0</v>
      </c>
      <c r="AB243" s="4">
        <v>0</v>
      </c>
      <c r="AD243" s="4">
        <v>0</v>
      </c>
      <c r="AF243" s="4">
        <v>0</v>
      </c>
      <c r="AH243" s="4">
        <v>0</v>
      </c>
      <c r="AJ243" s="4">
        <v>0</v>
      </c>
      <c r="AL243" s="4">
        <v>0</v>
      </c>
      <c r="AN243" s="4">
        <v>0</v>
      </c>
      <c r="AP243" s="4">
        <v>0</v>
      </c>
      <c r="AR243" s="4">
        <v>0</v>
      </c>
      <c r="AT243" s="4">
        <v>0</v>
      </c>
      <c r="AV243" s="4">
        <v>0</v>
      </c>
      <c r="AX243" s="4">
        <v>0</v>
      </c>
      <c r="AZ243" s="4">
        <v>0</v>
      </c>
      <c r="BC243" s="4">
        <v>0</v>
      </c>
      <c r="BE243" s="4">
        <v>0</v>
      </c>
      <c r="BH243" s="4">
        <v>0</v>
      </c>
      <c r="BJ243" s="4">
        <v>0</v>
      </c>
      <c r="BL243" s="4">
        <v>0</v>
      </c>
      <c r="BN243" s="4">
        <v>0</v>
      </c>
      <c r="BP243" s="13">
        <v>0</v>
      </c>
      <c r="BR243" s="13">
        <v>0</v>
      </c>
      <c r="BT243" s="13">
        <v>0</v>
      </c>
      <c r="BV243" s="6">
        <v>0</v>
      </c>
      <c r="BX243" s="6">
        <v>0</v>
      </c>
      <c r="BZ243" s="13">
        <v>0</v>
      </c>
      <c r="CB243" s="6">
        <v>0</v>
      </c>
      <c r="CD243" s="6">
        <v>0</v>
      </c>
      <c r="CG243" s="4">
        <v>0</v>
      </c>
      <c r="CJ243" s="4">
        <v>0</v>
      </c>
      <c r="CL243" s="4">
        <v>0</v>
      </c>
      <c r="CN243" s="4">
        <f t="shared" si="11"/>
        <v>0</v>
      </c>
      <c r="CO243" s="4">
        <f>SUM(CN$2:CN243)</f>
        <v>9</v>
      </c>
      <c r="CP243" s="4">
        <f t="shared" si="12"/>
        <v>0</v>
      </c>
      <c r="CQ243" s="4">
        <f>SUM(CP$2:CP243)</f>
        <v>6</v>
      </c>
      <c r="CR243" s="4">
        <f t="shared" si="13"/>
        <v>0</v>
      </c>
      <c r="CS243" s="4">
        <f>SUM(CR$2:CR243)</f>
        <v>8</v>
      </c>
    </row>
    <row r="244" spans="1:97" x14ac:dyDescent="0.2">
      <c r="A244" s="7">
        <v>40268</v>
      </c>
      <c r="B244" s="4">
        <v>0</v>
      </c>
      <c r="D244" s="4">
        <v>0</v>
      </c>
      <c r="F244" s="4">
        <v>0</v>
      </c>
      <c r="H244" s="4">
        <v>0</v>
      </c>
      <c r="M244" s="4">
        <v>0</v>
      </c>
      <c r="R244" s="4">
        <v>0</v>
      </c>
      <c r="V244" s="4">
        <v>0</v>
      </c>
      <c r="Z244" s="4">
        <v>0</v>
      </c>
      <c r="AB244" s="4">
        <v>0</v>
      </c>
      <c r="AD244" s="4">
        <v>0</v>
      </c>
      <c r="AF244" s="4">
        <v>0</v>
      </c>
      <c r="AH244" s="4">
        <v>0</v>
      </c>
      <c r="AJ244" s="4">
        <v>0</v>
      </c>
      <c r="AL244" s="4">
        <v>0</v>
      </c>
      <c r="AN244" s="4">
        <v>0</v>
      </c>
      <c r="AP244" s="4">
        <v>0</v>
      </c>
      <c r="AR244" s="4">
        <v>0</v>
      </c>
      <c r="AT244" s="4">
        <v>0</v>
      </c>
      <c r="AV244" s="4">
        <v>0</v>
      </c>
      <c r="AX244" s="4">
        <v>0</v>
      </c>
      <c r="AZ244" s="4">
        <v>0</v>
      </c>
      <c r="BC244" s="4">
        <v>0</v>
      </c>
      <c r="BE244" s="4">
        <v>0</v>
      </c>
      <c r="BH244" s="4">
        <v>0</v>
      </c>
      <c r="BJ244" s="4">
        <v>0</v>
      </c>
      <c r="BL244" s="4">
        <v>0</v>
      </c>
      <c r="BN244" s="4">
        <v>0</v>
      </c>
      <c r="BP244" s="13">
        <v>0</v>
      </c>
      <c r="BR244" s="13">
        <v>0</v>
      </c>
      <c r="BT244" s="13">
        <v>0</v>
      </c>
      <c r="BV244" s="6">
        <v>0</v>
      </c>
      <c r="BX244" s="6">
        <v>0</v>
      </c>
      <c r="BZ244" s="13">
        <v>0</v>
      </c>
      <c r="CB244" s="6">
        <v>0</v>
      </c>
      <c r="CD244" s="6">
        <v>0</v>
      </c>
      <c r="CG244" s="4">
        <v>0</v>
      </c>
      <c r="CJ244" s="4">
        <v>0</v>
      </c>
      <c r="CL244" s="4">
        <v>0</v>
      </c>
      <c r="CN244" s="4">
        <f t="shared" si="11"/>
        <v>0</v>
      </c>
      <c r="CO244" s="4">
        <f>SUM(CN$2:CN244)</f>
        <v>9</v>
      </c>
      <c r="CP244" s="4">
        <f t="shared" si="12"/>
        <v>0</v>
      </c>
      <c r="CQ244" s="4">
        <f>SUM(CP$2:CP244)</f>
        <v>6</v>
      </c>
      <c r="CR244" s="4">
        <f t="shared" si="13"/>
        <v>0</v>
      </c>
      <c r="CS244" s="4">
        <f>SUM(CR$2:CR244)</f>
        <v>8</v>
      </c>
    </row>
    <row r="245" spans="1:97" x14ac:dyDescent="0.2">
      <c r="A245" s="7">
        <v>40298</v>
      </c>
      <c r="B245" s="4">
        <v>0</v>
      </c>
      <c r="D245" s="4">
        <v>0</v>
      </c>
      <c r="F245" s="4">
        <v>0</v>
      </c>
      <c r="H245" s="4">
        <v>0</v>
      </c>
      <c r="M245" s="4">
        <v>0</v>
      </c>
      <c r="R245" s="4">
        <v>0</v>
      </c>
      <c r="V245" s="4">
        <v>0</v>
      </c>
      <c r="Z245" s="4">
        <v>0</v>
      </c>
      <c r="AB245" s="4">
        <v>0</v>
      </c>
      <c r="AD245" s="4">
        <v>0</v>
      </c>
      <c r="AF245" s="4">
        <v>0</v>
      </c>
      <c r="AH245" s="4">
        <v>0</v>
      </c>
      <c r="AJ245" s="4">
        <v>0</v>
      </c>
      <c r="AL245" s="4">
        <v>0</v>
      </c>
      <c r="AN245" s="4">
        <v>0</v>
      </c>
      <c r="AP245" s="4">
        <v>0</v>
      </c>
      <c r="AR245" s="4">
        <v>0</v>
      </c>
      <c r="AT245" s="4">
        <v>0</v>
      </c>
      <c r="AV245" s="4">
        <v>0</v>
      </c>
      <c r="AX245" s="4">
        <v>0</v>
      </c>
      <c r="AZ245" s="4">
        <v>0</v>
      </c>
      <c r="BC245" s="4">
        <v>0</v>
      </c>
      <c r="BE245" s="4">
        <v>0</v>
      </c>
      <c r="BH245" s="4">
        <v>0</v>
      </c>
      <c r="BJ245" s="4">
        <v>0</v>
      </c>
      <c r="BL245" s="4">
        <v>0</v>
      </c>
      <c r="BN245" s="4">
        <v>0</v>
      </c>
      <c r="BP245" s="13">
        <v>0</v>
      </c>
      <c r="BR245" s="13">
        <v>0</v>
      </c>
      <c r="BT245" s="13">
        <v>0</v>
      </c>
      <c r="BV245" s="6">
        <v>0</v>
      </c>
      <c r="BX245" s="6">
        <v>0</v>
      </c>
      <c r="BZ245" s="13">
        <v>0</v>
      </c>
      <c r="CB245" s="6">
        <v>0</v>
      </c>
      <c r="CD245" s="6">
        <v>0</v>
      </c>
      <c r="CG245" s="4">
        <v>0</v>
      </c>
      <c r="CJ245" s="4">
        <v>0</v>
      </c>
      <c r="CL245" s="4">
        <v>0</v>
      </c>
      <c r="CN245" s="4">
        <f t="shared" si="11"/>
        <v>0</v>
      </c>
      <c r="CO245" s="4">
        <f>SUM(CN$2:CN245)</f>
        <v>9</v>
      </c>
      <c r="CP245" s="4">
        <f t="shared" si="12"/>
        <v>0</v>
      </c>
      <c r="CQ245" s="4">
        <f>SUM(CP$2:CP245)</f>
        <v>6</v>
      </c>
      <c r="CR245" s="4">
        <f t="shared" si="13"/>
        <v>0</v>
      </c>
      <c r="CS245" s="4">
        <f>SUM(CR$2:CR245)</f>
        <v>8</v>
      </c>
    </row>
    <row r="246" spans="1:97" x14ac:dyDescent="0.2">
      <c r="A246" s="7">
        <v>40329</v>
      </c>
      <c r="B246" s="4">
        <v>0</v>
      </c>
      <c r="D246" s="4">
        <v>0</v>
      </c>
      <c r="F246" s="4">
        <v>0</v>
      </c>
      <c r="H246" s="4">
        <v>0</v>
      </c>
      <c r="M246" s="4">
        <v>0</v>
      </c>
      <c r="R246" s="4">
        <v>0</v>
      </c>
      <c r="V246" s="4">
        <v>0</v>
      </c>
      <c r="Z246" s="4">
        <v>0</v>
      </c>
      <c r="AB246" s="4">
        <v>0</v>
      </c>
      <c r="AD246" s="4">
        <v>0</v>
      </c>
      <c r="AF246" s="4">
        <v>0</v>
      </c>
      <c r="AH246" s="4">
        <v>0</v>
      </c>
      <c r="AJ246" s="4">
        <v>0</v>
      </c>
      <c r="AL246" s="4">
        <v>0</v>
      </c>
      <c r="AN246" s="4">
        <v>0</v>
      </c>
      <c r="AP246" s="4">
        <v>0</v>
      </c>
      <c r="AR246" s="4">
        <v>0</v>
      </c>
      <c r="AT246" s="4">
        <v>0</v>
      </c>
      <c r="AV246" s="4">
        <v>0</v>
      </c>
      <c r="AX246" s="4">
        <v>0</v>
      </c>
      <c r="AZ246" s="4">
        <v>0</v>
      </c>
      <c r="BC246" s="4">
        <v>0</v>
      </c>
      <c r="BE246" s="4">
        <v>0</v>
      </c>
      <c r="BH246" s="4">
        <v>0</v>
      </c>
      <c r="BJ246" s="4">
        <v>0</v>
      </c>
      <c r="BL246" s="4">
        <v>0</v>
      </c>
      <c r="BN246" s="4">
        <v>0</v>
      </c>
      <c r="BP246" s="13">
        <v>0</v>
      </c>
      <c r="BR246" s="13">
        <v>0</v>
      </c>
      <c r="BT246" s="13">
        <v>0</v>
      </c>
      <c r="BV246" s="6">
        <v>0</v>
      </c>
      <c r="BX246" s="6">
        <v>0</v>
      </c>
      <c r="BZ246" s="13">
        <v>0</v>
      </c>
      <c r="CB246" s="6">
        <v>0</v>
      </c>
      <c r="CD246" s="6">
        <v>0</v>
      </c>
      <c r="CG246" s="4">
        <v>0</v>
      </c>
      <c r="CJ246" s="4">
        <v>0</v>
      </c>
      <c r="CL246" s="4">
        <v>0</v>
      </c>
      <c r="CN246" s="4">
        <f t="shared" si="11"/>
        <v>0</v>
      </c>
      <c r="CO246" s="4">
        <f>SUM(CN$2:CN246)</f>
        <v>9</v>
      </c>
      <c r="CP246" s="4">
        <f t="shared" si="12"/>
        <v>0</v>
      </c>
      <c r="CQ246" s="4">
        <f>SUM(CP$2:CP246)</f>
        <v>6</v>
      </c>
      <c r="CR246" s="4">
        <f t="shared" si="13"/>
        <v>0</v>
      </c>
      <c r="CS246" s="4">
        <f>SUM(CR$2:CR246)</f>
        <v>8</v>
      </c>
    </row>
    <row r="247" spans="1:97" x14ac:dyDescent="0.2">
      <c r="A247" s="7">
        <v>40359</v>
      </c>
      <c r="B247" s="4">
        <v>0</v>
      </c>
      <c r="D247" s="4">
        <v>0</v>
      </c>
      <c r="F247" s="4">
        <v>0</v>
      </c>
      <c r="H247" s="4">
        <v>0</v>
      </c>
      <c r="M247" s="4">
        <v>0</v>
      </c>
      <c r="R247" s="4">
        <v>0</v>
      </c>
      <c r="V247" s="4">
        <v>0</v>
      </c>
      <c r="Z247" s="4">
        <v>0</v>
      </c>
      <c r="AB247" s="4">
        <v>0</v>
      </c>
      <c r="AD247" s="4">
        <v>0</v>
      </c>
      <c r="AF247" s="4">
        <v>0</v>
      </c>
      <c r="AH247" s="4">
        <v>0</v>
      </c>
      <c r="AJ247" s="4">
        <v>0</v>
      </c>
      <c r="AL247" s="4">
        <v>0</v>
      </c>
      <c r="AN247" s="4">
        <v>0</v>
      </c>
      <c r="AP247" s="4">
        <v>0</v>
      </c>
      <c r="AR247" s="4">
        <v>0</v>
      </c>
      <c r="AT247" s="4">
        <v>0</v>
      </c>
      <c r="AV247" s="4">
        <v>0</v>
      </c>
      <c r="AX247" s="4">
        <v>0</v>
      </c>
      <c r="AZ247" s="4">
        <v>0</v>
      </c>
      <c r="BC247" s="4">
        <v>0</v>
      </c>
      <c r="BE247" s="4">
        <v>0</v>
      </c>
      <c r="BH247" s="4">
        <v>0</v>
      </c>
      <c r="BJ247" s="4">
        <v>0</v>
      </c>
      <c r="BL247" s="4">
        <v>0</v>
      </c>
      <c r="BN247" s="15">
        <v>1</v>
      </c>
      <c r="BO247" s="15" t="s">
        <v>51</v>
      </c>
      <c r="BP247" s="13">
        <v>0</v>
      </c>
      <c r="BR247" s="13">
        <v>0</v>
      </c>
      <c r="BT247" s="13">
        <v>0</v>
      </c>
      <c r="BV247" s="6">
        <v>0</v>
      </c>
      <c r="BX247" s="6">
        <v>0</v>
      </c>
      <c r="BZ247" s="13">
        <v>0</v>
      </c>
      <c r="CB247" s="6">
        <v>0</v>
      </c>
      <c r="CD247" s="6">
        <v>0</v>
      </c>
      <c r="CG247" s="4">
        <v>0</v>
      </c>
      <c r="CJ247" s="4">
        <v>0</v>
      </c>
      <c r="CL247" s="4">
        <v>0</v>
      </c>
      <c r="CN247" s="4">
        <f t="shared" si="11"/>
        <v>1</v>
      </c>
      <c r="CO247" s="4">
        <f>SUM(CN$2:CN247)</f>
        <v>10</v>
      </c>
      <c r="CP247" s="4">
        <f t="shared" si="12"/>
        <v>1</v>
      </c>
      <c r="CQ247" s="4">
        <f>SUM(CP$2:CP247)</f>
        <v>7</v>
      </c>
      <c r="CR247" s="4">
        <f t="shared" si="13"/>
        <v>1</v>
      </c>
      <c r="CS247" s="4">
        <f>SUM(CR$2:CR247)</f>
        <v>9</v>
      </c>
    </row>
    <row r="248" spans="1:97" x14ac:dyDescent="0.2">
      <c r="A248" s="7">
        <v>40390</v>
      </c>
      <c r="B248" s="4">
        <v>0</v>
      </c>
      <c r="D248" s="4">
        <v>0</v>
      </c>
      <c r="F248" s="4">
        <v>0</v>
      </c>
      <c r="H248" s="4">
        <v>0</v>
      </c>
      <c r="M248" s="4">
        <v>0</v>
      </c>
      <c r="R248" s="4">
        <v>0</v>
      </c>
      <c r="V248" s="4">
        <v>0</v>
      </c>
      <c r="Z248" s="4">
        <v>0</v>
      </c>
      <c r="AB248" s="4">
        <v>0</v>
      </c>
      <c r="AD248" s="4">
        <v>0</v>
      </c>
      <c r="AF248" s="4">
        <v>0</v>
      </c>
      <c r="AH248" s="4">
        <v>0</v>
      </c>
      <c r="AJ248" s="4">
        <v>0</v>
      </c>
      <c r="AL248" s="4">
        <v>0</v>
      </c>
      <c r="AN248" s="4">
        <v>0</v>
      </c>
      <c r="AP248" s="4">
        <v>0</v>
      </c>
      <c r="AR248" s="4">
        <v>0</v>
      </c>
      <c r="AT248" s="4">
        <v>0</v>
      </c>
      <c r="AV248" s="4">
        <v>0</v>
      </c>
      <c r="AX248" s="4">
        <v>0</v>
      </c>
      <c r="AZ248" s="4">
        <v>0</v>
      </c>
      <c r="BC248" s="4">
        <v>0</v>
      </c>
      <c r="BE248" s="4">
        <v>0</v>
      </c>
      <c r="BH248" s="4">
        <v>0</v>
      </c>
      <c r="BJ248" s="4">
        <v>0</v>
      </c>
      <c r="BL248" s="4">
        <v>0</v>
      </c>
      <c r="BN248" s="4">
        <v>0</v>
      </c>
      <c r="BP248" s="13">
        <v>0</v>
      </c>
      <c r="BR248" s="13">
        <v>0</v>
      </c>
      <c r="BT248" s="13">
        <v>0</v>
      </c>
      <c r="BV248" s="6">
        <v>0</v>
      </c>
      <c r="BX248" s="6">
        <v>0</v>
      </c>
      <c r="BZ248" s="13">
        <v>0</v>
      </c>
      <c r="CB248" s="6">
        <v>0</v>
      </c>
      <c r="CD248" s="6">
        <v>0</v>
      </c>
      <c r="CG248" s="4">
        <v>0</v>
      </c>
      <c r="CJ248" s="4">
        <v>0</v>
      </c>
      <c r="CL248" s="4">
        <v>0</v>
      </c>
      <c r="CN248" s="4">
        <f t="shared" si="11"/>
        <v>0</v>
      </c>
      <c r="CO248" s="4">
        <f>SUM(CN$2:CN248)</f>
        <v>10</v>
      </c>
      <c r="CP248" s="4">
        <f t="shared" si="12"/>
        <v>0</v>
      </c>
      <c r="CQ248" s="4">
        <f>SUM(CP$2:CP248)</f>
        <v>7</v>
      </c>
      <c r="CR248" s="4">
        <f t="shared" si="13"/>
        <v>0</v>
      </c>
      <c r="CS248" s="4">
        <f>SUM(CR$2:CR248)</f>
        <v>9</v>
      </c>
    </row>
    <row r="249" spans="1:97" x14ac:dyDescent="0.2">
      <c r="A249" s="7">
        <v>40421</v>
      </c>
      <c r="B249" s="4">
        <v>0</v>
      </c>
      <c r="D249" s="4">
        <v>0</v>
      </c>
      <c r="F249" s="4">
        <v>0</v>
      </c>
      <c r="H249" s="4">
        <v>0</v>
      </c>
      <c r="M249" s="4">
        <v>0</v>
      </c>
      <c r="R249" s="4">
        <v>0</v>
      </c>
      <c r="V249" s="4">
        <v>0</v>
      </c>
      <c r="Z249" s="4">
        <v>0</v>
      </c>
      <c r="AB249" s="4">
        <v>0</v>
      </c>
      <c r="AD249" s="4">
        <v>0</v>
      </c>
      <c r="AF249" s="4">
        <v>0</v>
      </c>
      <c r="AH249" s="4">
        <v>0</v>
      </c>
      <c r="AJ249" s="4">
        <v>0</v>
      </c>
      <c r="AL249" s="4">
        <v>0</v>
      </c>
      <c r="AN249" s="4">
        <v>0</v>
      </c>
      <c r="AP249" s="4">
        <v>0</v>
      </c>
      <c r="AR249" s="4">
        <v>0</v>
      </c>
      <c r="AT249" s="4">
        <v>0</v>
      </c>
      <c r="AV249" s="4">
        <v>0</v>
      </c>
      <c r="AX249" s="4">
        <v>0</v>
      </c>
      <c r="AZ249" s="4">
        <v>0</v>
      </c>
      <c r="BC249" s="4">
        <v>0</v>
      </c>
      <c r="BE249" s="4">
        <v>0</v>
      </c>
      <c r="BH249" s="4">
        <v>0</v>
      </c>
      <c r="BJ249" s="4">
        <v>0</v>
      </c>
      <c r="BL249" s="4">
        <v>0</v>
      </c>
      <c r="BN249" s="4">
        <v>0</v>
      </c>
      <c r="BP249" s="13">
        <v>0</v>
      </c>
      <c r="BR249" s="13">
        <v>0</v>
      </c>
      <c r="BT249" s="13">
        <v>0</v>
      </c>
      <c r="BV249" s="6">
        <v>0</v>
      </c>
      <c r="BX249" s="6">
        <v>0</v>
      </c>
      <c r="BZ249" s="13">
        <v>0</v>
      </c>
      <c r="CB249" s="6">
        <v>0</v>
      </c>
      <c r="CD249" s="6">
        <v>0</v>
      </c>
      <c r="CG249" s="4">
        <v>0</v>
      </c>
      <c r="CJ249" s="4">
        <v>0</v>
      </c>
      <c r="CL249" s="4">
        <v>0</v>
      </c>
      <c r="CN249" s="4">
        <f t="shared" si="11"/>
        <v>0</v>
      </c>
      <c r="CO249" s="4">
        <f>SUM(CN$2:CN249)</f>
        <v>10</v>
      </c>
      <c r="CP249" s="4">
        <f t="shared" si="12"/>
        <v>0</v>
      </c>
      <c r="CQ249" s="4">
        <f>SUM(CP$2:CP249)</f>
        <v>7</v>
      </c>
      <c r="CR249" s="4">
        <f t="shared" si="13"/>
        <v>0</v>
      </c>
      <c r="CS249" s="4">
        <f>SUM(CR$2:CR249)</f>
        <v>9</v>
      </c>
    </row>
    <row r="250" spans="1:97" x14ac:dyDescent="0.2">
      <c r="A250" s="7">
        <v>40451</v>
      </c>
      <c r="B250" s="4">
        <v>0</v>
      </c>
      <c r="D250" s="4">
        <v>0</v>
      </c>
      <c r="F250" s="4">
        <v>0</v>
      </c>
      <c r="H250" s="4">
        <v>0</v>
      </c>
      <c r="M250" s="4">
        <v>0</v>
      </c>
      <c r="R250" s="4">
        <v>0</v>
      </c>
      <c r="V250" s="4">
        <v>0</v>
      </c>
      <c r="Z250" s="4">
        <v>0</v>
      </c>
      <c r="AB250" s="4">
        <v>0</v>
      </c>
      <c r="AD250" s="4">
        <v>0</v>
      </c>
      <c r="AF250" s="4">
        <v>0</v>
      </c>
      <c r="AH250" s="4">
        <v>0</v>
      </c>
      <c r="AJ250" s="4">
        <v>0</v>
      </c>
      <c r="AL250" s="4">
        <v>0</v>
      </c>
      <c r="AN250" s="4">
        <v>0</v>
      </c>
      <c r="AP250" s="4">
        <v>0</v>
      </c>
      <c r="AR250" s="4">
        <v>0</v>
      </c>
      <c r="AT250" s="4">
        <v>0</v>
      </c>
      <c r="AV250" s="4">
        <v>0</v>
      </c>
      <c r="AX250" s="4">
        <v>0</v>
      </c>
      <c r="AZ250" s="4">
        <v>0</v>
      </c>
      <c r="BC250" s="4">
        <v>0</v>
      </c>
      <c r="BE250" s="4">
        <v>0</v>
      </c>
      <c r="BH250" s="4">
        <v>0</v>
      </c>
      <c r="BJ250" s="4">
        <v>0</v>
      </c>
      <c r="BL250" s="4">
        <v>0</v>
      </c>
      <c r="BN250" s="4">
        <v>0</v>
      </c>
      <c r="BP250" s="13">
        <v>0</v>
      </c>
      <c r="BR250" s="13">
        <v>0</v>
      </c>
      <c r="BT250" s="13">
        <v>0</v>
      </c>
      <c r="BV250" s="6">
        <v>0</v>
      </c>
      <c r="BX250" s="6">
        <v>0</v>
      </c>
      <c r="BZ250" s="13">
        <v>0</v>
      </c>
      <c r="CB250" s="6">
        <v>0</v>
      </c>
      <c r="CD250" s="6">
        <v>0</v>
      </c>
      <c r="CG250" s="4">
        <v>0</v>
      </c>
      <c r="CJ250" s="4">
        <v>0</v>
      </c>
      <c r="CL250" s="4">
        <v>0</v>
      </c>
      <c r="CN250" s="4">
        <f t="shared" si="11"/>
        <v>0</v>
      </c>
      <c r="CO250" s="4">
        <f>SUM(CN$2:CN250)</f>
        <v>10</v>
      </c>
      <c r="CP250" s="4">
        <f t="shared" si="12"/>
        <v>0</v>
      </c>
      <c r="CQ250" s="4">
        <f>SUM(CP$2:CP250)</f>
        <v>7</v>
      </c>
      <c r="CR250" s="4">
        <f t="shared" si="13"/>
        <v>0</v>
      </c>
      <c r="CS250" s="4">
        <f>SUM(CR$2:CR250)</f>
        <v>9</v>
      </c>
    </row>
    <row r="251" spans="1:97" x14ac:dyDescent="0.2">
      <c r="A251" s="7">
        <v>40482</v>
      </c>
      <c r="B251" s="4">
        <v>0</v>
      </c>
      <c r="D251" s="4">
        <v>0</v>
      </c>
      <c r="F251" s="4">
        <v>0</v>
      </c>
      <c r="H251" s="4">
        <v>0</v>
      </c>
      <c r="M251" s="4">
        <v>0</v>
      </c>
      <c r="R251" s="4">
        <v>0</v>
      </c>
      <c r="V251" s="4">
        <v>0</v>
      </c>
      <c r="Z251" s="4">
        <v>0</v>
      </c>
      <c r="AB251" s="4">
        <v>0</v>
      </c>
      <c r="AD251" s="4">
        <v>0</v>
      </c>
      <c r="AF251" s="4">
        <v>0</v>
      </c>
      <c r="AH251" s="4">
        <v>0</v>
      </c>
      <c r="AJ251" s="4">
        <v>0</v>
      </c>
      <c r="AL251" s="4">
        <v>0</v>
      </c>
      <c r="AN251" s="4">
        <v>0</v>
      </c>
      <c r="AP251" s="4">
        <v>0</v>
      </c>
      <c r="AR251" s="4">
        <v>0</v>
      </c>
      <c r="AT251" s="4">
        <v>0</v>
      </c>
      <c r="AV251" s="4">
        <v>0</v>
      </c>
      <c r="AX251" s="4">
        <v>0</v>
      </c>
      <c r="AZ251" s="4">
        <v>0</v>
      </c>
      <c r="BC251" s="4">
        <v>0</v>
      </c>
      <c r="BE251" s="4">
        <v>0</v>
      </c>
      <c r="BH251" s="4">
        <v>0</v>
      </c>
      <c r="BJ251" s="4">
        <v>0</v>
      </c>
      <c r="BL251" s="4">
        <v>0</v>
      </c>
      <c r="BN251" s="4">
        <v>0</v>
      </c>
      <c r="BP251" s="13">
        <v>0</v>
      </c>
      <c r="BR251" s="13">
        <v>0</v>
      </c>
      <c r="BT251" s="13">
        <v>0</v>
      </c>
      <c r="BV251" s="6">
        <v>0</v>
      </c>
      <c r="BX251" s="6">
        <v>0</v>
      </c>
      <c r="BZ251" s="13">
        <v>0</v>
      </c>
      <c r="CB251" s="6">
        <v>0</v>
      </c>
      <c r="CD251" s="6">
        <v>0</v>
      </c>
      <c r="CG251" s="4">
        <v>0</v>
      </c>
      <c r="CJ251" s="4">
        <v>0</v>
      </c>
      <c r="CL251" s="4">
        <v>0</v>
      </c>
      <c r="CN251" s="4">
        <f t="shared" si="11"/>
        <v>0</v>
      </c>
      <c r="CO251" s="4">
        <f>SUM(CN$2:CN251)</f>
        <v>10</v>
      </c>
      <c r="CP251" s="4">
        <f t="shared" si="12"/>
        <v>0</v>
      </c>
      <c r="CQ251" s="4">
        <f>SUM(CP$2:CP251)</f>
        <v>7</v>
      </c>
      <c r="CR251" s="4">
        <f t="shared" si="13"/>
        <v>0</v>
      </c>
      <c r="CS251" s="4">
        <f>SUM(CR$2:CR251)</f>
        <v>9</v>
      </c>
    </row>
    <row r="252" spans="1:97" x14ac:dyDescent="0.2">
      <c r="A252" s="7">
        <v>40512</v>
      </c>
      <c r="B252" s="4">
        <v>0</v>
      </c>
      <c r="D252" s="4">
        <v>0</v>
      </c>
      <c r="F252" s="4">
        <v>0</v>
      </c>
      <c r="H252" s="4">
        <v>0</v>
      </c>
      <c r="M252" s="4">
        <v>0</v>
      </c>
      <c r="R252" s="4">
        <v>0</v>
      </c>
      <c r="V252" s="4">
        <v>0</v>
      </c>
      <c r="Z252" s="4">
        <v>0</v>
      </c>
      <c r="AB252" s="4">
        <v>0</v>
      </c>
      <c r="AD252" s="4">
        <v>0</v>
      </c>
      <c r="AF252" s="4">
        <v>0</v>
      </c>
      <c r="AH252" s="4">
        <v>0</v>
      </c>
      <c r="AJ252" s="4">
        <v>0</v>
      </c>
      <c r="AL252" s="4">
        <v>0</v>
      </c>
      <c r="AN252" s="4">
        <v>0</v>
      </c>
      <c r="AP252" s="4">
        <v>0</v>
      </c>
      <c r="AR252" s="4">
        <v>0</v>
      </c>
      <c r="AT252" s="4">
        <v>0</v>
      </c>
      <c r="AV252" s="4">
        <v>0</v>
      </c>
      <c r="AX252" s="4">
        <v>0</v>
      </c>
      <c r="AZ252" s="4">
        <v>0</v>
      </c>
      <c r="BC252" s="4">
        <v>0</v>
      </c>
      <c r="BE252" s="4">
        <v>0</v>
      </c>
      <c r="BH252" s="4">
        <v>0</v>
      </c>
      <c r="BJ252" s="4">
        <v>0</v>
      </c>
      <c r="BL252" s="4">
        <v>0</v>
      </c>
      <c r="BN252" s="4">
        <v>0</v>
      </c>
      <c r="BP252" s="13">
        <v>0</v>
      </c>
      <c r="BR252" s="13">
        <v>0</v>
      </c>
      <c r="BT252" s="13">
        <v>0</v>
      </c>
      <c r="BV252" s="6">
        <v>0</v>
      </c>
      <c r="BX252" s="6">
        <v>0</v>
      </c>
      <c r="BZ252" s="13">
        <v>0</v>
      </c>
      <c r="CB252" s="6">
        <v>0</v>
      </c>
      <c r="CD252" s="6">
        <v>0</v>
      </c>
      <c r="CG252" s="4">
        <v>0</v>
      </c>
      <c r="CJ252" s="4">
        <v>0</v>
      </c>
      <c r="CL252" s="4">
        <v>0</v>
      </c>
      <c r="CN252" s="4">
        <f t="shared" si="11"/>
        <v>0</v>
      </c>
      <c r="CO252" s="4">
        <f>SUM(CN$2:CN252)</f>
        <v>10</v>
      </c>
      <c r="CP252" s="4">
        <f t="shared" si="12"/>
        <v>0</v>
      </c>
      <c r="CQ252" s="4">
        <f>SUM(CP$2:CP252)</f>
        <v>7</v>
      </c>
      <c r="CR252" s="4">
        <f t="shared" si="13"/>
        <v>0</v>
      </c>
      <c r="CS252" s="4">
        <f>SUM(CR$2:CR252)</f>
        <v>9</v>
      </c>
    </row>
    <row r="253" spans="1:97" x14ac:dyDescent="0.2">
      <c r="A253" s="7">
        <v>40543</v>
      </c>
      <c r="B253" s="4">
        <v>0</v>
      </c>
      <c r="D253" s="4">
        <v>0</v>
      </c>
      <c r="F253" s="4">
        <v>0</v>
      </c>
      <c r="H253" s="4">
        <v>0</v>
      </c>
      <c r="M253" s="4">
        <v>0</v>
      </c>
      <c r="R253" s="4">
        <v>0</v>
      </c>
      <c r="V253" s="4">
        <v>0</v>
      </c>
      <c r="Z253" s="4">
        <v>0</v>
      </c>
      <c r="AB253" s="4">
        <v>0</v>
      </c>
      <c r="AD253" s="4">
        <v>0</v>
      </c>
      <c r="AF253" s="4">
        <v>0</v>
      </c>
      <c r="AH253" s="4">
        <v>0</v>
      </c>
      <c r="AJ253" s="4">
        <v>0</v>
      </c>
      <c r="AL253" s="4">
        <v>0</v>
      </c>
      <c r="AN253" s="4">
        <v>0</v>
      </c>
      <c r="AP253" s="4">
        <v>0</v>
      </c>
      <c r="AR253" s="4">
        <v>0</v>
      </c>
      <c r="AT253" s="4">
        <v>0</v>
      </c>
      <c r="AV253" s="4">
        <v>0</v>
      </c>
      <c r="AX253" s="4">
        <v>0</v>
      </c>
      <c r="AZ253" s="4">
        <v>0</v>
      </c>
      <c r="BC253" s="4">
        <v>0</v>
      </c>
      <c r="BE253" s="4">
        <v>0</v>
      </c>
      <c r="BH253" s="4">
        <v>0</v>
      </c>
      <c r="BJ253" s="4">
        <v>0</v>
      </c>
      <c r="BL253" s="4">
        <v>0</v>
      </c>
      <c r="BN253" s="4">
        <v>0</v>
      </c>
      <c r="BP253" s="13">
        <v>0</v>
      </c>
      <c r="BR253" s="13">
        <v>0</v>
      </c>
      <c r="BT253" s="13">
        <v>0</v>
      </c>
      <c r="BV253" s="6">
        <v>0</v>
      </c>
      <c r="BX253" s="6">
        <v>0</v>
      </c>
      <c r="BZ253" s="13">
        <v>0</v>
      </c>
      <c r="CB253" s="6">
        <v>0</v>
      </c>
      <c r="CD253" s="15">
        <v>-2</v>
      </c>
      <c r="CE253" s="15" t="s">
        <v>50</v>
      </c>
      <c r="CF253" s="15" t="s">
        <v>52</v>
      </c>
      <c r="CG253" s="15">
        <v>-2</v>
      </c>
      <c r="CH253" s="15" t="s">
        <v>50</v>
      </c>
      <c r="CI253" s="15" t="s">
        <v>52</v>
      </c>
      <c r="CJ253" s="4">
        <v>0</v>
      </c>
      <c r="CK253" s="15"/>
      <c r="CL253" s="4">
        <v>0</v>
      </c>
      <c r="CN253" s="4">
        <f t="shared" si="11"/>
        <v>-2</v>
      </c>
      <c r="CO253" s="4">
        <f>SUM(CN$2:CN253)</f>
        <v>8</v>
      </c>
      <c r="CP253" s="4">
        <f t="shared" si="12"/>
        <v>-2</v>
      </c>
      <c r="CQ253" s="4">
        <f>SUM(CP$2:CP253)</f>
        <v>5</v>
      </c>
      <c r="CR253" s="4">
        <f t="shared" si="13"/>
        <v>-2</v>
      </c>
      <c r="CS253" s="4">
        <f>SUM(CR$2:CR253)</f>
        <v>7</v>
      </c>
    </row>
    <row r="254" spans="1:97" x14ac:dyDescent="0.2">
      <c r="A254" s="7">
        <v>40574</v>
      </c>
      <c r="B254" s="4">
        <v>0</v>
      </c>
      <c r="D254" s="4">
        <v>0</v>
      </c>
      <c r="F254" s="4">
        <v>0</v>
      </c>
      <c r="H254" s="4">
        <v>0</v>
      </c>
      <c r="M254" s="4">
        <v>0</v>
      </c>
      <c r="R254" s="4">
        <v>0</v>
      </c>
      <c r="V254" s="4">
        <v>0</v>
      </c>
      <c r="Z254" s="4">
        <v>0</v>
      </c>
      <c r="AB254" s="4">
        <v>0</v>
      </c>
      <c r="AD254" s="4">
        <v>0</v>
      </c>
      <c r="AF254" s="4">
        <v>0</v>
      </c>
      <c r="AH254" s="4">
        <v>0</v>
      </c>
      <c r="AJ254" s="4">
        <v>0</v>
      </c>
      <c r="AL254" s="4">
        <v>0</v>
      </c>
      <c r="AN254" s="4">
        <v>0</v>
      </c>
      <c r="AP254" s="4">
        <v>0</v>
      </c>
      <c r="AR254" s="4">
        <v>0</v>
      </c>
      <c r="AT254" s="4">
        <v>0</v>
      </c>
      <c r="AV254" s="4">
        <v>0</v>
      </c>
      <c r="AX254" s="4">
        <v>0</v>
      </c>
      <c r="AZ254" s="4">
        <v>0</v>
      </c>
      <c r="BC254" s="4">
        <v>0</v>
      </c>
      <c r="BE254" s="4">
        <v>0</v>
      </c>
      <c r="BH254" s="17">
        <v>0</v>
      </c>
      <c r="BI254" s="15"/>
      <c r="BJ254" s="4">
        <v>0</v>
      </c>
      <c r="BK254" s="15"/>
      <c r="BL254" s="4">
        <v>0</v>
      </c>
      <c r="BM254" s="15"/>
      <c r="BN254" s="4">
        <v>0</v>
      </c>
      <c r="BP254" s="13">
        <v>0</v>
      </c>
      <c r="BR254" s="13">
        <v>0</v>
      </c>
      <c r="BT254" s="13">
        <v>0</v>
      </c>
      <c r="BV254" s="6">
        <v>0</v>
      </c>
      <c r="BX254" s="6">
        <v>0</v>
      </c>
      <c r="BZ254" s="13">
        <v>0</v>
      </c>
      <c r="CB254" s="6">
        <v>0</v>
      </c>
      <c r="CD254" s="6">
        <v>0</v>
      </c>
      <c r="CG254" s="4">
        <v>0</v>
      </c>
      <c r="CJ254" s="4">
        <v>0</v>
      </c>
      <c r="CL254" s="4">
        <v>0</v>
      </c>
      <c r="CN254" s="4">
        <f t="shared" si="11"/>
        <v>0</v>
      </c>
      <c r="CO254" s="4">
        <f>SUM(CN$2:CN254)</f>
        <v>8</v>
      </c>
      <c r="CP254" s="4">
        <f t="shared" si="12"/>
        <v>0</v>
      </c>
      <c r="CQ254" s="4">
        <f>SUM(CP$2:CP254)</f>
        <v>5</v>
      </c>
      <c r="CR254" s="4">
        <f t="shared" si="13"/>
        <v>0</v>
      </c>
      <c r="CS254" s="4">
        <f>SUM(CR$2:CR254)</f>
        <v>7</v>
      </c>
    </row>
    <row r="255" spans="1:97" x14ac:dyDescent="0.2">
      <c r="A255" s="7">
        <v>40602</v>
      </c>
      <c r="B255" s="4">
        <v>0</v>
      </c>
      <c r="D255" s="4">
        <v>0</v>
      </c>
      <c r="F255" s="4">
        <v>0</v>
      </c>
      <c r="H255" s="4">
        <v>0</v>
      </c>
      <c r="M255" s="4">
        <v>0</v>
      </c>
      <c r="R255" s="4">
        <v>0</v>
      </c>
      <c r="V255" s="4">
        <v>0</v>
      </c>
      <c r="Z255" s="4">
        <v>0</v>
      </c>
      <c r="AB255" s="4">
        <v>0</v>
      </c>
      <c r="AD255" s="4">
        <v>0</v>
      </c>
      <c r="AF255" s="4">
        <v>0</v>
      </c>
      <c r="AH255" s="4">
        <v>0</v>
      </c>
      <c r="AJ255" s="4">
        <v>0</v>
      </c>
      <c r="AL255" s="4">
        <v>0</v>
      </c>
      <c r="AN255" s="4">
        <v>0</v>
      </c>
      <c r="AP255" s="4">
        <v>0</v>
      </c>
      <c r="AR255" s="4">
        <v>0</v>
      </c>
      <c r="AT255" s="4">
        <v>0</v>
      </c>
      <c r="AV255" s="4">
        <v>0</v>
      </c>
      <c r="AX255" s="4">
        <v>0</v>
      </c>
      <c r="AZ255" s="4">
        <v>0</v>
      </c>
      <c r="BC255" s="4">
        <v>0</v>
      </c>
      <c r="BE255" s="4">
        <v>0</v>
      </c>
      <c r="BH255" s="4">
        <v>0</v>
      </c>
      <c r="BJ255" s="4">
        <v>0</v>
      </c>
      <c r="BL255" s="4">
        <v>0</v>
      </c>
      <c r="BN255" s="4">
        <v>0</v>
      </c>
      <c r="BP255" s="13">
        <v>0</v>
      </c>
      <c r="BR255" s="13">
        <v>0</v>
      </c>
      <c r="BT255" s="13">
        <v>0</v>
      </c>
      <c r="BV255" s="6">
        <v>0</v>
      </c>
      <c r="BX255" s="6">
        <v>0</v>
      </c>
      <c r="BZ255" s="13">
        <v>0</v>
      </c>
      <c r="CB255" s="6">
        <v>0</v>
      </c>
      <c r="CD255" s="6">
        <v>0</v>
      </c>
      <c r="CG255" s="4">
        <v>0</v>
      </c>
      <c r="CJ255" s="4">
        <v>0</v>
      </c>
      <c r="CL255" s="4">
        <v>0</v>
      </c>
      <c r="CN255" s="4">
        <f t="shared" si="11"/>
        <v>0</v>
      </c>
      <c r="CO255" s="4">
        <f>SUM(CN$2:CN255)</f>
        <v>8</v>
      </c>
      <c r="CP255" s="4">
        <f t="shared" si="12"/>
        <v>0</v>
      </c>
      <c r="CQ255" s="4">
        <f>SUM(CP$2:CP255)</f>
        <v>5</v>
      </c>
      <c r="CR255" s="4">
        <f t="shared" si="13"/>
        <v>0</v>
      </c>
      <c r="CS255" s="4">
        <f>SUM(CR$2:CR255)</f>
        <v>7</v>
      </c>
    </row>
    <row r="256" spans="1:97" x14ac:dyDescent="0.2">
      <c r="A256" s="7">
        <v>40633</v>
      </c>
      <c r="B256" s="4">
        <v>0</v>
      </c>
      <c r="D256" s="4">
        <v>0</v>
      </c>
      <c r="F256" s="4">
        <v>0</v>
      </c>
      <c r="H256" s="4">
        <v>0</v>
      </c>
      <c r="M256" s="4">
        <v>0</v>
      </c>
      <c r="R256" s="4">
        <v>0</v>
      </c>
      <c r="V256" s="4">
        <v>0</v>
      </c>
      <c r="Z256" s="4">
        <v>0</v>
      </c>
      <c r="AB256" s="4">
        <v>0</v>
      </c>
      <c r="AD256" s="4">
        <v>0</v>
      </c>
      <c r="AF256" s="4">
        <v>0</v>
      </c>
      <c r="AH256" s="4">
        <v>0</v>
      </c>
      <c r="AJ256" s="4">
        <v>0</v>
      </c>
      <c r="AL256" s="4">
        <v>0</v>
      </c>
      <c r="AN256" s="4">
        <v>0</v>
      </c>
      <c r="AP256" s="4">
        <v>0</v>
      </c>
      <c r="AR256" s="4">
        <v>0</v>
      </c>
      <c r="AT256" s="4">
        <v>0</v>
      </c>
      <c r="AV256" s="4">
        <v>0</v>
      </c>
      <c r="AX256" s="4">
        <v>0</v>
      </c>
      <c r="AZ256" s="4">
        <v>0</v>
      </c>
      <c r="BC256" s="4">
        <v>0</v>
      </c>
      <c r="BE256" s="4">
        <v>0</v>
      </c>
      <c r="BH256" s="15">
        <v>1</v>
      </c>
      <c r="BI256" s="15" t="s">
        <v>54</v>
      </c>
      <c r="BJ256" s="15">
        <v>1</v>
      </c>
      <c r="BK256" s="15" t="s">
        <v>54</v>
      </c>
      <c r="BL256" s="4">
        <v>0</v>
      </c>
      <c r="BM256" s="15"/>
      <c r="BN256" s="4">
        <v>0</v>
      </c>
      <c r="BP256" s="13">
        <v>0</v>
      </c>
      <c r="BR256" s="13">
        <v>0</v>
      </c>
      <c r="BT256" s="13">
        <v>0</v>
      </c>
      <c r="BV256" s="6">
        <v>0</v>
      </c>
      <c r="BX256" s="6">
        <v>0</v>
      </c>
      <c r="BZ256" s="13">
        <v>0</v>
      </c>
      <c r="CB256" s="6">
        <v>0</v>
      </c>
      <c r="CD256" s="6">
        <v>0</v>
      </c>
      <c r="CG256" s="4">
        <v>0</v>
      </c>
      <c r="CJ256" s="4">
        <v>0</v>
      </c>
      <c r="CL256" s="4">
        <v>0</v>
      </c>
      <c r="CN256" s="4">
        <f t="shared" si="11"/>
        <v>1</v>
      </c>
      <c r="CO256" s="4">
        <f>SUM(CN$2:CN256)</f>
        <v>9</v>
      </c>
      <c r="CP256" s="4">
        <f t="shared" si="12"/>
        <v>1</v>
      </c>
      <c r="CQ256" s="4">
        <f>SUM(CP$2:CP256)</f>
        <v>6</v>
      </c>
      <c r="CR256" s="4">
        <f t="shared" si="13"/>
        <v>1</v>
      </c>
      <c r="CS256" s="4">
        <f>SUM(CR$2:CR256)</f>
        <v>8</v>
      </c>
    </row>
    <row r="257" spans="1:97" x14ac:dyDescent="0.2">
      <c r="A257" s="7">
        <v>40663</v>
      </c>
      <c r="B257" s="4">
        <v>0</v>
      </c>
      <c r="D257" s="4">
        <v>0</v>
      </c>
      <c r="F257" s="4">
        <v>0</v>
      </c>
      <c r="H257" s="4">
        <v>0</v>
      </c>
      <c r="M257" s="4">
        <v>0</v>
      </c>
      <c r="R257" s="4">
        <v>0</v>
      </c>
      <c r="V257" s="4">
        <v>0</v>
      </c>
      <c r="Z257" s="4">
        <v>0</v>
      </c>
      <c r="AB257" s="4">
        <v>0</v>
      </c>
      <c r="AD257" s="4">
        <v>0</v>
      </c>
      <c r="AF257" s="4">
        <v>0</v>
      </c>
      <c r="AH257" s="4">
        <v>0</v>
      </c>
      <c r="AJ257" s="4">
        <v>0</v>
      </c>
      <c r="AL257" s="4">
        <v>0</v>
      </c>
      <c r="AN257" s="4">
        <v>0</v>
      </c>
      <c r="AP257" s="4">
        <v>0</v>
      </c>
      <c r="AR257" s="4">
        <v>0</v>
      </c>
      <c r="AT257" s="4">
        <v>0</v>
      </c>
      <c r="AV257" s="4">
        <v>0</v>
      </c>
      <c r="AX257" s="4">
        <v>0</v>
      </c>
      <c r="AZ257" s="4">
        <v>0</v>
      </c>
      <c r="BC257" s="4">
        <v>0</v>
      </c>
      <c r="BE257" s="4">
        <v>0</v>
      </c>
      <c r="BH257" s="4">
        <v>0</v>
      </c>
      <c r="BJ257" s="4">
        <v>0</v>
      </c>
      <c r="BL257" s="4">
        <v>0</v>
      </c>
      <c r="BN257" s="4">
        <v>0</v>
      </c>
      <c r="BP257" s="13">
        <v>0</v>
      </c>
      <c r="BR257" s="13">
        <v>0</v>
      </c>
      <c r="BT257" s="13">
        <v>0</v>
      </c>
      <c r="BV257" s="6">
        <v>0</v>
      </c>
      <c r="BX257" s="6">
        <v>0</v>
      </c>
      <c r="BZ257" s="13">
        <v>0</v>
      </c>
      <c r="CB257" s="6">
        <v>0</v>
      </c>
      <c r="CD257" s="6">
        <v>0</v>
      </c>
      <c r="CG257" s="4">
        <v>0</v>
      </c>
      <c r="CJ257" s="4">
        <v>0</v>
      </c>
      <c r="CL257" s="4">
        <v>0</v>
      </c>
      <c r="CN257" s="4">
        <f t="shared" si="11"/>
        <v>0</v>
      </c>
      <c r="CO257" s="4">
        <f>SUM(CN$2:CN257)</f>
        <v>9</v>
      </c>
      <c r="CP257" s="4">
        <f t="shared" si="12"/>
        <v>0</v>
      </c>
      <c r="CQ257" s="4">
        <f>SUM(CP$2:CP257)</f>
        <v>6</v>
      </c>
      <c r="CR257" s="4">
        <f t="shared" si="13"/>
        <v>0</v>
      </c>
      <c r="CS257" s="4">
        <f>SUM(CR$2:CR257)</f>
        <v>8</v>
      </c>
    </row>
    <row r="258" spans="1:97" x14ac:dyDescent="0.2">
      <c r="A258" s="7">
        <v>40694</v>
      </c>
      <c r="B258" s="4">
        <v>0</v>
      </c>
      <c r="D258" s="4">
        <v>0</v>
      </c>
      <c r="F258" s="4">
        <v>0</v>
      </c>
      <c r="H258" s="4">
        <v>0</v>
      </c>
      <c r="M258" s="4">
        <v>0</v>
      </c>
      <c r="R258" s="4">
        <v>0</v>
      </c>
      <c r="V258" s="4">
        <v>0</v>
      </c>
      <c r="Z258" s="4">
        <v>0</v>
      </c>
      <c r="AB258" s="4">
        <v>0</v>
      </c>
      <c r="AD258" s="4">
        <v>0</v>
      </c>
      <c r="AF258" s="4">
        <v>0</v>
      </c>
      <c r="AH258" s="4">
        <v>0</v>
      </c>
      <c r="AJ258" s="4">
        <v>0</v>
      </c>
      <c r="AL258" s="4">
        <v>0</v>
      </c>
      <c r="AN258" s="4">
        <v>0</v>
      </c>
      <c r="AP258" s="4">
        <v>0</v>
      </c>
      <c r="AR258" s="4">
        <v>0</v>
      </c>
      <c r="AT258" s="4">
        <v>0</v>
      </c>
      <c r="AV258" s="4">
        <v>0</v>
      </c>
      <c r="AX258" s="4">
        <v>0</v>
      </c>
      <c r="AZ258" s="4">
        <v>0</v>
      </c>
      <c r="BC258" s="4">
        <v>0</v>
      </c>
      <c r="BE258" s="4">
        <v>0</v>
      </c>
      <c r="BH258" s="15">
        <v>1</v>
      </c>
      <c r="BI258" s="15" t="s">
        <v>55</v>
      </c>
      <c r="BJ258" s="15">
        <v>1</v>
      </c>
      <c r="BK258" s="15" t="s">
        <v>55</v>
      </c>
      <c r="BL258" s="4">
        <v>0</v>
      </c>
      <c r="BM258" s="15"/>
      <c r="BN258" s="4">
        <v>0</v>
      </c>
      <c r="BP258" s="13">
        <v>0</v>
      </c>
      <c r="BR258" s="13">
        <v>0</v>
      </c>
      <c r="BT258" s="13">
        <v>0</v>
      </c>
      <c r="BV258" s="6">
        <v>0</v>
      </c>
      <c r="BX258" s="6">
        <v>0</v>
      </c>
      <c r="BZ258" s="13">
        <v>0</v>
      </c>
      <c r="CB258" s="6">
        <v>0</v>
      </c>
      <c r="CD258" s="6">
        <v>0</v>
      </c>
      <c r="CG258" s="4">
        <v>0</v>
      </c>
      <c r="CJ258" s="4">
        <v>0</v>
      </c>
      <c r="CL258" s="4">
        <v>0</v>
      </c>
      <c r="CN258" s="4">
        <f t="shared" si="11"/>
        <v>1</v>
      </c>
      <c r="CO258" s="4">
        <f>SUM(CN$2:CN258)</f>
        <v>10</v>
      </c>
      <c r="CP258" s="4">
        <f t="shared" si="12"/>
        <v>1</v>
      </c>
      <c r="CQ258" s="4">
        <f>SUM(CP$2:CP258)</f>
        <v>7</v>
      </c>
      <c r="CR258" s="4">
        <f t="shared" si="13"/>
        <v>1</v>
      </c>
      <c r="CS258" s="4">
        <f>SUM(CR$2:CR258)</f>
        <v>9</v>
      </c>
    </row>
    <row r="259" spans="1:97" x14ac:dyDescent="0.2">
      <c r="A259" s="7">
        <v>40724</v>
      </c>
      <c r="B259" s="4">
        <v>0</v>
      </c>
      <c r="D259" s="4">
        <v>0</v>
      </c>
      <c r="F259" s="4">
        <v>0</v>
      </c>
      <c r="H259" s="4">
        <v>0</v>
      </c>
      <c r="M259" s="4">
        <v>0</v>
      </c>
      <c r="R259" s="4">
        <v>0</v>
      </c>
      <c r="V259" s="4">
        <v>0</v>
      </c>
      <c r="Z259" s="4">
        <v>0</v>
      </c>
      <c r="AB259" s="4">
        <v>0</v>
      </c>
      <c r="AD259" s="4">
        <v>0</v>
      </c>
      <c r="AF259" s="4">
        <v>0</v>
      </c>
      <c r="AH259" s="4">
        <v>0</v>
      </c>
      <c r="AJ259" s="4">
        <v>0</v>
      </c>
      <c r="AL259" s="4">
        <v>0</v>
      </c>
      <c r="AN259" s="4">
        <v>0</v>
      </c>
      <c r="AP259" s="4">
        <v>0</v>
      </c>
      <c r="AR259" s="4">
        <v>0</v>
      </c>
      <c r="AT259" s="4">
        <v>0</v>
      </c>
      <c r="AV259" s="4">
        <v>0</v>
      </c>
      <c r="AX259" s="4">
        <v>0</v>
      </c>
      <c r="AZ259" s="4">
        <v>0</v>
      </c>
      <c r="BC259" s="4">
        <v>0</v>
      </c>
      <c r="BE259" s="4">
        <v>0</v>
      </c>
      <c r="BH259" s="4">
        <v>0</v>
      </c>
      <c r="BJ259" s="4">
        <v>0</v>
      </c>
      <c r="BL259" s="4">
        <v>0</v>
      </c>
      <c r="BN259" s="4">
        <v>0</v>
      </c>
      <c r="BP259" s="13">
        <v>0</v>
      </c>
      <c r="BR259" s="13">
        <v>0</v>
      </c>
      <c r="BT259" s="13">
        <v>0</v>
      </c>
      <c r="BV259" s="6">
        <v>0</v>
      </c>
      <c r="BX259" s="6">
        <v>0</v>
      </c>
      <c r="BZ259" s="13">
        <v>0</v>
      </c>
      <c r="CB259" s="6">
        <v>0</v>
      </c>
      <c r="CD259" s="6">
        <v>0</v>
      </c>
      <c r="CG259" s="4">
        <v>0</v>
      </c>
      <c r="CJ259" s="4">
        <v>0</v>
      </c>
      <c r="CL259" s="4">
        <v>0</v>
      </c>
      <c r="CN259" s="4">
        <f t="shared" ref="CN259:CN322" si="14">SUM(B259+D259+F259+H259+V259+Z259+AF259+AL259+AR259+AT259+AZ259+BH259+BN259+BP259+BV259+BX259+CB259+CD259+CL259)</f>
        <v>0</v>
      </c>
      <c r="CO259" s="4">
        <f>SUM(CN$2:CN259)</f>
        <v>10</v>
      </c>
      <c r="CP259" s="4">
        <f t="shared" ref="CP259:CP322" si="15">SUM(B259+D259+F259+R259+V259+Z259+AF259+AL259+AR259+AT259+AZ259+BH259+BN259+BP259+BV259+BX259+CB259+CD259+CL259)</f>
        <v>0</v>
      </c>
      <c r="CQ259" s="4">
        <f>SUM(CP$2:CP259)</f>
        <v>7</v>
      </c>
      <c r="CR259" s="4">
        <f t="shared" ref="CR259:CR322" si="16">SUM(B259+D259+F259+M259+V259+Z259+AF259+AL259+AR259+AT259+AZ259+BH259+BN259+BP259+BV259+BX259+CB259+CD259+CL259)</f>
        <v>0</v>
      </c>
      <c r="CS259" s="4">
        <f>SUM(CR$2:CR259)</f>
        <v>9</v>
      </c>
    </row>
    <row r="260" spans="1:97" x14ac:dyDescent="0.2">
      <c r="A260" s="7">
        <v>40755</v>
      </c>
      <c r="B260" s="4">
        <v>0</v>
      </c>
      <c r="D260" s="4">
        <v>0</v>
      </c>
      <c r="F260" s="4">
        <v>0</v>
      </c>
      <c r="H260" s="4">
        <v>0</v>
      </c>
      <c r="M260" s="4">
        <v>0</v>
      </c>
      <c r="R260" s="4">
        <v>0</v>
      </c>
      <c r="V260" s="4">
        <v>0</v>
      </c>
      <c r="Z260" s="4">
        <v>0</v>
      </c>
      <c r="AB260" s="4">
        <v>0</v>
      </c>
      <c r="AD260" s="4">
        <v>0</v>
      </c>
      <c r="AF260" s="4">
        <v>0</v>
      </c>
      <c r="AH260" s="4">
        <v>0</v>
      </c>
      <c r="AJ260" s="4">
        <v>0</v>
      </c>
      <c r="AL260" s="4">
        <v>0</v>
      </c>
      <c r="AN260" s="4">
        <v>0</v>
      </c>
      <c r="AP260" s="4">
        <v>0</v>
      </c>
      <c r="AR260" s="4">
        <v>0</v>
      </c>
      <c r="AT260" s="4">
        <v>0</v>
      </c>
      <c r="AV260" s="4">
        <v>0</v>
      </c>
      <c r="AX260" s="4">
        <v>0</v>
      </c>
      <c r="AZ260" s="4">
        <v>0</v>
      </c>
      <c r="BC260" s="4">
        <v>0</v>
      </c>
      <c r="BE260" s="4">
        <v>0</v>
      </c>
      <c r="BH260" s="4">
        <v>0</v>
      </c>
      <c r="BJ260" s="4">
        <v>0</v>
      </c>
      <c r="BL260" s="4">
        <v>0</v>
      </c>
      <c r="BN260" s="4">
        <v>0</v>
      </c>
      <c r="BP260" s="13">
        <v>0</v>
      </c>
      <c r="BR260" s="13">
        <v>0</v>
      </c>
      <c r="BT260" s="13">
        <v>0</v>
      </c>
      <c r="BV260" s="6">
        <v>0</v>
      </c>
      <c r="BX260" s="6">
        <v>0</v>
      </c>
      <c r="BZ260" s="13">
        <v>0</v>
      </c>
      <c r="CB260" s="6">
        <v>0</v>
      </c>
      <c r="CD260" s="6">
        <v>0</v>
      </c>
      <c r="CG260" s="4">
        <v>0</v>
      </c>
      <c r="CJ260" s="4">
        <v>0</v>
      </c>
      <c r="CL260" s="4">
        <v>0</v>
      </c>
      <c r="CN260" s="4">
        <f t="shared" si="14"/>
        <v>0</v>
      </c>
      <c r="CO260" s="4">
        <f>SUM(CN$2:CN260)</f>
        <v>10</v>
      </c>
      <c r="CP260" s="4">
        <f t="shared" si="15"/>
        <v>0</v>
      </c>
      <c r="CQ260" s="4">
        <f>SUM(CP$2:CP260)</f>
        <v>7</v>
      </c>
      <c r="CR260" s="4">
        <f t="shared" si="16"/>
        <v>0</v>
      </c>
      <c r="CS260" s="4">
        <f>SUM(CR$2:CR260)</f>
        <v>9</v>
      </c>
    </row>
    <row r="261" spans="1:97" x14ac:dyDescent="0.2">
      <c r="A261" s="7">
        <v>40786</v>
      </c>
      <c r="B261" s="4">
        <v>0</v>
      </c>
      <c r="D261" s="4">
        <v>0</v>
      </c>
      <c r="F261" s="4">
        <v>0</v>
      </c>
      <c r="H261" s="4">
        <v>0</v>
      </c>
      <c r="M261" s="4">
        <v>0</v>
      </c>
      <c r="R261" s="4">
        <v>0</v>
      </c>
      <c r="V261" s="4">
        <v>0</v>
      </c>
      <c r="Z261" s="4">
        <v>0</v>
      </c>
      <c r="AB261" s="4">
        <v>0</v>
      </c>
      <c r="AD261" s="4">
        <v>0</v>
      </c>
      <c r="AF261" s="4">
        <v>0</v>
      </c>
      <c r="AH261" s="4">
        <v>0</v>
      </c>
      <c r="AJ261" s="4">
        <v>0</v>
      </c>
      <c r="AL261" s="4">
        <v>0</v>
      </c>
      <c r="AN261" s="4">
        <v>0</v>
      </c>
      <c r="AP261" s="4">
        <v>0</v>
      </c>
      <c r="AR261" s="4">
        <v>0</v>
      </c>
      <c r="AT261" s="4">
        <v>0</v>
      </c>
      <c r="AV261" s="4">
        <v>0</v>
      </c>
      <c r="AX261" s="4">
        <v>0</v>
      </c>
      <c r="AZ261" s="4">
        <v>0</v>
      </c>
      <c r="BC261" s="4">
        <v>0</v>
      </c>
      <c r="BE261" s="4">
        <v>0</v>
      </c>
      <c r="BH261" s="4">
        <v>0</v>
      </c>
      <c r="BJ261" s="4">
        <v>0</v>
      </c>
      <c r="BL261" s="4">
        <v>0</v>
      </c>
      <c r="BN261" s="4">
        <v>0</v>
      </c>
      <c r="BP261" s="13">
        <v>0</v>
      </c>
      <c r="BR261" s="13">
        <v>0</v>
      </c>
      <c r="BT261" s="13">
        <v>0</v>
      </c>
      <c r="BV261" s="6">
        <v>0</v>
      </c>
      <c r="BX261" s="6">
        <v>0</v>
      </c>
      <c r="BZ261" s="13">
        <v>0</v>
      </c>
      <c r="CB261" s="6">
        <v>0</v>
      </c>
      <c r="CD261" s="6">
        <v>0</v>
      </c>
      <c r="CG261" s="4">
        <v>0</v>
      </c>
      <c r="CJ261" s="4">
        <v>0</v>
      </c>
      <c r="CL261" s="4">
        <v>0</v>
      </c>
      <c r="CN261" s="4">
        <f t="shared" si="14"/>
        <v>0</v>
      </c>
      <c r="CO261" s="4">
        <f>SUM(CN$2:CN261)</f>
        <v>10</v>
      </c>
      <c r="CP261" s="4">
        <f t="shared" si="15"/>
        <v>0</v>
      </c>
      <c r="CQ261" s="4">
        <f>SUM(CP$2:CP261)</f>
        <v>7</v>
      </c>
      <c r="CR261" s="4">
        <f t="shared" si="16"/>
        <v>0</v>
      </c>
      <c r="CS261" s="4">
        <f>SUM(CR$2:CR261)</f>
        <v>9</v>
      </c>
    </row>
    <row r="262" spans="1:97" x14ac:dyDescent="0.2">
      <c r="A262" s="7">
        <v>40816</v>
      </c>
      <c r="B262" s="4">
        <v>0</v>
      </c>
      <c r="D262" s="4">
        <v>0</v>
      </c>
      <c r="F262" s="4">
        <v>0</v>
      </c>
      <c r="H262" s="4">
        <v>0</v>
      </c>
      <c r="M262" s="4">
        <v>0</v>
      </c>
      <c r="R262" s="4">
        <v>0</v>
      </c>
      <c r="V262" s="4">
        <v>0</v>
      </c>
      <c r="Z262" s="4">
        <v>0</v>
      </c>
      <c r="AB262" s="4">
        <v>0</v>
      </c>
      <c r="AD262" s="4">
        <v>0</v>
      </c>
      <c r="AF262" s="4">
        <v>0</v>
      </c>
      <c r="AH262" s="4">
        <v>0</v>
      </c>
      <c r="AJ262" s="4">
        <v>0</v>
      </c>
      <c r="AL262" s="4">
        <v>0</v>
      </c>
      <c r="AN262" s="4">
        <v>0</v>
      </c>
      <c r="AP262" s="4">
        <v>0</v>
      </c>
      <c r="AR262" s="4">
        <v>0</v>
      </c>
      <c r="AT262" s="4">
        <v>0</v>
      </c>
      <c r="AV262" s="4">
        <v>0</v>
      </c>
      <c r="AX262" s="4">
        <v>0</v>
      </c>
      <c r="AZ262" s="4">
        <v>0</v>
      </c>
      <c r="BC262" s="4">
        <v>0</v>
      </c>
      <c r="BE262" s="4">
        <v>0</v>
      </c>
      <c r="BH262" s="4">
        <v>0</v>
      </c>
      <c r="BJ262" s="4">
        <v>0</v>
      </c>
      <c r="BL262" s="4">
        <v>0</v>
      </c>
      <c r="BN262" s="4">
        <v>0</v>
      </c>
      <c r="BP262" s="13">
        <v>0</v>
      </c>
      <c r="BR262" s="13">
        <v>0</v>
      </c>
      <c r="BT262" s="13">
        <v>0</v>
      </c>
      <c r="BV262" s="6">
        <v>0</v>
      </c>
      <c r="BX262" s="6">
        <v>0</v>
      </c>
      <c r="BZ262" s="13">
        <v>0</v>
      </c>
      <c r="CB262" s="6">
        <v>0</v>
      </c>
      <c r="CD262" s="6">
        <v>0</v>
      </c>
      <c r="CG262" s="4">
        <v>0</v>
      </c>
      <c r="CJ262" s="4">
        <v>0</v>
      </c>
      <c r="CL262" s="4">
        <v>0</v>
      </c>
      <c r="CN262" s="4">
        <f t="shared" si="14"/>
        <v>0</v>
      </c>
      <c r="CO262" s="4">
        <f>SUM(CN$2:CN262)</f>
        <v>10</v>
      </c>
      <c r="CP262" s="4">
        <f t="shared" si="15"/>
        <v>0</v>
      </c>
      <c r="CQ262" s="4">
        <f>SUM(CP$2:CP262)</f>
        <v>7</v>
      </c>
      <c r="CR262" s="4">
        <f t="shared" si="16"/>
        <v>0</v>
      </c>
      <c r="CS262" s="4">
        <f>SUM(CR$2:CR262)</f>
        <v>9</v>
      </c>
    </row>
    <row r="263" spans="1:97" x14ac:dyDescent="0.2">
      <c r="A263" s="7">
        <v>40847</v>
      </c>
      <c r="B263" s="4">
        <v>0</v>
      </c>
      <c r="D263" s="4">
        <v>0</v>
      </c>
      <c r="F263" s="4">
        <v>0</v>
      </c>
      <c r="H263" s="4">
        <v>0</v>
      </c>
      <c r="M263" s="4">
        <v>0</v>
      </c>
      <c r="R263" s="4">
        <v>0</v>
      </c>
      <c r="V263" s="4">
        <v>0</v>
      </c>
      <c r="Z263" s="4">
        <v>0</v>
      </c>
      <c r="AB263" s="4">
        <v>0</v>
      </c>
      <c r="AD263" s="4">
        <v>0</v>
      </c>
      <c r="AF263" s="4">
        <v>0</v>
      </c>
      <c r="AH263" s="4">
        <v>0</v>
      </c>
      <c r="AJ263" s="4">
        <v>0</v>
      </c>
      <c r="AL263" s="4">
        <v>0</v>
      </c>
      <c r="AN263" s="4">
        <v>0</v>
      </c>
      <c r="AP263" s="4">
        <v>0</v>
      </c>
      <c r="AR263" s="4">
        <v>0</v>
      </c>
      <c r="AT263" s="4">
        <v>0</v>
      </c>
      <c r="AV263" s="4">
        <v>0</v>
      </c>
      <c r="AX263" s="4">
        <v>0</v>
      </c>
      <c r="AZ263" s="4">
        <v>0</v>
      </c>
      <c r="BC263" s="4">
        <v>0</v>
      </c>
      <c r="BE263" s="4">
        <v>0</v>
      </c>
      <c r="BH263" s="4">
        <v>0</v>
      </c>
      <c r="BJ263" s="4">
        <v>0</v>
      </c>
      <c r="BL263" s="4">
        <v>0</v>
      </c>
      <c r="BN263" s="4">
        <v>0</v>
      </c>
      <c r="BP263" s="13">
        <v>0</v>
      </c>
      <c r="BR263" s="13">
        <v>0</v>
      </c>
      <c r="BT263" s="13">
        <v>0</v>
      </c>
      <c r="BV263" s="6">
        <v>0</v>
      </c>
      <c r="BX263" s="6">
        <v>0</v>
      </c>
      <c r="BZ263" s="13">
        <v>0</v>
      </c>
      <c r="CB263" s="6">
        <v>0</v>
      </c>
      <c r="CD263" s="6">
        <v>0</v>
      </c>
      <c r="CG263" s="4">
        <v>0</v>
      </c>
      <c r="CJ263" s="4">
        <v>0</v>
      </c>
      <c r="CL263" s="4">
        <v>0</v>
      </c>
      <c r="CN263" s="4">
        <f t="shared" si="14"/>
        <v>0</v>
      </c>
      <c r="CO263" s="4">
        <f>SUM(CN$2:CN263)</f>
        <v>10</v>
      </c>
      <c r="CP263" s="4">
        <f t="shared" si="15"/>
        <v>0</v>
      </c>
      <c r="CQ263" s="4">
        <f>SUM(CP$2:CP263)</f>
        <v>7</v>
      </c>
      <c r="CR263" s="4">
        <f t="shared" si="16"/>
        <v>0</v>
      </c>
      <c r="CS263" s="4">
        <f>SUM(CR$2:CR263)</f>
        <v>9</v>
      </c>
    </row>
    <row r="264" spans="1:97" ht="15" customHeight="1" x14ac:dyDescent="0.2">
      <c r="A264" s="7">
        <v>40877</v>
      </c>
      <c r="B264" s="4">
        <v>0</v>
      </c>
      <c r="D264" s="4">
        <v>0</v>
      </c>
      <c r="F264" s="4">
        <v>0</v>
      </c>
      <c r="H264" s="4">
        <v>0</v>
      </c>
      <c r="M264" s="4">
        <v>0</v>
      </c>
      <c r="R264" s="4">
        <v>0</v>
      </c>
      <c r="V264" s="4">
        <v>0</v>
      </c>
      <c r="Z264" s="4">
        <v>0</v>
      </c>
      <c r="AB264" s="4">
        <v>0</v>
      </c>
      <c r="AD264" s="4">
        <v>0</v>
      </c>
      <c r="AF264" s="4">
        <v>0</v>
      </c>
      <c r="AH264" s="4">
        <v>0</v>
      </c>
      <c r="AJ264" s="4">
        <v>0</v>
      </c>
      <c r="AL264" s="4">
        <v>0</v>
      </c>
      <c r="AN264" s="4">
        <v>0</v>
      </c>
      <c r="AP264" s="4">
        <v>0</v>
      </c>
      <c r="AR264" s="4">
        <v>0</v>
      </c>
      <c r="AT264" s="4">
        <v>0</v>
      </c>
      <c r="AV264" s="4">
        <v>0</v>
      </c>
      <c r="AX264" s="4">
        <v>0</v>
      </c>
      <c r="AZ264" s="4">
        <v>0</v>
      </c>
      <c r="BC264" s="4">
        <v>0</v>
      </c>
      <c r="BE264" s="4">
        <v>0</v>
      </c>
      <c r="BH264" s="4">
        <v>0</v>
      </c>
      <c r="BJ264" s="4">
        <v>0</v>
      </c>
      <c r="BL264" s="4">
        <v>0</v>
      </c>
      <c r="BN264" s="4">
        <v>0</v>
      </c>
      <c r="BP264" s="13">
        <v>0</v>
      </c>
      <c r="BR264" s="13">
        <v>0</v>
      </c>
      <c r="BT264" s="13">
        <v>0</v>
      </c>
      <c r="BV264" s="6">
        <v>0</v>
      </c>
      <c r="BX264" s="6">
        <v>0</v>
      </c>
      <c r="BZ264" s="13">
        <v>0</v>
      </c>
      <c r="CB264" s="6">
        <v>0</v>
      </c>
      <c r="CC264" s="10"/>
      <c r="CD264" s="6">
        <v>0</v>
      </c>
      <c r="CG264" s="4">
        <v>0</v>
      </c>
      <c r="CJ264" s="4">
        <v>0</v>
      </c>
      <c r="CL264" s="4">
        <v>0</v>
      </c>
      <c r="CN264" s="4">
        <f t="shared" si="14"/>
        <v>0</v>
      </c>
      <c r="CO264" s="4">
        <f>SUM(CN$2:CN264)</f>
        <v>10</v>
      </c>
      <c r="CP264" s="4">
        <f t="shared" si="15"/>
        <v>0</v>
      </c>
      <c r="CQ264" s="4">
        <f>SUM(CP$2:CP264)</f>
        <v>7</v>
      </c>
      <c r="CR264" s="4">
        <f t="shared" si="16"/>
        <v>0</v>
      </c>
      <c r="CS264" s="4">
        <f>SUM(CR$2:CR264)</f>
        <v>9</v>
      </c>
    </row>
    <row r="265" spans="1:97" x14ac:dyDescent="0.2">
      <c r="A265" s="7">
        <v>40908</v>
      </c>
      <c r="B265" s="4">
        <v>0</v>
      </c>
      <c r="D265" s="4">
        <v>0</v>
      </c>
      <c r="F265" s="4">
        <v>0</v>
      </c>
      <c r="H265" s="4">
        <v>0</v>
      </c>
      <c r="M265" s="4">
        <v>0</v>
      </c>
      <c r="R265" s="4">
        <v>0</v>
      </c>
      <c r="V265" s="4">
        <v>0</v>
      </c>
      <c r="Z265" s="4">
        <v>0</v>
      </c>
      <c r="AB265" s="4">
        <v>0</v>
      </c>
      <c r="AD265" s="4">
        <v>0</v>
      </c>
      <c r="AF265" s="4">
        <v>0</v>
      </c>
      <c r="AH265" s="4">
        <v>0</v>
      </c>
      <c r="AJ265" s="4">
        <v>0</v>
      </c>
      <c r="AL265" s="4">
        <v>0</v>
      </c>
      <c r="AN265" s="4">
        <v>0</v>
      </c>
      <c r="AP265" s="4">
        <v>0</v>
      </c>
      <c r="AR265" s="4">
        <v>0</v>
      </c>
      <c r="AT265" s="4">
        <v>0</v>
      </c>
      <c r="AV265" s="4">
        <v>0</v>
      </c>
      <c r="AX265" s="4">
        <v>0</v>
      </c>
      <c r="AZ265" s="4">
        <v>0</v>
      </c>
      <c r="BC265" s="4">
        <v>0</v>
      </c>
      <c r="BE265" s="4">
        <v>0</v>
      </c>
      <c r="BH265" s="4">
        <v>0</v>
      </c>
      <c r="BJ265" s="4">
        <v>0</v>
      </c>
      <c r="BL265" s="4">
        <v>0</v>
      </c>
      <c r="BN265" s="4">
        <v>0</v>
      </c>
      <c r="BP265" s="13">
        <v>0</v>
      </c>
      <c r="BR265" s="13">
        <v>0</v>
      </c>
      <c r="BT265" s="13">
        <v>0</v>
      </c>
      <c r="BV265" s="6">
        <v>0</v>
      </c>
      <c r="BX265" s="6">
        <v>0</v>
      </c>
      <c r="BZ265" s="13">
        <v>0</v>
      </c>
      <c r="CB265" s="6">
        <v>0</v>
      </c>
      <c r="CD265" s="6">
        <v>0</v>
      </c>
      <c r="CG265" s="4">
        <v>0</v>
      </c>
      <c r="CJ265" s="4">
        <v>0</v>
      </c>
      <c r="CL265" s="4">
        <v>0</v>
      </c>
      <c r="CN265" s="4">
        <f t="shared" si="14"/>
        <v>0</v>
      </c>
      <c r="CO265" s="4">
        <f>SUM(CN$2:CN265)</f>
        <v>10</v>
      </c>
      <c r="CP265" s="4">
        <f t="shared" si="15"/>
        <v>0</v>
      </c>
      <c r="CQ265" s="4">
        <f>SUM(CP$2:CP265)</f>
        <v>7</v>
      </c>
      <c r="CR265" s="4">
        <f t="shared" si="16"/>
        <v>0</v>
      </c>
      <c r="CS265" s="4">
        <f>SUM(CR$2:CR265)</f>
        <v>9</v>
      </c>
    </row>
    <row r="266" spans="1:97" x14ac:dyDescent="0.2">
      <c r="A266" s="7">
        <v>40939</v>
      </c>
      <c r="B266" s="4">
        <v>0</v>
      </c>
      <c r="D266" s="4">
        <v>0</v>
      </c>
      <c r="F266" s="4">
        <v>0</v>
      </c>
      <c r="H266" s="4">
        <v>0</v>
      </c>
      <c r="M266" s="4">
        <v>0</v>
      </c>
      <c r="R266" s="4">
        <v>0</v>
      </c>
      <c r="V266" s="4">
        <v>0</v>
      </c>
      <c r="Z266" s="4">
        <v>0</v>
      </c>
      <c r="AB266" s="4">
        <v>0</v>
      </c>
      <c r="AD266" s="4">
        <v>0</v>
      </c>
      <c r="AF266" s="4">
        <v>0</v>
      </c>
      <c r="AH266" s="4">
        <v>0</v>
      </c>
      <c r="AJ266" s="4">
        <v>0</v>
      </c>
      <c r="AL266" s="4">
        <v>0</v>
      </c>
      <c r="AN266" s="4">
        <v>0</v>
      </c>
      <c r="AP266" s="4">
        <v>0</v>
      </c>
      <c r="AR266" s="4">
        <v>0</v>
      </c>
      <c r="AT266" s="4">
        <v>0</v>
      </c>
      <c r="AV266" s="4">
        <v>0</v>
      </c>
      <c r="AX266" s="4">
        <v>0</v>
      </c>
      <c r="AZ266" s="4">
        <v>0</v>
      </c>
      <c r="BC266" s="4">
        <v>0</v>
      </c>
      <c r="BE266" s="4">
        <v>0</v>
      </c>
      <c r="BH266" s="15">
        <v>1</v>
      </c>
      <c r="BI266" s="15" t="s">
        <v>56</v>
      </c>
      <c r="BJ266" s="15">
        <v>1</v>
      </c>
      <c r="BK266" s="15" t="s">
        <v>56</v>
      </c>
      <c r="BL266" s="4">
        <v>0</v>
      </c>
      <c r="BM266" s="15"/>
      <c r="BN266" s="4">
        <v>0</v>
      </c>
      <c r="BP266" s="13">
        <v>0</v>
      </c>
      <c r="BR266" s="13">
        <v>0</v>
      </c>
      <c r="BT266" s="13">
        <v>0</v>
      </c>
      <c r="BV266" s="6">
        <v>0</v>
      </c>
      <c r="BX266" s="6">
        <v>0</v>
      </c>
      <c r="BZ266" s="13">
        <v>0</v>
      </c>
      <c r="CB266" s="6">
        <v>0</v>
      </c>
      <c r="CD266" s="6">
        <v>0</v>
      </c>
      <c r="CG266" s="4">
        <v>0</v>
      </c>
      <c r="CJ266" s="4">
        <v>0</v>
      </c>
      <c r="CL266" s="4">
        <v>0</v>
      </c>
      <c r="CN266" s="4">
        <f t="shared" si="14"/>
        <v>1</v>
      </c>
      <c r="CO266" s="4">
        <f>SUM(CN$2:CN266)</f>
        <v>11</v>
      </c>
      <c r="CP266" s="4">
        <f t="shared" si="15"/>
        <v>1</v>
      </c>
      <c r="CQ266" s="4">
        <f>SUM(CP$2:CP266)</f>
        <v>8</v>
      </c>
      <c r="CR266" s="4">
        <f t="shared" si="16"/>
        <v>1</v>
      </c>
      <c r="CS266" s="4">
        <f>SUM(CR$2:CR266)</f>
        <v>10</v>
      </c>
    </row>
    <row r="267" spans="1:97" x14ac:dyDescent="0.2">
      <c r="A267" s="7">
        <v>40968</v>
      </c>
      <c r="B267" s="4">
        <v>0</v>
      </c>
      <c r="D267" s="4">
        <v>0</v>
      </c>
      <c r="F267" s="4">
        <v>0</v>
      </c>
      <c r="H267" s="4">
        <v>0</v>
      </c>
      <c r="M267" s="4">
        <v>0</v>
      </c>
      <c r="R267" s="4">
        <v>0</v>
      </c>
      <c r="V267" s="4">
        <v>0</v>
      </c>
      <c r="Z267" s="4">
        <v>0</v>
      </c>
      <c r="AB267" s="4">
        <v>0</v>
      </c>
      <c r="AD267" s="4">
        <v>0</v>
      </c>
      <c r="AF267" s="4">
        <v>0</v>
      </c>
      <c r="AH267" s="4">
        <v>0</v>
      </c>
      <c r="AJ267" s="4">
        <v>0</v>
      </c>
      <c r="AL267" s="4">
        <v>0</v>
      </c>
      <c r="AN267" s="4">
        <v>0</v>
      </c>
      <c r="AP267" s="4">
        <v>0</v>
      </c>
      <c r="AR267" s="4">
        <v>0</v>
      </c>
      <c r="AT267" s="4">
        <v>0</v>
      </c>
      <c r="AV267" s="4">
        <v>0</v>
      </c>
      <c r="AX267" s="4">
        <v>0</v>
      </c>
      <c r="AZ267" s="4">
        <v>0</v>
      </c>
      <c r="BC267" s="4">
        <v>0</v>
      </c>
      <c r="BE267" s="4">
        <v>0</v>
      </c>
      <c r="BH267" s="4">
        <v>0</v>
      </c>
      <c r="BJ267" s="4">
        <v>0</v>
      </c>
      <c r="BL267" s="4">
        <v>0</v>
      </c>
      <c r="BN267" s="4">
        <v>0</v>
      </c>
      <c r="BP267" s="13">
        <v>0</v>
      </c>
      <c r="BR267" s="13">
        <v>0</v>
      </c>
      <c r="BT267" s="13">
        <v>0</v>
      </c>
      <c r="BV267" s="6">
        <v>0</v>
      </c>
      <c r="BX267" s="6">
        <v>0</v>
      </c>
      <c r="BZ267" s="13">
        <v>0</v>
      </c>
      <c r="CB267" s="6">
        <v>0</v>
      </c>
      <c r="CD267" s="6">
        <v>0</v>
      </c>
      <c r="CG267" s="4">
        <v>0</v>
      </c>
      <c r="CJ267" s="4">
        <v>0</v>
      </c>
      <c r="CL267" s="4">
        <v>0</v>
      </c>
      <c r="CN267" s="4">
        <f t="shared" si="14"/>
        <v>0</v>
      </c>
      <c r="CO267" s="4">
        <f>SUM(CN$2:CN267)</f>
        <v>11</v>
      </c>
      <c r="CP267" s="4">
        <f t="shared" si="15"/>
        <v>0</v>
      </c>
      <c r="CQ267" s="4">
        <f>SUM(CP$2:CP267)</f>
        <v>8</v>
      </c>
      <c r="CR267" s="4">
        <f t="shared" si="16"/>
        <v>0</v>
      </c>
      <c r="CS267" s="4">
        <f>SUM(CR$2:CR267)</f>
        <v>10</v>
      </c>
    </row>
    <row r="268" spans="1:97" x14ac:dyDescent="0.2">
      <c r="A268" s="7">
        <v>40999</v>
      </c>
      <c r="B268" s="4">
        <v>0</v>
      </c>
      <c r="D268" s="4">
        <v>0</v>
      </c>
      <c r="F268" s="4">
        <v>0</v>
      </c>
      <c r="H268" s="4">
        <v>0</v>
      </c>
      <c r="M268" s="4">
        <v>0</v>
      </c>
      <c r="R268" s="4">
        <v>0</v>
      </c>
      <c r="V268" s="4">
        <v>0</v>
      </c>
      <c r="Z268" s="4">
        <v>0</v>
      </c>
      <c r="AB268" s="4">
        <v>0</v>
      </c>
      <c r="AD268" s="4">
        <v>0</v>
      </c>
      <c r="AF268" s="4">
        <v>0</v>
      </c>
      <c r="AH268" s="4">
        <v>0</v>
      </c>
      <c r="AJ268" s="4">
        <v>0</v>
      </c>
      <c r="AL268" s="4">
        <v>0</v>
      </c>
      <c r="AN268" s="4">
        <v>0</v>
      </c>
      <c r="AP268" s="4">
        <v>0</v>
      </c>
      <c r="AR268" s="4">
        <v>0</v>
      </c>
      <c r="AT268" s="4">
        <v>0</v>
      </c>
      <c r="AV268" s="4">
        <v>0</v>
      </c>
      <c r="AX268" s="4">
        <v>0</v>
      </c>
      <c r="AZ268" s="4">
        <v>0</v>
      </c>
      <c r="BC268" s="4">
        <v>0</v>
      </c>
      <c r="BE268" s="4">
        <v>0</v>
      </c>
      <c r="BH268" s="4">
        <v>0</v>
      </c>
      <c r="BJ268" s="4">
        <v>0</v>
      </c>
      <c r="BL268" s="4">
        <v>0</v>
      </c>
      <c r="BN268" s="4">
        <v>0</v>
      </c>
      <c r="BP268" s="13">
        <v>0</v>
      </c>
      <c r="BR268" s="13">
        <v>0</v>
      </c>
      <c r="BT268" s="13">
        <v>0</v>
      </c>
      <c r="BV268" s="6">
        <v>0</v>
      </c>
      <c r="BX268" s="6">
        <v>0</v>
      </c>
      <c r="BZ268" s="13">
        <v>0</v>
      </c>
      <c r="CB268" s="6">
        <v>0</v>
      </c>
      <c r="CD268" s="6">
        <v>0</v>
      </c>
      <c r="CG268" s="4">
        <v>0</v>
      </c>
      <c r="CJ268" s="4">
        <v>0</v>
      </c>
      <c r="CL268" s="4">
        <v>0</v>
      </c>
      <c r="CN268" s="4">
        <f t="shared" si="14"/>
        <v>0</v>
      </c>
      <c r="CO268" s="4">
        <f>SUM(CN$2:CN268)</f>
        <v>11</v>
      </c>
      <c r="CP268" s="4">
        <f t="shared" si="15"/>
        <v>0</v>
      </c>
      <c r="CQ268" s="4">
        <f>SUM(CP$2:CP268)</f>
        <v>8</v>
      </c>
      <c r="CR268" s="4">
        <f t="shared" si="16"/>
        <v>0</v>
      </c>
      <c r="CS268" s="4">
        <f>SUM(CR$2:CR268)</f>
        <v>10</v>
      </c>
    </row>
    <row r="269" spans="1:97" x14ac:dyDescent="0.2">
      <c r="A269" s="7">
        <v>41029</v>
      </c>
      <c r="B269" s="4">
        <v>0</v>
      </c>
      <c r="D269" s="4">
        <v>0</v>
      </c>
      <c r="F269" s="4">
        <v>0</v>
      </c>
      <c r="H269" s="4">
        <v>0</v>
      </c>
      <c r="M269" s="4">
        <v>0</v>
      </c>
      <c r="R269" s="4">
        <v>0</v>
      </c>
      <c r="V269" s="4">
        <v>0</v>
      </c>
      <c r="Z269" s="4">
        <v>0</v>
      </c>
      <c r="AB269" s="4">
        <v>0</v>
      </c>
      <c r="AD269" s="4">
        <v>0</v>
      </c>
      <c r="AF269" s="4">
        <v>0</v>
      </c>
      <c r="AH269" s="4">
        <v>0</v>
      </c>
      <c r="AJ269" s="4">
        <v>0</v>
      </c>
      <c r="AL269" s="4">
        <v>0</v>
      </c>
      <c r="AN269" s="4">
        <v>0</v>
      </c>
      <c r="AP269" s="4">
        <v>0</v>
      </c>
      <c r="AR269" s="4">
        <v>0</v>
      </c>
      <c r="AT269" s="4">
        <v>0</v>
      </c>
      <c r="AV269" s="4">
        <v>0</v>
      </c>
      <c r="AX269" s="4">
        <v>0</v>
      </c>
      <c r="AZ269" s="4">
        <v>0</v>
      </c>
      <c r="BC269" s="4">
        <v>0</v>
      </c>
      <c r="BE269" s="4">
        <v>0</v>
      </c>
      <c r="BH269" s="4">
        <v>0</v>
      </c>
      <c r="BJ269" s="4">
        <v>0</v>
      </c>
      <c r="BL269" s="4">
        <v>0</v>
      </c>
      <c r="BN269" s="4">
        <v>0</v>
      </c>
      <c r="BP269" s="13">
        <v>0</v>
      </c>
      <c r="BR269" s="13">
        <v>0</v>
      </c>
      <c r="BT269" s="13">
        <v>0</v>
      </c>
      <c r="BV269" s="6">
        <v>0</v>
      </c>
      <c r="BX269" s="6">
        <v>0</v>
      </c>
      <c r="BZ269" s="13">
        <v>0</v>
      </c>
      <c r="CB269" s="6">
        <v>0</v>
      </c>
      <c r="CD269" s="6">
        <v>0</v>
      </c>
      <c r="CG269" s="4">
        <v>0</v>
      </c>
      <c r="CJ269" s="4">
        <v>0</v>
      </c>
      <c r="CL269" s="4">
        <v>0</v>
      </c>
      <c r="CN269" s="4">
        <f t="shared" si="14"/>
        <v>0</v>
      </c>
      <c r="CO269" s="4">
        <f>SUM(CN$2:CN269)</f>
        <v>11</v>
      </c>
      <c r="CP269" s="4">
        <f t="shared" si="15"/>
        <v>0</v>
      </c>
      <c r="CQ269" s="4">
        <f>SUM(CP$2:CP269)</f>
        <v>8</v>
      </c>
      <c r="CR269" s="4">
        <f t="shared" si="16"/>
        <v>0</v>
      </c>
      <c r="CS269" s="4">
        <f>SUM(CR$2:CR269)</f>
        <v>10</v>
      </c>
    </row>
    <row r="270" spans="1:97" x14ac:dyDescent="0.2">
      <c r="A270" s="7">
        <v>41060</v>
      </c>
      <c r="B270" s="4">
        <v>0</v>
      </c>
      <c r="D270" s="4">
        <v>0</v>
      </c>
      <c r="F270" s="4">
        <v>0</v>
      </c>
      <c r="H270" s="4">
        <v>0</v>
      </c>
      <c r="M270" s="4">
        <v>0</v>
      </c>
      <c r="R270" s="4">
        <v>0</v>
      </c>
      <c r="V270" s="4">
        <v>0</v>
      </c>
      <c r="Z270" s="4">
        <v>0</v>
      </c>
      <c r="AB270" s="4">
        <v>0</v>
      </c>
      <c r="AD270" s="4">
        <v>0</v>
      </c>
      <c r="AF270" s="4">
        <v>0</v>
      </c>
      <c r="AH270" s="4">
        <v>0</v>
      </c>
      <c r="AJ270" s="4">
        <v>0</v>
      </c>
      <c r="AL270" s="4">
        <v>0</v>
      </c>
      <c r="AN270" s="4">
        <v>0</v>
      </c>
      <c r="AP270" s="4">
        <v>0</v>
      </c>
      <c r="AR270" s="4">
        <v>0</v>
      </c>
      <c r="AT270" s="4">
        <v>0</v>
      </c>
      <c r="AV270" s="4">
        <v>0</v>
      </c>
      <c r="AX270" s="4">
        <v>0</v>
      </c>
      <c r="AZ270" s="4">
        <v>0</v>
      </c>
      <c r="BC270" s="4">
        <v>0</v>
      </c>
      <c r="BE270" s="4">
        <v>0</v>
      </c>
      <c r="BH270" s="4">
        <v>0</v>
      </c>
      <c r="BJ270" s="4">
        <v>0</v>
      </c>
      <c r="BL270" s="4">
        <v>0</v>
      </c>
      <c r="BN270" s="4">
        <v>0</v>
      </c>
      <c r="BP270" s="13">
        <v>0</v>
      </c>
      <c r="BR270" s="13">
        <v>0</v>
      </c>
      <c r="BT270" s="13">
        <v>0</v>
      </c>
      <c r="BV270" s="6">
        <v>0</v>
      </c>
      <c r="BX270" s="6">
        <v>0</v>
      </c>
      <c r="BZ270" s="13">
        <v>0</v>
      </c>
      <c r="CB270" s="6">
        <v>0</v>
      </c>
      <c r="CD270" s="6">
        <v>0</v>
      </c>
      <c r="CG270" s="4">
        <v>0</v>
      </c>
      <c r="CJ270" s="4">
        <v>0</v>
      </c>
      <c r="CL270" s="4">
        <v>0</v>
      </c>
      <c r="CN270" s="4">
        <f t="shared" si="14"/>
        <v>0</v>
      </c>
      <c r="CO270" s="4">
        <f>SUM(CN$2:CN270)</f>
        <v>11</v>
      </c>
      <c r="CP270" s="4">
        <f t="shared" si="15"/>
        <v>0</v>
      </c>
      <c r="CQ270" s="4">
        <f>SUM(CP$2:CP270)</f>
        <v>8</v>
      </c>
      <c r="CR270" s="4">
        <f t="shared" si="16"/>
        <v>0</v>
      </c>
      <c r="CS270" s="4">
        <f>SUM(CR$2:CR270)</f>
        <v>10</v>
      </c>
    </row>
    <row r="271" spans="1:97" x14ac:dyDescent="0.2">
      <c r="A271" s="7">
        <v>41090</v>
      </c>
      <c r="B271" s="4">
        <v>0</v>
      </c>
      <c r="D271" s="4">
        <v>0</v>
      </c>
      <c r="F271" s="4">
        <v>0</v>
      </c>
      <c r="H271" s="4">
        <v>0</v>
      </c>
      <c r="M271" s="4">
        <v>0</v>
      </c>
      <c r="R271" s="4">
        <v>0</v>
      </c>
      <c r="V271" s="4">
        <v>0</v>
      </c>
      <c r="Z271" s="4">
        <v>0</v>
      </c>
      <c r="AB271" s="4">
        <v>0</v>
      </c>
      <c r="AD271" s="4">
        <v>0</v>
      </c>
      <c r="AF271" s="4">
        <v>0</v>
      </c>
      <c r="AH271" s="4">
        <v>0</v>
      </c>
      <c r="AJ271" s="4">
        <v>0</v>
      </c>
      <c r="AL271" s="4">
        <v>0</v>
      </c>
      <c r="AN271" s="4">
        <v>0</v>
      </c>
      <c r="AP271" s="4">
        <v>0</v>
      </c>
      <c r="AR271" s="4">
        <v>0</v>
      </c>
      <c r="AT271" s="4">
        <v>0</v>
      </c>
      <c r="AV271" s="4">
        <v>0</v>
      </c>
      <c r="AX271" s="4">
        <v>0</v>
      </c>
      <c r="AZ271" s="4">
        <v>0</v>
      </c>
      <c r="BC271" s="4">
        <v>0</v>
      </c>
      <c r="BE271" s="4">
        <v>0</v>
      </c>
      <c r="BH271" s="4">
        <v>0</v>
      </c>
      <c r="BJ271" s="4">
        <v>0</v>
      </c>
      <c r="BL271" s="4">
        <v>0</v>
      </c>
      <c r="BN271" s="4">
        <v>0</v>
      </c>
      <c r="BP271" s="13">
        <v>0</v>
      </c>
      <c r="BR271" s="13">
        <v>0</v>
      </c>
      <c r="BT271" s="13">
        <v>0</v>
      </c>
      <c r="BV271" s="6">
        <v>0</v>
      </c>
      <c r="BX271" s="6">
        <v>0</v>
      </c>
      <c r="BZ271" s="13">
        <v>0</v>
      </c>
      <c r="CB271" s="6">
        <v>0</v>
      </c>
      <c r="CD271" s="6">
        <v>0</v>
      </c>
      <c r="CG271" s="4">
        <v>0</v>
      </c>
      <c r="CJ271" s="4">
        <v>0</v>
      </c>
      <c r="CL271" s="4">
        <v>0</v>
      </c>
      <c r="CN271" s="4">
        <f t="shared" si="14"/>
        <v>0</v>
      </c>
      <c r="CO271" s="4">
        <f>SUM(CN$2:CN271)</f>
        <v>11</v>
      </c>
      <c r="CP271" s="4">
        <f t="shared" si="15"/>
        <v>0</v>
      </c>
      <c r="CQ271" s="4">
        <f>SUM(CP$2:CP271)</f>
        <v>8</v>
      </c>
      <c r="CR271" s="4">
        <f t="shared" si="16"/>
        <v>0</v>
      </c>
      <c r="CS271" s="4">
        <f>SUM(CR$2:CR271)</f>
        <v>10</v>
      </c>
    </row>
    <row r="272" spans="1:97" x14ac:dyDescent="0.2">
      <c r="A272" s="7">
        <v>41121</v>
      </c>
      <c r="B272" s="4">
        <v>0</v>
      </c>
      <c r="D272" s="4">
        <v>0</v>
      </c>
      <c r="F272" s="4">
        <v>0</v>
      </c>
      <c r="H272" s="4">
        <v>0</v>
      </c>
      <c r="M272" s="4">
        <v>0</v>
      </c>
      <c r="R272" s="4">
        <v>0</v>
      </c>
      <c r="V272" s="4">
        <v>0</v>
      </c>
      <c r="Z272" s="4">
        <v>0</v>
      </c>
      <c r="AB272" s="4">
        <v>0</v>
      </c>
      <c r="AD272" s="4">
        <v>0</v>
      </c>
      <c r="AF272" s="4">
        <v>0</v>
      </c>
      <c r="AH272" s="4">
        <v>0</v>
      </c>
      <c r="AJ272" s="4">
        <v>0</v>
      </c>
      <c r="AL272" s="4">
        <v>0</v>
      </c>
      <c r="AN272" s="4">
        <v>0</v>
      </c>
      <c r="AP272" s="4">
        <v>0</v>
      </c>
      <c r="AR272" s="4">
        <v>0</v>
      </c>
      <c r="AT272" s="4">
        <v>0</v>
      </c>
      <c r="AV272" s="4">
        <v>0</v>
      </c>
      <c r="AX272" s="4">
        <v>0</v>
      </c>
      <c r="AZ272" s="4">
        <v>0</v>
      </c>
      <c r="BC272" s="4">
        <v>0</v>
      </c>
      <c r="BE272" s="4">
        <v>0</v>
      </c>
      <c r="BH272" s="4">
        <v>0</v>
      </c>
      <c r="BJ272" s="4">
        <v>0</v>
      </c>
      <c r="BL272" s="4">
        <v>0</v>
      </c>
      <c r="BN272" s="4">
        <v>0</v>
      </c>
      <c r="BP272" s="13">
        <v>0</v>
      </c>
      <c r="BR272" s="13">
        <v>0</v>
      </c>
      <c r="BT272" s="13">
        <v>0</v>
      </c>
      <c r="BV272" s="6">
        <v>0</v>
      </c>
      <c r="BX272" s="6">
        <v>0</v>
      </c>
      <c r="BZ272" s="13">
        <v>0</v>
      </c>
      <c r="CB272" s="6">
        <v>0</v>
      </c>
      <c r="CD272" s="6">
        <v>0</v>
      </c>
      <c r="CG272" s="4">
        <v>0</v>
      </c>
      <c r="CJ272" s="4">
        <v>0</v>
      </c>
      <c r="CL272" s="4">
        <v>0</v>
      </c>
      <c r="CN272" s="4">
        <f t="shared" si="14"/>
        <v>0</v>
      </c>
      <c r="CO272" s="4">
        <f>SUM(CN$2:CN272)</f>
        <v>11</v>
      </c>
      <c r="CP272" s="4">
        <f t="shared" si="15"/>
        <v>0</v>
      </c>
      <c r="CQ272" s="4">
        <f>SUM(CP$2:CP272)</f>
        <v>8</v>
      </c>
      <c r="CR272" s="4">
        <f t="shared" si="16"/>
        <v>0</v>
      </c>
      <c r="CS272" s="4">
        <f>SUM(CR$2:CR272)</f>
        <v>10</v>
      </c>
    </row>
    <row r="273" spans="1:97" x14ac:dyDescent="0.2">
      <c r="A273" s="7">
        <v>41152</v>
      </c>
      <c r="B273" s="4">
        <v>0</v>
      </c>
      <c r="D273" s="4">
        <v>0</v>
      </c>
      <c r="F273" s="4">
        <v>0</v>
      </c>
      <c r="H273" s="4">
        <v>0</v>
      </c>
      <c r="M273" s="4">
        <v>0</v>
      </c>
      <c r="R273" s="4">
        <v>0</v>
      </c>
      <c r="V273" s="4">
        <v>0</v>
      </c>
      <c r="Z273" s="4">
        <v>0</v>
      </c>
      <c r="AB273" s="4">
        <v>0</v>
      </c>
      <c r="AD273" s="4">
        <v>0</v>
      </c>
      <c r="AF273" s="4">
        <v>0</v>
      </c>
      <c r="AH273" s="4">
        <v>0</v>
      </c>
      <c r="AJ273" s="4">
        <v>0</v>
      </c>
      <c r="AL273" s="4">
        <v>0</v>
      </c>
      <c r="AN273" s="4">
        <v>0</v>
      </c>
      <c r="AP273" s="4">
        <v>0</v>
      </c>
      <c r="AR273" s="4">
        <v>0</v>
      </c>
      <c r="AT273" s="4">
        <v>0</v>
      </c>
      <c r="AV273" s="4">
        <v>0</v>
      </c>
      <c r="AX273" s="4">
        <v>0</v>
      </c>
      <c r="AZ273" s="4">
        <v>0</v>
      </c>
      <c r="BC273" s="4">
        <v>0</v>
      </c>
      <c r="BE273" s="4">
        <v>0</v>
      </c>
      <c r="BH273" s="4">
        <v>0</v>
      </c>
      <c r="BJ273" s="4">
        <v>0</v>
      </c>
      <c r="BL273" s="4">
        <v>0</v>
      </c>
      <c r="BN273" s="4">
        <v>1</v>
      </c>
      <c r="BO273" s="4" t="s">
        <v>22</v>
      </c>
      <c r="BP273" s="13">
        <v>0</v>
      </c>
      <c r="BR273" s="13">
        <v>0</v>
      </c>
      <c r="BT273" s="13">
        <v>0</v>
      </c>
      <c r="BV273" s="6">
        <v>0</v>
      </c>
      <c r="BX273" s="6">
        <v>0</v>
      </c>
      <c r="BZ273" s="13">
        <v>0</v>
      </c>
      <c r="CB273" s="6">
        <v>0</v>
      </c>
      <c r="CD273" s="6">
        <v>0</v>
      </c>
      <c r="CG273" s="4">
        <v>0</v>
      </c>
      <c r="CJ273" s="4">
        <v>0</v>
      </c>
      <c r="CL273" s="4">
        <v>0</v>
      </c>
      <c r="CN273" s="4">
        <f t="shared" si="14"/>
        <v>1</v>
      </c>
      <c r="CO273" s="4">
        <f>SUM(CN$2:CN273)</f>
        <v>12</v>
      </c>
      <c r="CP273" s="4">
        <f t="shared" si="15"/>
        <v>1</v>
      </c>
      <c r="CQ273" s="4">
        <f>SUM(CP$2:CP273)</f>
        <v>9</v>
      </c>
      <c r="CR273" s="4">
        <f t="shared" si="16"/>
        <v>1</v>
      </c>
      <c r="CS273" s="4">
        <f>SUM(CR$2:CR273)</f>
        <v>11</v>
      </c>
    </row>
    <row r="274" spans="1:97" x14ac:dyDescent="0.2">
      <c r="A274" s="7">
        <v>41182</v>
      </c>
      <c r="B274" s="4">
        <v>0</v>
      </c>
      <c r="D274" s="4">
        <v>0</v>
      </c>
      <c r="F274" s="4">
        <v>0</v>
      </c>
      <c r="H274" s="4">
        <v>0</v>
      </c>
      <c r="M274" s="4">
        <v>0</v>
      </c>
      <c r="R274" s="4">
        <v>0</v>
      </c>
      <c r="V274" s="4">
        <v>0</v>
      </c>
      <c r="Z274" s="4">
        <v>0</v>
      </c>
      <c r="AB274" s="4">
        <v>0</v>
      </c>
      <c r="AD274" s="4">
        <v>0</v>
      </c>
      <c r="AF274" s="4">
        <v>0</v>
      </c>
      <c r="AH274" s="4">
        <v>0</v>
      </c>
      <c r="AJ274" s="4">
        <v>0</v>
      </c>
      <c r="AL274" s="4">
        <v>0</v>
      </c>
      <c r="AN274" s="4">
        <v>0</v>
      </c>
      <c r="AP274" s="4">
        <v>0</v>
      </c>
      <c r="AR274" s="4">
        <v>0</v>
      </c>
      <c r="AT274" s="4">
        <v>0</v>
      </c>
      <c r="AV274" s="4">
        <v>0</v>
      </c>
      <c r="AX274" s="4">
        <v>0</v>
      </c>
      <c r="AZ274" s="4">
        <v>0</v>
      </c>
      <c r="BC274" s="4">
        <v>0</v>
      </c>
      <c r="BE274" s="4">
        <v>0</v>
      </c>
      <c r="BH274" s="4">
        <v>0</v>
      </c>
      <c r="BJ274" s="4">
        <v>0</v>
      </c>
      <c r="BL274" s="4">
        <v>0</v>
      </c>
      <c r="BN274" s="4">
        <v>0</v>
      </c>
      <c r="BP274" s="13">
        <v>0</v>
      </c>
      <c r="BR274" s="13">
        <v>0</v>
      </c>
      <c r="BT274" s="13">
        <v>0</v>
      </c>
      <c r="BV274" s="6">
        <v>0</v>
      </c>
      <c r="BX274" s="6">
        <v>0</v>
      </c>
      <c r="BZ274" s="13">
        <v>0</v>
      </c>
      <c r="CB274" s="6">
        <v>0</v>
      </c>
      <c r="CD274" s="6">
        <v>0</v>
      </c>
      <c r="CG274" s="4">
        <v>0</v>
      </c>
      <c r="CJ274" s="4">
        <v>0</v>
      </c>
      <c r="CL274" s="4">
        <v>0</v>
      </c>
      <c r="CN274" s="4">
        <f t="shared" si="14"/>
        <v>0</v>
      </c>
      <c r="CO274" s="4">
        <f>SUM(CN$2:CN274)</f>
        <v>12</v>
      </c>
      <c r="CP274" s="4">
        <f t="shared" si="15"/>
        <v>0</v>
      </c>
      <c r="CQ274" s="4">
        <f>SUM(CP$2:CP274)</f>
        <v>9</v>
      </c>
      <c r="CR274" s="4">
        <f t="shared" si="16"/>
        <v>0</v>
      </c>
      <c r="CS274" s="4">
        <f>SUM(CR$2:CR274)</f>
        <v>11</v>
      </c>
    </row>
    <row r="275" spans="1:97" x14ac:dyDescent="0.2">
      <c r="A275" s="7">
        <v>41213</v>
      </c>
      <c r="B275" s="4">
        <v>0</v>
      </c>
      <c r="D275" s="4">
        <v>0</v>
      </c>
      <c r="F275" s="4">
        <v>0</v>
      </c>
      <c r="H275" s="4">
        <v>0</v>
      </c>
      <c r="M275" s="4">
        <v>0</v>
      </c>
      <c r="R275" s="4">
        <v>0</v>
      </c>
      <c r="V275" s="4">
        <v>0</v>
      </c>
      <c r="Z275" s="4">
        <v>0</v>
      </c>
      <c r="AB275" s="4">
        <v>0</v>
      </c>
      <c r="AD275" s="4">
        <v>0</v>
      </c>
      <c r="AF275" s="4">
        <v>0</v>
      </c>
      <c r="AH275" s="4">
        <v>0</v>
      </c>
      <c r="AJ275" s="4">
        <v>0</v>
      </c>
      <c r="AL275" s="4">
        <v>0</v>
      </c>
      <c r="AN275" s="4">
        <v>0</v>
      </c>
      <c r="AP275" s="4">
        <v>0</v>
      </c>
      <c r="AR275" s="4">
        <v>0</v>
      </c>
      <c r="AT275" s="4">
        <v>0</v>
      </c>
      <c r="AV275" s="4">
        <v>0</v>
      </c>
      <c r="AX275" s="4">
        <v>0</v>
      </c>
      <c r="AZ275" s="4">
        <v>0</v>
      </c>
      <c r="BC275" s="4">
        <v>0</v>
      </c>
      <c r="BE275" s="4">
        <v>0</v>
      </c>
      <c r="BH275" s="4">
        <v>0</v>
      </c>
      <c r="BJ275" s="4">
        <v>0</v>
      </c>
      <c r="BL275" s="4">
        <v>0</v>
      </c>
      <c r="BN275" s="4">
        <v>0</v>
      </c>
      <c r="BP275" s="13">
        <v>0</v>
      </c>
      <c r="BR275" s="13">
        <v>0</v>
      </c>
      <c r="BT275" s="13">
        <v>0</v>
      </c>
      <c r="BV275" s="6">
        <v>0</v>
      </c>
      <c r="BX275" s="6">
        <v>0</v>
      </c>
      <c r="BZ275" s="13">
        <v>0</v>
      </c>
      <c r="CB275" s="6">
        <v>0</v>
      </c>
      <c r="CD275" s="6">
        <v>0</v>
      </c>
      <c r="CG275" s="4">
        <v>0</v>
      </c>
      <c r="CJ275" s="4">
        <v>0</v>
      </c>
      <c r="CL275" s="4">
        <v>0</v>
      </c>
      <c r="CN275" s="4">
        <f t="shared" si="14"/>
        <v>0</v>
      </c>
      <c r="CO275" s="4">
        <f>SUM(CN$2:CN275)</f>
        <v>12</v>
      </c>
      <c r="CP275" s="4">
        <f t="shared" si="15"/>
        <v>0</v>
      </c>
      <c r="CQ275" s="4">
        <f>SUM(CP$2:CP275)</f>
        <v>9</v>
      </c>
      <c r="CR275" s="4">
        <f t="shared" si="16"/>
        <v>0</v>
      </c>
      <c r="CS275" s="4">
        <f>SUM(CR$2:CR275)</f>
        <v>11</v>
      </c>
    </row>
    <row r="276" spans="1:97" x14ac:dyDescent="0.2">
      <c r="A276" s="7">
        <v>41243</v>
      </c>
      <c r="B276" s="4">
        <v>0</v>
      </c>
      <c r="D276" s="4">
        <v>0</v>
      </c>
      <c r="F276" s="4">
        <v>0</v>
      </c>
      <c r="H276" s="4">
        <v>0</v>
      </c>
      <c r="M276" s="4">
        <v>0</v>
      </c>
      <c r="R276" s="4">
        <v>0</v>
      </c>
      <c r="V276" s="4">
        <v>0</v>
      </c>
      <c r="Z276" s="4">
        <v>0</v>
      </c>
      <c r="AB276" s="4">
        <v>0</v>
      </c>
      <c r="AD276" s="4">
        <v>0</v>
      </c>
      <c r="AF276" s="4">
        <v>0</v>
      </c>
      <c r="AH276" s="4">
        <v>0</v>
      </c>
      <c r="AJ276" s="4">
        <v>0</v>
      </c>
      <c r="AL276" s="4">
        <v>0</v>
      </c>
      <c r="AN276" s="4">
        <v>0</v>
      </c>
      <c r="AP276" s="4">
        <v>0</v>
      </c>
      <c r="AR276" s="4">
        <v>0</v>
      </c>
      <c r="AT276" s="4">
        <v>0</v>
      </c>
      <c r="AV276" s="4">
        <v>0</v>
      </c>
      <c r="AX276" s="4">
        <v>0</v>
      </c>
      <c r="AZ276" s="4">
        <v>0</v>
      </c>
      <c r="BC276" s="4">
        <v>0</v>
      </c>
      <c r="BE276" s="4">
        <v>0</v>
      </c>
      <c r="BH276" s="4">
        <v>0</v>
      </c>
      <c r="BJ276" s="4">
        <v>0</v>
      </c>
      <c r="BL276" s="4">
        <v>0</v>
      </c>
      <c r="BN276" s="4">
        <v>0</v>
      </c>
      <c r="BP276" s="13">
        <v>0</v>
      </c>
      <c r="BR276" s="13">
        <v>0</v>
      </c>
      <c r="BT276" s="13">
        <v>0</v>
      </c>
      <c r="BV276" s="6">
        <v>0</v>
      </c>
      <c r="BX276" s="6">
        <v>0</v>
      </c>
      <c r="BZ276" s="13">
        <v>0</v>
      </c>
      <c r="CB276" s="6">
        <v>0</v>
      </c>
      <c r="CD276" s="6">
        <v>0</v>
      </c>
      <c r="CG276" s="4">
        <v>0</v>
      </c>
      <c r="CJ276" s="4">
        <v>0</v>
      </c>
      <c r="CL276" s="4">
        <v>0</v>
      </c>
      <c r="CN276" s="4">
        <f t="shared" si="14"/>
        <v>0</v>
      </c>
      <c r="CO276" s="4">
        <f>SUM(CN$2:CN276)</f>
        <v>12</v>
      </c>
      <c r="CP276" s="4">
        <f t="shared" si="15"/>
        <v>0</v>
      </c>
      <c r="CQ276" s="4">
        <f>SUM(CP$2:CP276)</f>
        <v>9</v>
      </c>
      <c r="CR276" s="4">
        <f t="shared" si="16"/>
        <v>0</v>
      </c>
      <c r="CS276" s="4">
        <f>SUM(CR$2:CR276)</f>
        <v>11</v>
      </c>
    </row>
    <row r="277" spans="1:97" x14ac:dyDescent="0.2">
      <c r="A277" s="7">
        <v>41274</v>
      </c>
      <c r="B277" s="4">
        <v>0</v>
      </c>
      <c r="D277" s="4">
        <v>0</v>
      </c>
      <c r="F277" s="4">
        <v>0</v>
      </c>
      <c r="H277" s="4">
        <v>0</v>
      </c>
      <c r="M277" s="4">
        <v>0</v>
      </c>
      <c r="R277" s="4">
        <v>0</v>
      </c>
      <c r="V277" s="4">
        <v>0</v>
      </c>
      <c r="Z277" s="4">
        <v>0</v>
      </c>
      <c r="AB277" s="4">
        <v>0</v>
      </c>
      <c r="AD277" s="4">
        <v>0</v>
      </c>
      <c r="AF277" s="4">
        <v>0</v>
      </c>
      <c r="AH277" s="4">
        <v>0</v>
      </c>
      <c r="AJ277" s="4">
        <v>0</v>
      </c>
      <c r="AL277" s="4">
        <v>0</v>
      </c>
      <c r="AN277" s="4">
        <v>0</v>
      </c>
      <c r="AP277" s="4">
        <v>0</v>
      </c>
      <c r="AR277" s="4">
        <v>0</v>
      </c>
      <c r="AT277" s="4">
        <v>0</v>
      </c>
      <c r="AV277" s="4">
        <v>0</v>
      </c>
      <c r="AX277" s="4">
        <v>0</v>
      </c>
      <c r="AZ277" s="4">
        <v>0</v>
      </c>
      <c r="BC277" s="4">
        <v>0</v>
      </c>
      <c r="BE277" s="4">
        <v>0</v>
      </c>
      <c r="BH277" s="4">
        <v>0</v>
      </c>
      <c r="BJ277" s="4">
        <v>0</v>
      </c>
      <c r="BL277" s="4">
        <v>0</v>
      </c>
      <c r="BN277" s="4">
        <v>0</v>
      </c>
      <c r="BP277" s="13">
        <v>0</v>
      </c>
      <c r="BR277" s="13">
        <v>0</v>
      </c>
      <c r="BT277" s="13">
        <v>0</v>
      </c>
      <c r="BV277" s="6">
        <v>0</v>
      </c>
      <c r="BX277" s="6">
        <v>0</v>
      </c>
      <c r="BZ277" s="13">
        <v>0</v>
      </c>
      <c r="CB277" s="6">
        <v>0</v>
      </c>
      <c r="CD277" s="6">
        <v>0</v>
      </c>
      <c r="CG277" s="4">
        <v>0</v>
      </c>
      <c r="CJ277" s="4">
        <v>0</v>
      </c>
      <c r="CL277" s="4">
        <v>0</v>
      </c>
      <c r="CN277" s="4">
        <f t="shared" si="14"/>
        <v>0</v>
      </c>
      <c r="CO277" s="4">
        <f>SUM(CN$2:CN277)</f>
        <v>12</v>
      </c>
      <c r="CP277" s="4">
        <f t="shared" si="15"/>
        <v>0</v>
      </c>
      <c r="CQ277" s="4">
        <f>SUM(CP$2:CP277)</f>
        <v>9</v>
      </c>
      <c r="CR277" s="4">
        <f t="shared" si="16"/>
        <v>0</v>
      </c>
      <c r="CS277" s="4">
        <f>SUM(CR$2:CR277)</f>
        <v>11</v>
      </c>
    </row>
    <row r="278" spans="1:97" x14ac:dyDescent="0.2">
      <c r="A278" s="7">
        <v>41305</v>
      </c>
      <c r="B278" s="4">
        <v>0</v>
      </c>
      <c r="D278" s="4">
        <v>0</v>
      </c>
      <c r="F278" s="4">
        <v>0</v>
      </c>
      <c r="H278" s="4">
        <v>0</v>
      </c>
      <c r="M278" s="4">
        <v>0</v>
      </c>
      <c r="R278" s="4">
        <v>0</v>
      </c>
      <c r="V278" s="15">
        <v>1</v>
      </c>
      <c r="W278" s="15" t="s">
        <v>57</v>
      </c>
      <c r="X278" s="15"/>
      <c r="Y278" s="15"/>
      <c r="Z278" s="4">
        <v>0</v>
      </c>
      <c r="AB278" s="4">
        <v>0</v>
      </c>
      <c r="AD278" s="4">
        <v>0</v>
      </c>
      <c r="AF278" s="4">
        <v>0</v>
      </c>
      <c r="AH278" s="4">
        <v>0</v>
      </c>
      <c r="AJ278" s="4">
        <v>0</v>
      </c>
      <c r="AL278" s="4">
        <v>0</v>
      </c>
      <c r="AN278" s="4">
        <v>0</v>
      </c>
      <c r="AP278" s="4">
        <v>0</v>
      </c>
      <c r="AR278" s="4">
        <v>0</v>
      </c>
      <c r="AT278" s="4">
        <v>0</v>
      </c>
      <c r="AV278" s="4">
        <v>0</v>
      </c>
      <c r="AX278" s="4">
        <v>0</v>
      </c>
      <c r="AZ278" s="4">
        <v>0</v>
      </c>
      <c r="BC278" s="4">
        <v>0</v>
      </c>
      <c r="BE278" s="4">
        <v>0</v>
      </c>
      <c r="BH278" s="15">
        <v>1</v>
      </c>
      <c r="BI278" s="15" t="s">
        <v>58</v>
      </c>
      <c r="BJ278" s="15">
        <v>1</v>
      </c>
      <c r="BK278" s="15" t="s">
        <v>58</v>
      </c>
      <c r="BL278" s="4">
        <v>0</v>
      </c>
      <c r="BM278" s="15"/>
      <c r="BN278" s="4">
        <v>0</v>
      </c>
      <c r="BP278" s="13">
        <v>0</v>
      </c>
      <c r="BR278" s="13">
        <v>0</v>
      </c>
      <c r="BT278" s="13">
        <v>0</v>
      </c>
      <c r="BV278" s="6">
        <v>0</v>
      </c>
      <c r="BX278" s="6">
        <v>0</v>
      </c>
      <c r="BZ278" s="13">
        <v>0</v>
      </c>
      <c r="CB278" s="6">
        <v>0</v>
      </c>
      <c r="CD278" s="6">
        <v>0</v>
      </c>
      <c r="CG278" s="4">
        <v>0</v>
      </c>
      <c r="CJ278" s="4">
        <v>0</v>
      </c>
      <c r="CL278" s="4">
        <v>0</v>
      </c>
      <c r="CN278" s="4">
        <f t="shared" si="14"/>
        <v>2</v>
      </c>
      <c r="CO278" s="4">
        <f>SUM(CN$2:CN278)</f>
        <v>14</v>
      </c>
      <c r="CP278" s="4">
        <f t="shared" si="15"/>
        <v>2</v>
      </c>
      <c r="CQ278" s="4">
        <f>SUM(CP$2:CP278)</f>
        <v>11</v>
      </c>
      <c r="CR278" s="4">
        <f t="shared" si="16"/>
        <v>2</v>
      </c>
      <c r="CS278" s="4">
        <f>SUM(CR$2:CR278)</f>
        <v>13</v>
      </c>
    </row>
    <row r="279" spans="1:97" x14ac:dyDescent="0.2">
      <c r="A279" s="7">
        <v>41333</v>
      </c>
      <c r="B279" s="4">
        <v>0</v>
      </c>
      <c r="D279" s="4">
        <v>0</v>
      </c>
      <c r="F279" s="4">
        <v>0</v>
      </c>
      <c r="H279" s="4">
        <v>0</v>
      </c>
      <c r="M279" s="4">
        <v>0</v>
      </c>
      <c r="R279" s="4">
        <v>0</v>
      </c>
      <c r="V279" s="4">
        <v>0</v>
      </c>
      <c r="Z279" s="4">
        <v>0</v>
      </c>
      <c r="AB279" s="4">
        <v>0</v>
      </c>
      <c r="AD279" s="4">
        <v>0</v>
      </c>
      <c r="AF279" s="4">
        <v>0</v>
      </c>
      <c r="AH279" s="4">
        <v>0</v>
      </c>
      <c r="AJ279" s="4">
        <v>0</v>
      </c>
      <c r="AL279" s="4">
        <v>0</v>
      </c>
      <c r="AN279" s="4">
        <v>0</v>
      </c>
      <c r="AP279" s="4">
        <v>0</v>
      </c>
      <c r="AR279" s="4">
        <v>0</v>
      </c>
      <c r="AT279" s="4">
        <v>0</v>
      </c>
      <c r="AV279" s="4">
        <v>0</v>
      </c>
      <c r="AX279" s="4">
        <v>0</v>
      </c>
      <c r="AZ279" s="4">
        <v>0</v>
      </c>
      <c r="BC279" s="4">
        <v>0</v>
      </c>
      <c r="BE279" s="4">
        <v>0</v>
      </c>
      <c r="BH279" s="4">
        <v>0</v>
      </c>
      <c r="BJ279" s="4">
        <v>0</v>
      </c>
      <c r="BL279" s="4">
        <v>0</v>
      </c>
      <c r="BN279" s="4">
        <v>0</v>
      </c>
      <c r="BP279" s="13">
        <v>0</v>
      </c>
      <c r="BR279" s="13">
        <v>0</v>
      </c>
      <c r="BT279" s="13">
        <v>0</v>
      </c>
      <c r="BV279" s="6">
        <v>0</v>
      </c>
      <c r="BX279" s="6">
        <v>0</v>
      </c>
      <c r="BZ279" s="13">
        <v>0</v>
      </c>
      <c r="CB279" s="6">
        <v>0</v>
      </c>
      <c r="CD279" s="6">
        <v>0</v>
      </c>
      <c r="CG279" s="4">
        <v>0</v>
      </c>
      <c r="CJ279" s="4">
        <v>0</v>
      </c>
      <c r="CL279" s="4">
        <v>0</v>
      </c>
      <c r="CN279" s="4">
        <f t="shared" si="14"/>
        <v>0</v>
      </c>
      <c r="CO279" s="4">
        <f>SUM(CN$2:CN279)</f>
        <v>14</v>
      </c>
      <c r="CP279" s="4">
        <f t="shared" si="15"/>
        <v>0</v>
      </c>
      <c r="CQ279" s="4">
        <f>SUM(CP$2:CP279)</f>
        <v>11</v>
      </c>
      <c r="CR279" s="4">
        <f t="shared" si="16"/>
        <v>0</v>
      </c>
      <c r="CS279" s="4">
        <f>SUM(CR$2:CR279)</f>
        <v>13</v>
      </c>
    </row>
    <row r="280" spans="1:97" x14ac:dyDescent="0.2">
      <c r="A280" s="7">
        <v>41364</v>
      </c>
      <c r="B280" s="4">
        <v>0</v>
      </c>
      <c r="D280" s="4">
        <v>0</v>
      </c>
      <c r="F280" s="4">
        <v>0</v>
      </c>
      <c r="H280" s="4">
        <v>0</v>
      </c>
      <c r="M280" s="4">
        <v>0</v>
      </c>
      <c r="R280" s="4">
        <v>0</v>
      </c>
      <c r="V280" s="4">
        <v>0</v>
      </c>
      <c r="Z280" s="4">
        <v>0</v>
      </c>
      <c r="AB280" s="4">
        <v>0</v>
      </c>
      <c r="AD280" s="4">
        <v>0</v>
      </c>
      <c r="AF280" s="4">
        <v>0</v>
      </c>
      <c r="AH280" s="4">
        <v>0</v>
      </c>
      <c r="AJ280" s="4">
        <v>0</v>
      </c>
      <c r="AL280" s="4">
        <v>0</v>
      </c>
      <c r="AN280" s="4">
        <v>0</v>
      </c>
      <c r="AP280" s="4">
        <v>0</v>
      </c>
      <c r="AR280" s="4">
        <v>0</v>
      </c>
      <c r="AT280" s="4">
        <v>0</v>
      </c>
      <c r="AV280" s="4">
        <v>0</v>
      </c>
      <c r="AX280" s="4">
        <v>0</v>
      </c>
      <c r="AZ280" s="4">
        <v>0</v>
      </c>
      <c r="BC280" s="4">
        <v>0</v>
      </c>
      <c r="BE280" s="4">
        <v>0</v>
      </c>
      <c r="BH280" s="4">
        <v>0</v>
      </c>
      <c r="BJ280" s="4">
        <v>0</v>
      </c>
      <c r="BL280" s="4">
        <v>0</v>
      </c>
      <c r="BN280" s="4">
        <v>0</v>
      </c>
      <c r="BP280" s="13">
        <v>0</v>
      </c>
      <c r="BR280" s="13">
        <v>0</v>
      </c>
      <c r="BT280" s="13">
        <v>0</v>
      </c>
      <c r="BV280" s="6">
        <v>0</v>
      </c>
      <c r="BX280" s="6">
        <v>0</v>
      </c>
      <c r="BZ280" s="13">
        <v>0</v>
      </c>
      <c r="CB280" s="6">
        <v>0</v>
      </c>
      <c r="CD280" s="6">
        <v>0</v>
      </c>
      <c r="CG280" s="4">
        <v>0</v>
      </c>
      <c r="CJ280" s="4">
        <v>0</v>
      </c>
      <c r="CL280" s="4">
        <v>0</v>
      </c>
      <c r="CN280" s="4">
        <f t="shared" si="14"/>
        <v>0</v>
      </c>
      <c r="CO280" s="4">
        <f>SUM(CN$2:CN280)</f>
        <v>14</v>
      </c>
      <c r="CP280" s="4">
        <f t="shared" si="15"/>
        <v>0</v>
      </c>
      <c r="CQ280" s="4">
        <f>SUM(CP$2:CP280)</f>
        <v>11</v>
      </c>
      <c r="CR280" s="4">
        <f t="shared" si="16"/>
        <v>0</v>
      </c>
      <c r="CS280" s="4">
        <f>SUM(CR$2:CR280)</f>
        <v>13</v>
      </c>
    </row>
    <row r="281" spans="1:97" x14ac:dyDescent="0.2">
      <c r="A281" s="7">
        <v>41394</v>
      </c>
      <c r="B281" s="4">
        <v>0</v>
      </c>
      <c r="D281" s="4">
        <v>0</v>
      </c>
      <c r="F281" s="4">
        <v>0</v>
      </c>
      <c r="H281" s="4">
        <v>0</v>
      </c>
      <c r="M281" s="4">
        <v>0</v>
      </c>
      <c r="R281" s="4">
        <v>0</v>
      </c>
      <c r="V281" s="4">
        <v>0</v>
      </c>
      <c r="Z281" s="4">
        <v>0</v>
      </c>
      <c r="AB281" s="4">
        <v>0</v>
      </c>
      <c r="AD281" s="4">
        <v>0</v>
      </c>
      <c r="AF281" s="4">
        <v>0</v>
      </c>
      <c r="AH281" s="4">
        <v>0</v>
      </c>
      <c r="AJ281" s="4">
        <v>0</v>
      </c>
      <c r="AL281" s="4">
        <v>0</v>
      </c>
      <c r="AN281" s="4">
        <v>0</v>
      </c>
      <c r="AP281" s="4">
        <v>0</v>
      </c>
      <c r="AR281" s="4">
        <v>0</v>
      </c>
      <c r="AT281" s="4">
        <v>0</v>
      </c>
      <c r="AV281" s="4">
        <v>0</v>
      </c>
      <c r="AX281" s="4">
        <v>0</v>
      </c>
      <c r="AZ281" s="4">
        <v>0</v>
      </c>
      <c r="BC281" s="4">
        <v>0</v>
      </c>
      <c r="BE281" s="4">
        <v>0</v>
      </c>
      <c r="BH281" s="4">
        <v>0</v>
      </c>
      <c r="BJ281" s="4">
        <v>0</v>
      </c>
      <c r="BL281" s="4">
        <v>0</v>
      </c>
      <c r="BN281" s="4">
        <v>0</v>
      </c>
      <c r="BP281" s="13">
        <v>0</v>
      </c>
      <c r="BR281" s="13">
        <v>0</v>
      </c>
      <c r="BT281" s="13">
        <v>0</v>
      </c>
      <c r="BV281" s="6">
        <v>0</v>
      </c>
      <c r="BX281" s="6">
        <v>0</v>
      </c>
      <c r="BZ281" s="13">
        <v>0</v>
      </c>
      <c r="CB281" s="6">
        <v>0</v>
      </c>
      <c r="CD281" s="6">
        <v>0</v>
      </c>
      <c r="CG281" s="4">
        <v>0</v>
      </c>
      <c r="CJ281" s="4">
        <v>0</v>
      </c>
      <c r="CL281" s="4">
        <v>0</v>
      </c>
      <c r="CN281" s="4">
        <f t="shared" si="14"/>
        <v>0</v>
      </c>
      <c r="CO281" s="4">
        <f>SUM(CN$2:CN281)</f>
        <v>14</v>
      </c>
      <c r="CP281" s="4">
        <f t="shared" si="15"/>
        <v>0</v>
      </c>
      <c r="CQ281" s="4">
        <f>SUM(CP$2:CP281)</f>
        <v>11</v>
      </c>
      <c r="CR281" s="4">
        <f t="shared" si="16"/>
        <v>0</v>
      </c>
      <c r="CS281" s="4">
        <f>SUM(CR$2:CR281)</f>
        <v>13</v>
      </c>
    </row>
    <row r="282" spans="1:97" x14ac:dyDescent="0.2">
      <c r="A282" s="7">
        <v>41425</v>
      </c>
      <c r="B282" s="4">
        <v>0</v>
      </c>
      <c r="D282" s="4">
        <v>0</v>
      </c>
      <c r="F282" s="4">
        <v>0</v>
      </c>
      <c r="H282" s="4">
        <v>0</v>
      </c>
      <c r="M282" s="4">
        <v>0</v>
      </c>
      <c r="R282" s="4">
        <v>0</v>
      </c>
      <c r="V282" s="4">
        <v>0</v>
      </c>
      <c r="Z282" s="4">
        <v>0</v>
      </c>
      <c r="AB282" s="4">
        <v>0</v>
      </c>
      <c r="AD282" s="4">
        <v>0</v>
      </c>
      <c r="AF282" s="4">
        <v>0</v>
      </c>
      <c r="AH282" s="4">
        <v>0</v>
      </c>
      <c r="AJ282" s="4">
        <v>0</v>
      </c>
      <c r="AL282" s="4">
        <v>0</v>
      </c>
      <c r="AN282" s="4">
        <v>0</v>
      </c>
      <c r="AP282" s="4">
        <v>0</v>
      </c>
      <c r="AR282" s="4">
        <v>0</v>
      </c>
      <c r="AT282" s="4">
        <v>0</v>
      </c>
      <c r="AV282" s="4">
        <v>0</v>
      </c>
      <c r="AX282" s="4">
        <v>0</v>
      </c>
      <c r="AZ282" s="4">
        <v>0</v>
      </c>
      <c r="BC282" s="4">
        <v>0</v>
      </c>
      <c r="BE282" s="4">
        <v>0</v>
      </c>
      <c r="BH282" s="4">
        <v>0</v>
      </c>
      <c r="BJ282" s="4">
        <v>0</v>
      </c>
      <c r="BL282" s="4">
        <v>0</v>
      </c>
      <c r="BN282" s="4">
        <v>0</v>
      </c>
      <c r="BP282" s="13">
        <v>0</v>
      </c>
      <c r="BR282" s="13">
        <v>0</v>
      </c>
      <c r="BT282" s="13">
        <v>0</v>
      </c>
      <c r="BV282" s="6">
        <v>0</v>
      </c>
      <c r="BX282" s="6">
        <v>0</v>
      </c>
      <c r="BZ282" s="13">
        <v>0</v>
      </c>
      <c r="CB282" s="6">
        <v>0</v>
      </c>
      <c r="CD282" s="6">
        <v>0</v>
      </c>
      <c r="CG282" s="4">
        <v>0</v>
      </c>
      <c r="CJ282" s="4">
        <v>0</v>
      </c>
      <c r="CL282" s="4">
        <v>0</v>
      </c>
      <c r="CN282" s="4">
        <f t="shared" si="14"/>
        <v>0</v>
      </c>
      <c r="CO282" s="4">
        <f>SUM(CN$2:CN282)</f>
        <v>14</v>
      </c>
      <c r="CP282" s="4">
        <f t="shared" si="15"/>
        <v>0</v>
      </c>
      <c r="CQ282" s="4">
        <f>SUM(CP$2:CP282)</f>
        <v>11</v>
      </c>
      <c r="CR282" s="4">
        <f t="shared" si="16"/>
        <v>0</v>
      </c>
      <c r="CS282" s="4">
        <f>SUM(CR$2:CR282)</f>
        <v>13</v>
      </c>
    </row>
    <row r="283" spans="1:97" x14ac:dyDescent="0.2">
      <c r="A283" s="7">
        <v>41455</v>
      </c>
      <c r="B283" s="4">
        <v>0</v>
      </c>
      <c r="D283" s="4">
        <v>0</v>
      </c>
      <c r="F283" s="4">
        <v>0</v>
      </c>
      <c r="H283" s="4">
        <v>0</v>
      </c>
      <c r="L283" s="15"/>
      <c r="M283" s="4">
        <v>0</v>
      </c>
      <c r="N283" s="15"/>
      <c r="O283" s="15"/>
      <c r="P283" s="15"/>
      <c r="Q283" s="15"/>
      <c r="R283" s="4">
        <v>0</v>
      </c>
      <c r="S283" s="15"/>
      <c r="T283" s="15"/>
      <c r="U283" s="15"/>
      <c r="V283" s="4">
        <v>0</v>
      </c>
      <c r="Z283" s="4">
        <v>0</v>
      </c>
      <c r="AB283" s="4">
        <v>0</v>
      </c>
      <c r="AD283" s="4">
        <v>0</v>
      </c>
      <c r="AF283" s="4">
        <v>0</v>
      </c>
      <c r="AH283" s="4">
        <v>0</v>
      </c>
      <c r="AJ283" s="4">
        <v>0</v>
      </c>
      <c r="AL283" s="4">
        <v>0</v>
      </c>
      <c r="AN283" s="4">
        <v>0</v>
      </c>
      <c r="AP283" s="4">
        <v>0</v>
      </c>
      <c r="AR283" s="4">
        <v>0</v>
      </c>
      <c r="AT283" s="4">
        <v>0</v>
      </c>
      <c r="AV283" s="4">
        <v>0</v>
      </c>
      <c r="AX283" s="4">
        <v>0</v>
      </c>
      <c r="AZ283" s="4">
        <v>0</v>
      </c>
      <c r="BC283" s="4">
        <v>0</v>
      </c>
      <c r="BE283" s="4">
        <v>0</v>
      </c>
      <c r="BH283" s="4">
        <v>0</v>
      </c>
      <c r="BJ283" s="4">
        <v>0</v>
      </c>
      <c r="BL283" s="4">
        <v>0</v>
      </c>
      <c r="BN283" s="4">
        <v>0</v>
      </c>
      <c r="BP283" s="13">
        <v>0</v>
      </c>
      <c r="BR283" s="13">
        <v>0</v>
      </c>
      <c r="BT283" s="13">
        <v>0</v>
      </c>
      <c r="BV283" s="6">
        <v>0</v>
      </c>
      <c r="BX283" s="6">
        <v>0</v>
      </c>
      <c r="BZ283" s="13">
        <v>0</v>
      </c>
      <c r="CB283" s="6">
        <v>0</v>
      </c>
      <c r="CD283" s="6">
        <v>0</v>
      </c>
      <c r="CG283" s="4">
        <v>0</v>
      </c>
      <c r="CJ283" s="4">
        <v>0</v>
      </c>
      <c r="CL283" s="4">
        <v>0</v>
      </c>
      <c r="CN283" s="4">
        <f t="shared" si="14"/>
        <v>0</v>
      </c>
      <c r="CO283" s="4">
        <f>SUM(CN$2:CN283)</f>
        <v>14</v>
      </c>
      <c r="CP283" s="4">
        <f t="shared" si="15"/>
        <v>0</v>
      </c>
      <c r="CQ283" s="4">
        <f>SUM(CP$2:CP283)</f>
        <v>11</v>
      </c>
      <c r="CR283" s="4">
        <f t="shared" si="16"/>
        <v>0</v>
      </c>
      <c r="CS283" s="4">
        <f>SUM(CR$2:CR283)</f>
        <v>13</v>
      </c>
    </row>
    <row r="284" spans="1:97" x14ac:dyDescent="0.2">
      <c r="A284" s="7">
        <v>41486</v>
      </c>
      <c r="B284" s="4">
        <v>0</v>
      </c>
      <c r="D284" s="4">
        <v>0</v>
      </c>
      <c r="F284" s="4">
        <v>0</v>
      </c>
      <c r="H284" s="4">
        <v>0</v>
      </c>
      <c r="M284" s="4">
        <v>0</v>
      </c>
      <c r="R284" s="4">
        <v>0</v>
      </c>
      <c r="V284" s="4">
        <v>0</v>
      </c>
      <c r="Z284" s="4">
        <v>0</v>
      </c>
      <c r="AB284" s="4">
        <v>0</v>
      </c>
      <c r="AD284" s="4">
        <v>0</v>
      </c>
      <c r="AF284" s="4">
        <v>0</v>
      </c>
      <c r="AH284" s="4">
        <v>0</v>
      </c>
      <c r="AJ284" s="4">
        <v>0</v>
      </c>
      <c r="AL284" s="4">
        <v>0</v>
      </c>
      <c r="AN284" s="4">
        <v>0</v>
      </c>
      <c r="AP284" s="4">
        <v>0</v>
      </c>
      <c r="AR284" s="4">
        <v>0</v>
      </c>
      <c r="AT284" s="4">
        <v>0</v>
      </c>
      <c r="AV284" s="4">
        <v>0</v>
      </c>
      <c r="AX284" s="4">
        <v>0</v>
      </c>
      <c r="AZ284" s="4">
        <v>0</v>
      </c>
      <c r="BC284" s="4">
        <v>0</v>
      </c>
      <c r="BE284" s="4">
        <v>0</v>
      </c>
      <c r="BH284" s="4">
        <v>0</v>
      </c>
      <c r="BJ284" s="4">
        <v>0</v>
      </c>
      <c r="BL284" s="4">
        <v>0</v>
      </c>
      <c r="BN284" s="4">
        <v>0</v>
      </c>
      <c r="BP284" s="13">
        <v>0</v>
      </c>
      <c r="BR284" s="13">
        <v>0</v>
      </c>
      <c r="BT284" s="13">
        <v>0</v>
      </c>
      <c r="BV284" s="6">
        <v>0</v>
      </c>
      <c r="BX284" s="6">
        <v>0</v>
      </c>
      <c r="BZ284" s="13">
        <v>0</v>
      </c>
      <c r="CB284" s="6">
        <v>0</v>
      </c>
      <c r="CD284" s="6">
        <v>0</v>
      </c>
      <c r="CG284" s="4">
        <v>0</v>
      </c>
      <c r="CJ284" s="4">
        <v>0</v>
      </c>
      <c r="CL284" s="4">
        <v>0</v>
      </c>
      <c r="CN284" s="4">
        <f t="shared" si="14"/>
        <v>0</v>
      </c>
      <c r="CO284" s="4">
        <f>SUM(CN$2:CN284)</f>
        <v>14</v>
      </c>
      <c r="CP284" s="4">
        <f t="shared" si="15"/>
        <v>0</v>
      </c>
      <c r="CQ284" s="4">
        <f>SUM(CP$2:CP284)</f>
        <v>11</v>
      </c>
      <c r="CR284" s="4">
        <f t="shared" si="16"/>
        <v>0</v>
      </c>
      <c r="CS284" s="4">
        <f>SUM(CR$2:CR284)</f>
        <v>13</v>
      </c>
    </row>
    <row r="285" spans="1:97" x14ac:dyDescent="0.2">
      <c r="A285" s="7">
        <v>41517</v>
      </c>
      <c r="B285" s="4">
        <v>0</v>
      </c>
      <c r="D285" s="4">
        <v>0</v>
      </c>
      <c r="F285" s="4">
        <v>0</v>
      </c>
      <c r="H285" s="4">
        <v>0</v>
      </c>
      <c r="M285" s="4">
        <v>0</v>
      </c>
      <c r="R285" s="4">
        <v>0</v>
      </c>
      <c r="V285" s="4">
        <v>0</v>
      </c>
      <c r="Z285" s="4">
        <v>0</v>
      </c>
      <c r="AB285" s="4">
        <v>0</v>
      </c>
      <c r="AD285" s="4">
        <v>0</v>
      </c>
      <c r="AF285" s="4">
        <v>0</v>
      </c>
      <c r="AH285" s="4">
        <v>0</v>
      </c>
      <c r="AJ285" s="4">
        <v>0</v>
      </c>
      <c r="AL285" s="4">
        <v>0</v>
      </c>
      <c r="AN285" s="4">
        <v>0</v>
      </c>
      <c r="AP285" s="4">
        <v>0</v>
      </c>
      <c r="AR285" s="4">
        <v>0</v>
      </c>
      <c r="AT285" s="4">
        <v>0</v>
      </c>
      <c r="AV285" s="4">
        <v>0</v>
      </c>
      <c r="AX285" s="4">
        <v>0</v>
      </c>
      <c r="AZ285" s="4">
        <v>0</v>
      </c>
      <c r="BC285" s="4">
        <v>0</v>
      </c>
      <c r="BE285" s="4">
        <v>0</v>
      </c>
      <c r="BH285" s="4">
        <v>0</v>
      </c>
      <c r="BJ285" s="4">
        <v>0</v>
      </c>
      <c r="BL285" s="4">
        <v>0</v>
      </c>
      <c r="BN285" s="4">
        <v>0</v>
      </c>
      <c r="BP285" s="13">
        <v>0</v>
      </c>
      <c r="BR285" s="13">
        <v>0</v>
      </c>
      <c r="BT285" s="13">
        <v>0</v>
      </c>
      <c r="BV285" s="6">
        <v>0</v>
      </c>
      <c r="BX285" s="6">
        <v>0</v>
      </c>
      <c r="BZ285" s="13">
        <v>0</v>
      </c>
      <c r="CB285" s="6">
        <v>0</v>
      </c>
      <c r="CD285" s="6">
        <v>0</v>
      </c>
      <c r="CG285" s="4">
        <v>0</v>
      </c>
      <c r="CJ285" s="4">
        <v>0</v>
      </c>
      <c r="CL285" s="4">
        <v>0</v>
      </c>
      <c r="CN285" s="4">
        <f t="shared" si="14"/>
        <v>0</v>
      </c>
      <c r="CO285" s="4">
        <f>SUM(CN$2:CN285)</f>
        <v>14</v>
      </c>
      <c r="CP285" s="4">
        <f t="shared" si="15"/>
        <v>0</v>
      </c>
      <c r="CQ285" s="4">
        <f>SUM(CP$2:CP285)</f>
        <v>11</v>
      </c>
      <c r="CR285" s="4">
        <f t="shared" si="16"/>
        <v>0</v>
      </c>
      <c r="CS285" s="4">
        <f>SUM(CR$2:CR285)</f>
        <v>13</v>
      </c>
    </row>
    <row r="286" spans="1:97" x14ac:dyDescent="0.2">
      <c r="A286" s="7">
        <v>41547</v>
      </c>
      <c r="B286" s="4">
        <v>0</v>
      </c>
      <c r="D286" s="4">
        <v>0</v>
      </c>
      <c r="F286" s="4">
        <v>0</v>
      </c>
      <c r="H286" s="4">
        <v>0</v>
      </c>
      <c r="M286" s="4">
        <v>0</v>
      </c>
      <c r="R286" s="4">
        <v>0</v>
      </c>
      <c r="V286" s="4">
        <v>0</v>
      </c>
      <c r="Z286" s="4">
        <v>0</v>
      </c>
      <c r="AB286" s="4">
        <v>0</v>
      </c>
      <c r="AD286" s="4">
        <v>0</v>
      </c>
      <c r="AF286" s="4">
        <v>0</v>
      </c>
      <c r="AH286" s="4">
        <v>0</v>
      </c>
      <c r="AJ286" s="4">
        <v>0</v>
      </c>
      <c r="AL286" s="4">
        <v>0</v>
      </c>
      <c r="AN286" s="4">
        <v>0</v>
      </c>
      <c r="AP286" s="4">
        <v>0</v>
      </c>
      <c r="AR286" s="4">
        <v>0</v>
      </c>
      <c r="AT286" s="4">
        <v>0</v>
      </c>
      <c r="AV286" s="4">
        <v>0</v>
      </c>
      <c r="AX286" s="4">
        <v>0</v>
      </c>
      <c r="AZ286" s="4">
        <v>0</v>
      </c>
      <c r="BC286" s="4">
        <v>0</v>
      </c>
      <c r="BE286" s="4">
        <v>0</v>
      </c>
      <c r="BH286" s="4">
        <v>0</v>
      </c>
      <c r="BJ286" s="4">
        <v>0</v>
      </c>
      <c r="BL286" s="4">
        <v>0</v>
      </c>
      <c r="BN286" s="4">
        <v>0</v>
      </c>
      <c r="BP286" s="13">
        <v>0</v>
      </c>
      <c r="BR286" s="13">
        <v>0</v>
      </c>
      <c r="BT286" s="13">
        <v>0</v>
      </c>
      <c r="BV286" s="6">
        <v>0</v>
      </c>
      <c r="BX286" s="6">
        <v>0</v>
      </c>
      <c r="BZ286" s="13">
        <v>0</v>
      </c>
      <c r="CB286" s="6">
        <v>0</v>
      </c>
      <c r="CD286" s="6">
        <v>0</v>
      </c>
      <c r="CG286" s="4">
        <v>0</v>
      </c>
      <c r="CJ286" s="4">
        <v>0</v>
      </c>
      <c r="CL286" s="4">
        <v>0</v>
      </c>
      <c r="CN286" s="4">
        <f t="shared" si="14"/>
        <v>0</v>
      </c>
      <c r="CO286" s="4">
        <f>SUM(CN$2:CN286)</f>
        <v>14</v>
      </c>
      <c r="CP286" s="4">
        <f t="shared" si="15"/>
        <v>0</v>
      </c>
      <c r="CQ286" s="4">
        <f>SUM(CP$2:CP286)</f>
        <v>11</v>
      </c>
      <c r="CR286" s="4">
        <f t="shared" si="16"/>
        <v>0</v>
      </c>
      <c r="CS286" s="4">
        <f>SUM(CR$2:CR286)</f>
        <v>13</v>
      </c>
    </row>
    <row r="287" spans="1:97" x14ac:dyDescent="0.2">
      <c r="A287" s="7">
        <v>41578</v>
      </c>
      <c r="B287" s="4">
        <v>0</v>
      </c>
      <c r="D287" s="4">
        <v>0</v>
      </c>
      <c r="F287" s="4">
        <v>0</v>
      </c>
      <c r="H287" s="4">
        <v>0</v>
      </c>
      <c r="M287" s="4">
        <v>0</v>
      </c>
      <c r="R287" s="4">
        <v>0</v>
      </c>
      <c r="V287" s="4">
        <v>0</v>
      </c>
      <c r="Z287" s="4">
        <v>0</v>
      </c>
      <c r="AB287" s="4">
        <v>0</v>
      </c>
      <c r="AD287" s="4">
        <v>0</v>
      </c>
      <c r="AF287" s="4">
        <v>0</v>
      </c>
      <c r="AH287" s="4">
        <v>0</v>
      </c>
      <c r="AJ287" s="4">
        <v>0</v>
      </c>
      <c r="AL287" s="4">
        <v>0</v>
      </c>
      <c r="AN287" s="4">
        <v>0</v>
      </c>
      <c r="AP287" s="4">
        <v>0</v>
      </c>
      <c r="AR287" s="4">
        <v>0</v>
      </c>
      <c r="AT287" s="4">
        <v>0</v>
      </c>
      <c r="AV287" s="4">
        <v>0</v>
      </c>
      <c r="AX287" s="4">
        <v>0</v>
      </c>
      <c r="AZ287" s="4">
        <v>0</v>
      </c>
      <c r="BC287" s="4">
        <v>0</v>
      </c>
      <c r="BE287" s="4">
        <v>0</v>
      </c>
      <c r="BH287" s="4">
        <v>0</v>
      </c>
      <c r="BJ287" s="4">
        <v>0</v>
      </c>
      <c r="BL287" s="4">
        <v>0</v>
      </c>
      <c r="BN287" s="4">
        <v>0</v>
      </c>
      <c r="BP287" s="13">
        <v>0</v>
      </c>
      <c r="BR287" s="13">
        <v>0</v>
      </c>
      <c r="BT287" s="13">
        <v>0</v>
      </c>
      <c r="BV287" s="6">
        <v>0</v>
      </c>
      <c r="BX287" s="6">
        <v>0</v>
      </c>
      <c r="BZ287" s="13">
        <v>0</v>
      </c>
      <c r="CB287" s="6">
        <v>0</v>
      </c>
      <c r="CD287" s="6">
        <v>0</v>
      </c>
      <c r="CG287" s="4">
        <v>0</v>
      </c>
      <c r="CJ287" s="4">
        <v>0</v>
      </c>
      <c r="CL287" s="4">
        <v>0</v>
      </c>
      <c r="CN287" s="4">
        <f t="shared" si="14"/>
        <v>0</v>
      </c>
      <c r="CO287" s="4">
        <f>SUM(CN$2:CN287)</f>
        <v>14</v>
      </c>
      <c r="CP287" s="4">
        <f t="shared" si="15"/>
        <v>0</v>
      </c>
      <c r="CQ287" s="4">
        <f>SUM(CP$2:CP287)</f>
        <v>11</v>
      </c>
      <c r="CR287" s="4">
        <f t="shared" si="16"/>
        <v>0</v>
      </c>
      <c r="CS287" s="4">
        <f>SUM(CR$2:CR287)</f>
        <v>13</v>
      </c>
    </row>
    <row r="288" spans="1:97" x14ac:dyDescent="0.2">
      <c r="A288" s="7">
        <v>41608</v>
      </c>
      <c r="B288" s="4">
        <v>0</v>
      </c>
      <c r="D288" s="4">
        <v>0</v>
      </c>
      <c r="F288" s="4">
        <v>0</v>
      </c>
      <c r="H288" s="4">
        <v>0</v>
      </c>
      <c r="M288" s="4">
        <v>0</v>
      </c>
      <c r="R288" s="4">
        <v>0</v>
      </c>
      <c r="V288" s="15">
        <v>1</v>
      </c>
      <c r="W288" s="15" t="s">
        <v>60</v>
      </c>
      <c r="X288" s="15"/>
      <c r="Y288" s="15"/>
      <c r="Z288" s="4">
        <v>0</v>
      </c>
      <c r="AB288" s="4">
        <v>0</v>
      </c>
      <c r="AD288" s="4">
        <v>0</v>
      </c>
      <c r="AF288" s="4">
        <v>0</v>
      </c>
      <c r="AH288" s="4">
        <v>0</v>
      </c>
      <c r="AJ288" s="4">
        <v>0</v>
      </c>
      <c r="AL288" s="4">
        <v>0</v>
      </c>
      <c r="AN288" s="4">
        <v>0</v>
      </c>
      <c r="AP288" s="4">
        <v>0</v>
      </c>
      <c r="AR288" s="4">
        <v>0</v>
      </c>
      <c r="AT288" s="4">
        <v>0</v>
      </c>
      <c r="AV288" s="4">
        <v>0</v>
      </c>
      <c r="AX288" s="4">
        <v>0</v>
      </c>
      <c r="AZ288" s="4">
        <v>0</v>
      </c>
      <c r="BC288" s="4">
        <v>0</v>
      </c>
      <c r="BE288" s="4">
        <v>0</v>
      </c>
      <c r="BH288" s="4">
        <v>0</v>
      </c>
      <c r="BJ288" s="4">
        <v>0</v>
      </c>
      <c r="BL288" s="4">
        <v>0</v>
      </c>
      <c r="BN288" s="4">
        <v>0</v>
      </c>
      <c r="BP288" s="13">
        <v>0</v>
      </c>
      <c r="BR288" s="13">
        <v>0</v>
      </c>
      <c r="BT288" s="13">
        <v>0</v>
      </c>
      <c r="BV288" s="6">
        <v>0</v>
      </c>
      <c r="BX288" s="6">
        <v>0</v>
      </c>
      <c r="BZ288" s="13">
        <v>0</v>
      </c>
      <c r="CB288" s="6">
        <v>0</v>
      </c>
      <c r="CD288" s="6">
        <v>0</v>
      </c>
      <c r="CG288" s="4">
        <v>0</v>
      </c>
      <c r="CJ288" s="4">
        <v>0</v>
      </c>
      <c r="CL288" s="4">
        <v>0</v>
      </c>
      <c r="CN288" s="4">
        <f t="shared" si="14"/>
        <v>1</v>
      </c>
      <c r="CO288" s="4">
        <f>SUM(CN$2:CN288)</f>
        <v>15</v>
      </c>
      <c r="CP288" s="4">
        <f t="shared" si="15"/>
        <v>1</v>
      </c>
      <c r="CQ288" s="4">
        <f>SUM(CP$2:CP288)</f>
        <v>12</v>
      </c>
      <c r="CR288" s="4">
        <f t="shared" si="16"/>
        <v>1</v>
      </c>
      <c r="CS288" s="4">
        <f>SUM(CR$2:CR288)</f>
        <v>14</v>
      </c>
    </row>
    <row r="289" spans="1:97" x14ac:dyDescent="0.2">
      <c r="A289" s="7">
        <v>41639</v>
      </c>
      <c r="B289" s="4">
        <v>0</v>
      </c>
      <c r="D289" s="15">
        <v>1</v>
      </c>
      <c r="E289" s="15" t="s">
        <v>59</v>
      </c>
      <c r="F289" s="4">
        <v>0</v>
      </c>
      <c r="H289" s="4">
        <v>0</v>
      </c>
      <c r="M289" s="4">
        <v>0</v>
      </c>
      <c r="R289" s="4">
        <v>0</v>
      </c>
      <c r="V289" s="4">
        <v>0</v>
      </c>
      <c r="Z289" s="4">
        <v>0</v>
      </c>
      <c r="AB289" s="4">
        <v>0</v>
      </c>
      <c r="AD289" s="4">
        <v>0</v>
      </c>
      <c r="AF289" s="4">
        <v>0</v>
      </c>
      <c r="AH289" s="4">
        <v>0</v>
      </c>
      <c r="AJ289" s="4">
        <v>0</v>
      </c>
      <c r="AL289" s="4">
        <v>0</v>
      </c>
      <c r="AN289" s="4">
        <v>0</v>
      </c>
      <c r="AP289" s="4">
        <v>0</v>
      </c>
      <c r="AR289" s="4">
        <v>0</v>
      </c>
      <c r="AT289" s="4">
        <v>0</v>
      </c>
      <c r="AV289" s="4">
        <v>0</v>
      </c>
      <c r="AX289" s="4">
        <v>0</v>
      </c>
      <c r="AZ289" s="4">
        <v>0</v>
      </c>
      <c r="BC289" s="4">
        <v>0</v>
      </c>
      <c r="BE289" s="4">
        <v>0</v>
      </c>
      <c r="BH289" s="4">
        <v>0</v>
      </c>
      <c r="BJ289" s="4">
        <v>0</v>
      </c>
      <c r="BL289" s="4">
        <v>0</v>
      </c>
      <c r="BN289" s="4">
        <v>0</v>
      </c>
      <c r="BP289" s="13">
        <v>0</v>
      </c>
      <c r="BR289" s="13">
        <v>0</v>
      </c>
      <c r="BT289" s="13">
        <v>0</v>
      </c>
      <c r="BV289" s="6">
        <v>0</v>
      </c>
      <c r="BX289" s="6">
        <v>0</v>
      </c>
      <c r="BZ289" s="13">
        <v>0</v>
      </c>
      <c r="CB289" s="6">
        <v>0</v>
      </c>
      <c r="CD289" s="6">
        <v>0</v>
      </c>
      <c r="CG289" s="4">
        <v>0</v>
      </c>
      <c r="CJ289" s="4">
        <v>0</v>
      </c>
      <c r="CL289" s="4">
        <v>0</v>
      </c>
      <c r="CN289" s="4">
        <f t="shared" si="14"/>
        <v>1</v>
      </c>
      <c r="CO289" s="4">
        <f>SUM(CN$2:CN289)</f>
        <v>16</v>
      </c>
      <c r="CP289" s="4">
        <f t="shared" si="15"/>
        <v>1</v>
      </c>
      <c r="CQ289" s="4">
        <f>SUM(CP$2:CP289)</f>
        <v>13</v>
      </c>
      <c r="CR289" s="4">
        <f t="shared" si="16"/>
        <v>1</v>
      </c>
      <c r="CS289" s="4">
        <f>SUM(CR$2:CR289)</f>
        <v>15</v>
      </c>
    </row>
    <row r="290" spans="1:97" ht="16" customHeight="1" x14ac:dyDescent="0.2">
      <c r="A290" s="7">
        <v>41670</v>
      </c>
      <c r="B290" s="4">
        <v>0</v>
      </c>
      <c r="D290" s="4">
        <v>0</v>
      </c>
      <c r="F290" s="4">
        <v>0</v>
      </c>
      <c r="H290" s="15">
        <v>2</v>
      </c>
      <c r="I290" s="4" t="s">
        <v>334</v>
      </c>
      <c r="J290" s="15" t="s">
        <v>61</v>
      </c>
      <c r="K290" s="15" t="s">
        <v>62</v>
      </c>
      <c r="L290" s="15" t="s">
        <v>63</v>
      </c>
      <c r="M290" s="15">
        <v>3</v>
      </c>
      <c r="N290" s="15" t="s">
        <v>334</v>
      </c>
      <c r="O290" s="15" t="s">
        <v>61</v>
      </c>
      <c r="P290" s="15" t="s">
        <v>63</v>
      </c>
      <c r="Q290" s="15"/>
      <c r="R290" s="15">
        <v>1</v>
      </c>
      <c r="S290" s="15" t="s">
        <v>62</v>
      </c>
      <c r="T290" s="15"/>
      <c r="U290" s="15"/>
      <c r="V290" s="4">
        <v>0</v>
      </c>
      <c r="Z290" s="4">
        <v>0</v>
      </c>
      <c r="AB290" s="4">
        <v>0</v>
      </c>
      <c r="AD290" s="4">
        <v>0</v>
      </c>
      <c r="AF290" s="4">
        <v>0</v>
      </c>
      <c r="AH290" s="4">
        <v>0</v>
      </c>
      <c r="AJ290" s="4">
        <v>0</v>
      </c>
      <c r="AL290" s="4">
        <v>0</v>
      </c>
      <c r="AN290" s="4">
        <v>0</v>
      </c>
      <c r="AP290" s="4">
        <v>0</v>
      </c>
      <c r="AR290" s="4">
        <v>0</v>
      </c>
      <c r="AT290" s="4">
        <v>0</v>
      </c>
      <c r="AV290" s="4">
        <v>0</v>
      </c>
      <c r="AX290" s="4">
        <v>0</v>
      </c>
      <c r="AZ290" s="4">
        <v>0</v>
      </c>
      <c r="BC290" s="4">
        <v>0</v>
      </c>
      <c r="BE290" s="4">
        <v>0</v>
      </c>
      <c r="BH290" s="15">
        <v>1</v>
      </c>
      <c r="BI290" s="15" t="s">
        <v>64</v>
      </c>
      <c r="BJ290" s="15">
        <v>1</v>
      </c>
      <c r="BK290" s="15" t="s">
        <v>64</v>
      </c>
      <c r="BL290" s="4">
        <v>0</v>
      </c>
      <c r="BM290" s="15"/>
      <c r="BN290" s="4">
        <v>0</v>
      </c>
      <c r="BP290" s="13">
        <v>0</v>
      </c>
      <c r="BR290" s="13">
        <v>0</v>
      </c>
      <c r="BT290" s="13">
        <v>0</v>
      </c>
      <c r="BV290" s="6">
        <v>0</v>
      </c>
      <c r="BX290" s="6">
        <v>0</v>
      </c>
      <c r="BZ290" s="13">
        <v>0</v>
      </c>
      <c r="CB290" s="6">
        <v>0</v>
      </c>
      <c r="CC290" s="10"/>
      <c r="CD290" s="6">
        <v>0</v>
      </c>
      <c r="CG290" s="4">
        <v>0</v>
      </c>
      <c r="CJ290" s="4">
        <v>0</v>
      </c>
      <c r="CL290" s="4">
        <v>0</v>
      </c>
      <c r="CN290" s="4">
        <f t="shared" si="14"/>
        <v>3</v>
      </c>
      <c r="CO290" s="4">
        <f>SUM(CN$2:CN290)</f>
        <v>19</v>
      </c>
      <c r="CP290" s="4">
        <f t="shared" si="15"/>
        <v>2</v>
      </c>
      <c r="CQ290" s="4">
        <f>SUM(CP$2:CP290)</f>
        <v>15</v>
      </c>
      <c r="CR290" s="4">
        <f t="shared" si="16"/>
        <v>4</v>
      </c>
      <c r="CS290" s="4">
        <f>SUM(CR$2:CR290)</f>
        <v>19</v>
      </c>
    </row>
    <row r="291" spans="1:97" x14ac:dyDescent="0.2">
      <c r="A291" s="7">
        <v>41698</v>
      </c>
      <c r="B291" s="4">
        <v>0</v>
      </c>
      <c r="D291" s="4">
        <v>0</v>
      </c>
      <c r="F291" s="4">
        <v>0</v>
      </c>
      <c r="H291" s="4">
        <v>0</v>
      </c>
      <c r="M291" s="4">
        <v>0</v>
      </c>
      <c r="R291" s="4">
        <v>0</v>
      </c>
      <c r="V291" s="4">
        <v>0</v>
      </c>
      <c r="Z291" s="4">
        <v>0</v>
      </c>
      <c r="AB291" s="4">
        <v>0</v>
      </c>
      <c r="AD291" s="4">
        <v>0</v>
      </c>
      <c r="AF291" s="4">
        <v>0</v>
      </c>
      <c r="AH291" s="4">
        <v>0</v>
      </c>
      <c r="AJ291" s="4">
        <v>0</v>
      </c>
      <c r="AL291" s="4">
        <v>0</v>
      </c>
      <c r="AN291" s="4">
        <v>0</v>
      </c>
      <c r="AP291" s="4">
        <v>0</v>
      </c>
      <c r="AR291" s="4">
        <v>0</v>
      </c>
      <c r="AT291" s="4">
        <v>0</v>
      </c>
      <c r="AV291" s="4">
        <v>0</v>
      </c>
      <c r="AX291" s="4">
        <v>0</v>
      </c>
      <c r="AZ291" s="4">
        <v>0</v>
      </c>
      <c r="BC291" s="4">
        <v>0</v>
      </c>
      <c r="BE291" s="4">
        <v>0</v>
      </c>
      <c r="BH291" s="4">
        <v>0</v>
      </c>
      <c r="BJ291" s="4">
        <v>0</v>
      </c>
      <c r="BL291" s="4">
        <v>0</v>
      </c>
      <c r="BN291" s="4">
        <v>0</v>
      </c>
      <c r="BP291" s="13">
        <v>0</v>
      </c>
      <c r="BR291" s="13">
        <v>0</v>
      </c>
      <c r="BT291" s="13">
        <v>0</v>
      </c>
      <c r="BV291" s="6">
        <v>0</v>
      </c>
      <c r="BX291" s="6">
        <v>0</v>
      </c>
      <c r="BZ291" s="13">
        <v>0</v>
      </c>
      <c r="CB291" s="6">
        <v>0</v>
      </c>
      <c r="CD291" s="6">
        <v>0</v>
      </c>
      <c r="CG291" s="4">
        <v>0</v>
      </c>
      <c r="CJ291" s="4">
        <v>0</v>
      </c>
      <c r="CL291" s="4">
        <v>0</v>
      </c>
      <c r="CN291" s="4">
        <f t="shared" si="14"/>
        <v>0</v>
      </c>
      <c r="CO291" s="4">
        <f>SUM(CN$2:CN291)</f>
        <v>19</v>
      </c>
      <c r="CP291" s="4">
        <f t="shared" si="15"/>
        <v>0</v>
      </c>
      <c r="CQ291" s="4">
        <f>SUM(CP$2:CP291)</f>
        <v>15</v>
      </c>
      <c r="CR291" s="4">
        <f t="shared" si="16"/>
        <v>0</v>
      </c>
      <c r="CS291" s="4">
        <f>SUM(CR$2:CR291)</f>
        <v>19</v>
      </c>
    </row>
    <row r="292" spans="1:97" x14ac:dyDescent="0.2">
      <c r="A292" s="7">
        <v>41729</v>
      </c>
      <c r="B292" s="4">
        <v>0</v>
      </c>
      <c r="D292" s="4">
        <v>0</v>
      </c>
      <c r="F292" s="4">
        <v>0</v>
      </c>
      <c r="H292" s="4">
        <v>0</v>
      </c>
      <c r="M292" s="4">
        <v>0</v>
      </c>
      <c r="R292" s="4">
        <v>0</v>
      </c>
      <c r="V292" s="4">
        <v>0</v>
      </c>
      <c r="Z292" s="4">
        <v>0</v>
      </c>
      <c r="AB292" s="4">
        <v>0</v>
      </c>
      <c r="AD292" s="4">
        <v>0</v>
      </c>
      <c r="AF292" s="4">
        <v>0</v>
      </c>
      <c r="AH292" s="4">
        <v>0</v>
      </c>
      <c r="AJ292" s="4">
        <v>0</v>
      </c>
      <c r="AL292" s="4">
        <v>0</v>
      </c>
      <c r="AN292" s="4">
        <v>0</v>
      </c>
      <c r="AP292" s="4">
        <v>0</v>
      </c>
      <c r="AR292" s="4">
        <v>0</v>
      </c>
      <c r="AT292" s="4">
        <v>0</v>
      </c>
      <c r="AV292" s="4">
        <v>0</v>
      </c>
      <c r="AX292" s="4">
        <v>0</v>
      </c>
      <c r="AZ292" s="4">
        <v>0</v>
      </c>
      <c r="BC292" s="4">
        <v>0</v>
      </c>
      <c r="BE292" s="4">
        <v>0</v>
      </c>
      <c r="BH292" s="4">
        <v>0</v>
      </c>
      <c r="BJ292" s="4">
        <v>0</v>
      </c>
      <c r="BL292" s="4">
        <v>0</v>
      </c>
      <c r="BN292" s="4">
        <v>0</v>
      </c>
      <c r="BP292" s="13">
        <v>0</v>
      </c>
      <c r="BR292" s="13">
        <v>0</v>
      </c>
      <c r="BT292" s="13">
        <v>0</v>
      </c>
      <c r="BV292" s="6">
        <v>0</v>
      </c>
      <c r="BX292" s="6">
        <v>0</v>
      </c>
      <c r="BZ292" s="13">
        <v>0</v>
      </c>
      <c r="CB292" s="6">
        <v>0</v>
      </c>
      <c r="CC292" s="4" t="s">
        <v>21</v>
      </c>
      <c r="CD292" s="6">
        <v>0</v>
      </c>
      <c r="CG292" s="4">
        <v>0</v>
      </c>
      <c r="CJ292" s="4">
        <v>0</v>
      </c>
      <c r="CL292" s="4">
        <v>0</v>
      </c>
      <c r="CN292" s="4">
        <f t="shared" si="14"/>
        <v>0</v>
      </c>
      <c r="CO292" s="4">
        <f>SUM(CN$2:CN292)</f>
        <v>19</v>
      </c>
      <c r="CP292" s="4">
        <f t="shared" si="15"/>
        <v>0</v>
      </c>
      <c r="CQ292" s="4">
        <f>SUM(CP$2:CP292)</f>
        <v>15</v>
      </c>
      <c r="CR292" s="4">
        <f t="shared" si="16"/>
        <v>0</v>
      </c>
      <c r="CS292" s="4">
        <f>SUM(CR$2:CR292)</f>
        <v>19</v>
      </c>
    </row>
    <row r="293" spans="1:97" x14ac:dyDescent="0.2">
      <c r="A293" s="7">
        <v>41759</v>
      </c>
      <c r="B293" s="4">
        <v>0</v>
      </c>
      <c r="D293" s="4">
        <v>0</v>
      </c>
      <c r="F293" s="4">
        <v>0</v>
      </c>
      <c r="H293" s="4">
        <v>0</v>
      </c>
      <c r="M293" s="4">
        <v>0</v>
      </c>
      <c r="R293" s="4">
        <v>0</v>
      </c>
      <c r="V293" s="4">
        <v>0</v>
      </c>
      <c r="Z293" s="4">
        <v>0</v>
      </c>
      <c r="AB293" s="4">
        <v>0</v>
      </c>
      <c r="AD293" s="4">
        <v>0</v>
      </c>
      <c r="AF293" s="4">
        <v>0</v>
      </c>
      <c r="AH293" s="4">
        <v>0</v>
      </c>
      <c r="AJ293" s="4">
        <v>0</v>
      </c>
      <c r="AL293" s="4">
        <v>0</v>
      </c>
      <c r="AN293" s="4">
        <v>0</v>
      </c>
      <c r="AP293" s="4">
        <v>0</v>
      </c>
      <c r="AR293" s="4">
        <v>0</v>
      </c>
      <c r="AT293" s="4">
        <v>0</v>
      </c>
      <c r="AV293" s="4">
        <v>0</v>
      </c>
      <c r="AX293" s="4">
        <v>0</v>
      </c>
      <c r="AZ293" s="4">
        <v>0</v>
      </c>
      <c r="BC293" s="4">
        <v>0</v>
      </c>
      <c r="BE293" s="4">
        <v>0</v>
      </c>
      <c r="BH293" s="4">
        <v>0</v>
      </c>
      <c r="BJ293" s="4">
        <v>0</v>
      </c>
      <c r="BL293" s="4">
        <v>0</v>
      </c>
      <c r="BN293" s="4">
        <v>0</v>
      </c>
      <c r="BP293" s="13">
        <v>0</v>
      </c>
      <c r="BR293" s="13">
        <v>0</v>
      </c>
      <c r="BT293" s="13">
        <v>0</v>
      </c>
      <c r="BV293" s="6">
        <v>0</v>
      </c>
      <c r="BX293" s="6">
        <v>0</v>
      </c>
      <c r="BZ293" s="13">
        <v>0</v>
      </c>
      <c r="CB293" s="6">
        <v>0</v>
      </c>
      <c r="CD293" s="6">
        <v>0</v>
      </c>
      <c r="CG293" s="4">
        <v>0</v>
      </c>
      <c r="CJ293" s="4">
        <v>0</v>
      </c>
      <c r="CL293" s="4">
        <v>0</v>
      </c>
      <c r="CN293" s="4">
        <f t="shared" si="14"/>
        <v>0</v>
      </c>
      <c r="CO293" s="4">
        <f>SUM(CN$2:CN293)</f>
        <v>19</v>
      </c>
      <c r="CP293" s="4">
        <f t="shared" si="15"/>
        <v>0</v>
      </c>
      <c r="CQ293" s="4">
        <f>SUM(CP$2:CP293)</f>
        <v>15</v>
      </c>
      <c r="CR293" s="4">
        <f t="shared" si="16"/>
        <v>0</v>
      </c>
      <c r="CS293" s="4">
        <f>SUM(CR$2:CR293)</f>
        <v>19</v>
      </c>
    </row>
    <row r="294" spans="1:97" x14ac:dyDescent="0.2">
      <c r="A294" s="7">
        <v>41790</v>
      </c>
      <c r="B294" s="4">
        <v>0</v>
      </c>
      <c r="D294" s="4">
        <v>0</v>
      </c>
      <c r="F294" s="4">
        <v>0</v>
      </c>
      <c r="H294" s="4">
        <v>0</v>
      </c>
      <c r="M294" s="4">
        <v>0</v>
      </c>
      <c r="R294" s="4">
        <v>0</v>
      </c>
      <c r="V294" s="4">
        <v>0</v>
      </c>
      <c r="Z294" s="4">
        <v>0</v>
      </c>
      <c r="AB294" s="4">
        <v>0</v>
      </c>
      <c r="AD294" s="4">
        <v>0</v>
      </c>
      <c r="AF294" s="4">
        <v>0</v>
      </c>
      <c r="AH294" s="4">
        <v>0</v>
      </c>
      <c r="AJ294" s="4">
        <v>0</v>
      </c>
      <c r="AL294" s="4">
        <v>0</v>
      </c>
      <c r="AN294" s="4">
        <v>0</v>
      </c>
      <c r="AP294" s="4">
        <v>0</v>
      </c>
      <c r="AR294" s="4">
        <v>0</v>
      </c>
      <c r="AT294" s="4">
        <v>0</v>
      </c>
      <c r="AV294" s="4">
        <v>0</v>
      </c>
      <c r="AX294" s="4">
        <v>0</v>
      </c>
      <c r="AZ294" s="4">
        <v>0</v>
      </c>
      <c r="BC294" s="4">
        <v>0</v>
      </c>
      <c r="BE294" s="4">
        <v>0</v>
      </c>
      <c r="BH294" s="4">
        <v>0</v>
      </c>
      <c r="BJ294" s="4">
        <v>0</v>
      </c>
      <c r="BL294" s="4">
        <v>0</v>
      </c>
      <c r="BN294" s="4">
        <v>0</v>
      </c>
      <c r="BP294" s="13">
        <v>0</v>
      </c>
      <c r="BR294" s="13">
        <v>0</v>
      </c>
      <c r="BT294" s="13">
        <v>0</v>
      </c>
      <c r="BV294" s="6">
        <v>0</v>
      </c>
      <c r="BX294" s="6">
        <v>0</v>
      </c>
      <c r="BZ294" s="13">
        <v>0</v>
      </c>
      <c r="CB294" s="6">
        <v>0</v>
      </c>
      <c r="CD294" s="6">
        <v>0</v>
      </c>
      <c r="CG294" s="4">
        <v>0</v>
      </c>
      <c r="CJ294" s="4">
        <v>0</v>
      </c>
      <c r="CL294" s="4">
        <v>0</v>
      </c>
      <c r="CN294" s="4">
        <f t="shared" si="14"/>
        <v>0</v>
      </c>
      <c r="CO294" s="4">
        <f>SUM(CN$2:CN294)</f>
        <v>19</v>
      </c>
      <c r="CP294" s="4">
        <f t="shared" si="15"/>
        <v>0</v>
      </c>
      <c r="CQ294" s="4">
        <f>SUM(CP$2:CP294)</f>
        <v>15</v>
      </c>
      <c r="CR294" s="4">
        <f t="shared" si="16"/>
        <v>0</v>
      </c>
      <c r="CS294" s="4">
        <f>SUM(CR$2:CR294)</f>
        <v>19</v>
      </c>
    </row>
    <row r="295" spans="1:97" x14ac:dyDescent="0.2">
      <c r="A295" s="7">
        <v>41820</v>
      </c>
      <c r="B295" s="15">
        <v>0</v>
      </c>
      <c r="C295" s="15" t="s">
        <v>65</v>
      </c>
      <c r="D295" s="4">
        <v>0</v>
      </c>
      <c r="F295" s="4">
        <v>0</v>
      </c>
      <c r="H295" s="4">
        <v>0</v>
      </c>
      <c r="M295" s="4">
        <v>0</v>
      </c>
      <c r="R295" s="4">
        <v>0</v>
      </c>
      <c r="V295" s="4">
        <v>0</v>
      </c>
      <c r="Z295" s="4">
        <v>0</v>
      </c>
      <c r="AB295" s="4">
        <v>0</v>
      </c>
      <c r="AD295" s="4">
        <v>0</v>
      </c>
      <c r="AF295" s="4">
        <v>0</v>
      </c>
      <c r="AH295" s="4">
        <v>0</v>
      </c>
      <c r="AJ295" s="4">
        <v>0</v>
      </c>
      <c r="AL295" s="4">
        <v>0</v>
      </c>
      <c r="AN295" s="4">
        <v>0</v>
      </c>
      <c r="AP295" s="4">
        <v>0</v>
      </c>
      <c r="AR295" s="4">
        <v>0</v>
      </c>
      <c r="AT295" s="4">
        <v>0</v>
      </c>
      <c r="AV295" s="4">
        <v>0</v>
      </c>
      <c r="AX295" s="4">
        <v>0</v>
      </c>
      <c r="AZ295" s="4">
        <v>0</v>
      </c>
      <c r="BC295" s="4">
        <v>0</v>
      </c>
      <c r="BE295" s="4">
        <v>0</v>
      </c>
      <c r="BH295" s="4">
        <v>0</v>
      </c>
      <c r="BJ295" s="4">
        <v>0</v>
      </c>
      <c r="BL295" s="4">
        <v>0</v>
      </c>
      <c r="BN295" s="4">
        <v>0</v>
      </c>
      <c r="BP295" s="13">
        <v>0</v>
      </c>
      <c r="BR295" s="13">
        <v>0</v>
      </c>
      <c r="BT295" s="13">
        <v>0</v>
      </c>
      <c r="BV295" s="6">
        <v>0</v>
      </c>
      <c r="BX295" s="6">
        <v>0</v>
      </c>
      <c r="BZ295" s="13">
        <v>0</v>
      </c>
      <c r="CB295" s="6">
        <v>0</v>
      </c>
      <c r="CD295" s="6">
        <v>1</v>
      </c>
      <c r="CE295" s="4" t="s">
        <v>335</v>
      </c>
      <c r="CG295" s="6">
        <v>1</v>
      </c>
      <c r="CH295" s="4" t="s">
        <v>335</v>
      </c>
      <c r="CJ295" s="6">
        <v>1</v>
      </c>
      <c r="CK295" s="4" t="s">
        <v>335</v>
      </c>
      <c r="CL295" s="4">
        <v>0</v>
      </c>
      <c r="CN295" s="4">
        <f t="shared" si="14"/>
        <v>1</v>
      </c>
      <c r="CO295" s="4">
        <f>SUM(CN$2:CN295)</f>
        <v>20</v>
      </c>
      <c r="CP295" s="4">
        <f t="shared" si="15"/>
        <v>1</v>
      </c>
      <c r="CQ295" s="4">
        <f>SUM(CP$2:CP295)</f>
        <v>16</v>
      </c>
      <c r="CR295" s="4">
        <f t="shared" si="16"/>
        <v>1</v>
      </c>
      <c r="CS295" s="4">
        <f>SUM(CR$2:CR295)</f>
        <v>20</v>
      </c>
    </row>
    <row r="296" spans="1:97" x14ac:dyDescent="0.2">
      <c r="A296" s="7">
        <v>41851</v>
      </c>
      <c r="B296" s="4">
        <v>0</v>
      </c>
      <c r="D296" s="4">
        <v>0</v>
      </c>
      <c r="F296" s="4">
        <v>0</v>
      </c>
      <c r="H296" s="4">
        <v>0</v>
      </c>
      <c r="M296" s="4">
        <v>0</v>
      </c>
      <c r="R296" s="4">
        <v>0</v>
      </c>
      <c r="V296" s="4">
        <v>0</v>
      </c>
      <c r="Z296" s="4">
        <v>0</v>
      </c>
      <c r="AB296" s="4">
        <v>0</v>
      </c>
      <c r="AD296" s="4">
        <v>0</v>
      </c>
      <c r="AF296" s="4">
        <v>0</v>
      </c>
      <c r="AH296" s="4">
        <v>0</v>
      </c>
      <c r="AJ296" s="4">
        <v>0</v>
      </c>
      <c r="AL296" s="4">
        <v>0</v>
      </c>
      <c r="AN296" s="4">
        <v>0</v>
      </c>
      <c r="AP296" s="4">
        <v>0</v>
      </c>
      <c r="AR296" s="4">
        <v>0</v>
      </c>
      <c r="AT296" s="4">
        <v>0</v>
      </c>
      <c r="AV296" s="4">
        <v>0</v>
      </c>
      <c r="AX296" s="4">
        <v>0</v>
      </c>
      <c r="AZ296" s="4">
        <v>0</v>
      </c>
      <c r="BC296" s="4">
        <v>0</v>
      </c>
      <c r="BE296" s="4">
        <v>0</v>
      </c>
      <c r="BH296" s="4">
        <v>0</v>
      </c>
      <c r="BJ296" s="4">
        <v>0</v>
      </c>
      <c r="BL296" s="4">
        <v>0</v>
      </c>
      <c r="BN296" s="4">
        <v>0</v>
      </c>
      <c r="BP296" s="13">
        <v>0</v>
      </c>
      <c r="BR296" s="13">
        <v>0</v>
      </c>
      <c r="BT296" s="13">
        <v>0</v>
      </c>
      <c r="BV296" s="6">
        <v>0</v>
      </c>
      <c r="BX296" s="6">
        <v>0</v>
      </c>
      <c r="BZ296" s="13">
        <v>0</v>
      </c>
      <c r="CB296" s="6">
        <v>0</v>
      </c>
      <c r="CD296" s="6">
        <v>0</v>
      </c>
      <c r="CG296" s="4">
        <v>0</v>
      </c>
      <c r="CJ296" s="4">
        <v>0</v>
      </c>
      <c r="CL296" s="4">
        <v>0</v>
      </c>
      <c r="CN296" s="4">
        <f t="shared" si="14"/>
        <v>0</v>
      </c>
      <c r="CO296" s="4">
        <f>SUM(CN$2:CN296)</f>
        <v>20</v>
      </c>
      <c r="CP296" s="4">
        <f t="shared" si="15"/>
        <v>0</v>
      </c>
      <c r="CQ296" s="4">
        <f>SUM(CP$2:CP296)</f>
        <v>16</v>
      </c>
      <c r="CR296" s="4">
        <f t="shared" si="16"/>
        <v>0</v>
      </c>
      <c r="CS296" s="4">
        <f>SUM(CR$2:CR296)</f>
        <v>20</v>
      </c>
    </row>
    <row r="297" spans="1:97" x14ac:dyDescent="0.2">
      <c r="A297" s="7">
        <v>41882</v>
      </c>
      <c r="B297" s="4">
        <v>0</v>
      </c>
      <c r="D297" s="4">
        <v>0</v>
      </c>
      <c r="F297" s="4">
        <v>0</v>
      </c>
      <c r="H297" s="4">
        <v>0</v>
      </c>
      <c r="M297" s="4">
        <v>0</v>
      </c>
      <c r="R297" s="4">
        <v>0</v>
      </c>
      <c r="V297" s="4">
        <v>0</v>
      </c>
      <c r="Z297" s="4">
        <v>0</v>
      </c>
      <c r="AB297" s="4">
        <v>0</v>
      </c>
      <c r="AD297" s="4">
        <v>0</v>
      </c>
      <c r="AF297" s="4">
        <v>0</v>
      </c>
      <c r="AH297" s="4">
        <v>0</v>
      </c>
      <c r="AJ297" s="4">
        <v>0</v>
      </c>
      <c r="AL297" s="4">
        <v>0</v>
      </c>
      <c r="AN297" s="4">
        <v>0</v>
      </c>
      <c r="AP297" s="4">
        <v>0</v>
      </c>
      <c r="AR297" s="4">
        <v>0</v>
      </c>
      <c r="AT297" s="4">
        <v>0</v>
      </c>
      <c r="AV297" s="4">
        <v>0</v>
      </c>
      <c r="AX297" s="4">
        <v>0</v>
      </c>
      <c r="AZ297" s="4">
        <v>0</v>
      </c>
      <c r="BC297" s="4">
        <v>0</v>
      </c>
      <c r="BE297" s="4">
        <v>0</v>
      </c>
      <c r="BH297" s="4">
        <v>0</v>
      </c>
      <c r="BJ297" s="4">
        <v>0</v>
      </c>
      <c r="BL297" s="4">
        <v>0</v>
      </c>
      <c r="BN297" s="4">
        <v>0</v>
      </c>
      <c r="BP297" s="13">
        <v>0</v>
      </c>
      <c r="BR297" s="13">
        <v>0</v>
      </c>
      <c r="BT297" s="13">
        <v>0</v>
      </c>
      <c r="BV297" s="6">
        <v>0</v>
      </c>
      <c r="BX297" s="6">
        <v>0</v>
      </c>
      <c r="BZ297" s="13">
        <v>0</v>
      </c>
      <c r="CB297" s="6">
        <v>0</v>
      </c>
      <c r="CD297" s="6">
        <v>0</v>
      </c>
      <c r="CG297" s="4">
        <v>0</v>
      </c>
      <c r="CJ297" s="4">
        <v>0</v>
      </c>
      <c r="CL297" s="4">
        <v>0</v>
      </c>
      <c r="CN297" s="4">
        <f t="shared" si="14"/>
        <v>0</v>
      </c>
      <c r="CO297" s="4">
        <f>SUM(CN$2:CN297)</f>
        <v>20</v>
      </c>
      <c r="CP297" s="4">
        <f t="shared" si="15"/>
        <v>0</v>
      </c>
      <c r="CQ297" s="4">
        <f>SUM(CP$2:CP297)</f>
        <v>16</v>
      </c>
      <c r="CR297" s="4">
        <f t="shared" si="16"/>
        <v>0</v>
      </c>
      <c r="CS297" s="4">
        <f>SUM(CR$2:CR297)</f>
        <v>20</v>
      </c>
    </row>
    <row r="298" spans="1:97" x14ac:dyDescent="0.2">
      <c r="A298" s="7">
        <v>41912</v>
      </c>
      <c r="B298" s="4">
        <v>0</v>
      </c>
      <c r="D298" s="4">
        <v>0</v>
      </c>
      <c r="F298" s="4">
        <v>0</v>
      </c>
      <c r="H298" s="4">
        <v>0</v>
      </c>
      <c r="M298" s="4">
        <v>0</v>
      </c>
      <c r="R298" s="4">
        <v>0</v>
      </c>
      <c r="V298" s="4">
        <v>0</v>
      </c>
      <c r="Z298" s="4">
        <v>0</v>
      </c>
      <c r="AB298" s="4">
        <v>0</v>
      </c>
      <c r="AD298" s="4">
        <v>0</v>
      </c>
      <c r="AF298" s="4">
        <v>0</v>
      </c>
      <c r="AH298" s="4">
        <v>0</v>
      </c>
      <c r="AJ298" s="4">
        <v>0</v>
      </c>
      <c r="AL298" s="4">
        <v>0</v>
      </c>
      <c r="AN298" s="4">
        <v>0</v>
      </c>
      <c r="AP298" s="4">
        <v>0</v>
      </c>
      <c r="AR298" s="4">
        <v>0</v>
      </c>
      <c r="AT298" s="4">
        <v>0</v>
      </c>
      <c r="AV298" s="4">
        <v>0</v>
      </c>
      <c r="AX298" s="4">
        <v>0</v>
      </c>
      <c r="AZ298" s="4">
        <v>0</v>
      </c>
      <c r="BC298" s="4">
        <v>0</v>
      </c>
      <c r="BE298" s="4">
        <v>0</v>
      </c>
      <c r="BH298" s="4">
        <v>0</v>
      </c>
      <c r="BJ298" s="4">
        <v>0</v>
      </c>
      <c r="BL298" s="4">
        <v>0</v>
      </c>
      <c r="BN298" s="4">
        <v>0</v>
      </c>
      <c r="BP298" s="13">
        <v>0</v>
      </c>
      <c r="BR298" s="13">
        <v>0</v>
      </c>
      <c r="BT298" s="13">
        <v>0</v>
      </c>
      <c r="BV298" s="6">
        <v>0</v>
      </c>
      <c r="BX298" s="6">
        <v>0</v>
      </c>
      <c r="BZ298" s="13">
        <v>0</v>
      </c>
      <c r="CB298" s="6">
        <v>0</v>
      </c>
      <c r="CD298" s="6">
        <v>0</v>
      </c>
      <c r="CG298" s="4">
        <v>0</v>
      </c>
      <c r="CJ298" s="4">
        <v>0</v>
      </c>
      <c r="CL298" s="4">
        <v>0</v>
      </c>
      <c r="CN298" s="4">
        <f t="shared" si="14"/>
        <v>0</v>
      </c>
      <c r="CO298" s="4">
        <f>SUM(CN$2:CN298)</f>
        <v>20</v>
      </c>
      <c r="CP298" s="4">
        <f t="shared" si="15"/>
        <v>0</v>
      </c>
      <c r="CQ298" s="4">
        <f>SUM(CP$2:CP298)</f>
        <v>16</v>
      </c>
      <c r="CR298" s="4">
        <f t="shared" si="16"/>
        <v>0</v>
      </c>
      <c r="CS298" s="4">
        <f>SUM(CR$2:CR298)</f>
        <v>20</v>
      </c>
    </row>
    <row r="299" spans="1:97" x14ac:dyDescent="0.2">
      <c r="A299" s="7">
        <v>41943</v>
      </c>
      <c r="B299" s="4">
        <v>0</v>
      </c>
      <c r="D299" s="4">
        <v>0</v>
      </c>
      <c r="F299" s="4">
        <v>0</v>
      </c>
      <c r="H299" s="15">
        <v>1</v>
      </c>
      <c r="I299" s="18" t="s">
        <v>66</v>
      </c>
      <c r="M299" s="15">
        <v>1</v>
      </c>
      <c r="N299" s="15" t="s">
        <v>66</v>
      </c>
      <c r="O299" s="15"/>
      <c r="P299" s="15"/>
      <c r="Q299" s="15"/>
      <c r="R299" s="15">
        <v>0</v>
      </c>
      <c r="S299" s="15"/>
      <c r="V299" s="4">
        <v>0</v>
      </c>
      <c r="Z299" s="4">
        <v>0</v>
      </c>
      <c r="AB299" s="4">
        <v>0</v>
      </c>
      <c r="AD299" s="4">
        <v>0</v>
      </c>
      <c r="AF299" s="4">
        <v>0</v>
      </c>
      <c r="AH299" s="4">
        <v>0</v>
      </c>
      <c r="AJ299" s="4">
        <v>0</v>
      </c>
      <c r="AL299" s="4">
        <v>0</v>
      </c>
      <c r="AN299" s="4">
        <v>0</v>
      </c>
      <c r="AP299" s="4">
        <v>0</v>
      </c>
      <c r="AR299" s="4">
        <v>0</v>
      </c>
      <c r="AT299" s="4">
        <v>0</v>
      </c>
      <c r="AV299" s="4">
        <v>0</v>
      </c>
      <c r="AX299" s="4">
        <v>0</v>
      </c>
      <c r="AZ299" s="15">
        <v>2</v>
      </c>
      <c r="BA299" s="15" t="s">
        <v>336</v>
      </c>
      <c r="BB299" s="15" t="s">
        <v>67</v>
      </c>
      <c r="BC299" s="15">
        <v>1</v>
      </c>
      <c r="BD299" s="15" t="s">
        <v>67</v>
      </c>
      <c r="BE299" s="15">
        <v>2</v>
      </c>
      <c r="BF299" s="15" t="s">
        <v>336</v>
      </c>
      <c r="BG299" s="15" t="s">
        <v>67</v>
      </c>
      <c r="BH299" s="4">
        <v>0</v>
      </c>
      <c r="BJ299" s="4">
        <v>0</v>
      </c>
      <c r="BL299" s="4">
        <v>0</v>
      </c>
      <c r="BN299" s="4">
        <v>0</v>
      </c>
      <c r="BP299" s="13">
        <v>0</v>
      </c>
      <c r="BR299" s="13">
        <v>0</v>
      </c>
      <c r="BT299" s="13">
        <v>0</v>
      </c>
      <c r="BV299" s="6">
        <v>0</v>
      </c>
      <c r="BX299" s="6">
        <v>0</v>
      </c>
      <c r="BZ299" s="13">
        <v>0</v>
      </c>
      <c r="CB299" s="6">
        <v>0</v>
      </c>
      <c r="CD299" s="6">
        <v>0</v>
      </c>
      <c r="CG299" s="4">
        <v>0</v>
      </c>
      <c r="CJ299" s="4">
        <v>0</v>
      </c>
      <c r="CL299" s="4">
        <v>0</v>
      </c>
      <c r="CN299" s="4">
        <f t="shared" si="14"/>
        <v>3</v>
      </c>
      <c r="CO299" s="4">
        <f>SUM(CN$2:CN299)</f>
        <v>23</v>
      </c>
      <c r="CP299" s="4">
        <f t="shared" si="15"/>
        <v>2</v>
      </c>
      <c r="CQ299" s="4">
        <f>SUM(CP$2:CP299)</f>
        <v>18</v>
      </c>
      <c r="CR299" s="4">
        <f t="shared" si="16"/>
        <v>3</v>
      </c>
      <c r="CS299" s="4">
        <f>SUM(CR$2:CR299)</f>
        <v>23</v>
      </c>
    </row>
    <row r="300" spans="1:97" x14ac:dyDescent="0.2">
      <c r="A300" s="7">
        <v>41973</v>
      </c>
      <c r="B300" s="4">
        <v>0</v>
      </c>
      <c r="D300" s="4">
        <v>0</v>
      </c>
      <c r="F300" s="4">
        <v>0</v>
      </c>
      <c r="H300" s="4">
        <v>0</v>
      </c>
      <c r="M300" s="4">
        <v>0</v>
      </c>
      <c r="R300" s="4">
        <v>0</v>
      </c>
      <c r="V300" s="4">
        <v>0</v>
      </c>
      <c r="Z300" s="4">
        <v>0</v>
      </c>
      <c r="AB300" s="4">
        <v>0</v>
      </c>
      <c r="AD300" s="4">
        <v>0</v>
      </c>
      <c r="AF300" s="4">
        <v>0</v>
      </c>
      <c r="AH300" s="4">
        <v>0</v>
      </c>
      <c r="AJ300" s="4">
        <v>0</v>
      </c>
      <c r="AL300" s="4">
        <v>0</v>
      </c>
      <c r="AN300" s="4">
        <v>0</v>
      </c>
      <c r="AP300" s="4">
        <v>0</v>
      </c>
      <c r="AR300" s="4">
        <v>0</v>
      </c>
      <c r="AT300" s="4">
        <v>0</v>
      </c>
      <c r="AV300" s="4">
        <v>0</v>
      </c>
      <c r="AX300" s="4">
        <v>0</v>
      </c>
      <c r="AZ300" s="4">
        <v>0</v>
      </c>
      <c r="BC300" s="4">
        <v>0</v>
      </c>
      <c r="BE300" s="4">
        <v>0</v>
      </c>
      <c r="BH300" s="4">
        <v>0</v>
      </c>
      <c r="BJ300" s="4">
        <v>0</v>
      </c>
      <c r="BL300" s="4">
        <v>0</v>
      </c>
      <c r="BN300" s="4">
        <v>0</v>
      </c>
      <c r="BP300" s="13">
        <v>0</v>
      </c>
      <c r="BR300" s="13">
        <v>0</v>
      </c>
      <c r="BT300" s="13">
        <v>0</v>
      </c>
      <c r="BV300" s="6">
        <v>0</v>
      </c>
      <c r="BX300" s="6">
        <v>0</v>
      </c>
      <c r="BZ300" s="13">
        <v>0</v>
      </c>
      <c r="CB300" s="6">
        <v>0</v>
      </c>
      <c r="CD300" s="6">
        <v>0</v>
      </c>
      <c r="CG300" s="4">
        <v>0</v>
      </c>
      <c r="CJ300" s="4">
        <v>0</v>
      </c>
      <c r="CL300" s="4">
        <v>0</v>
      </c>
      <c r="CN300" s="4">
        <f t="shared" si="14"/>
        <v>0</v>
      </c>
      <c r="CO300" s="4">
        <f>SUM(CN$2:CN300)</f>
        <v>23</v>
      </c>
      <c r="CP300" s="4">
        <f t="shared" si="15"/>
        <v>0</v>
      </c>
      <c r="CQ300" s="4">
        <f>SUM(CP$2:CP300)</f>
        <v>18</v>
      </c>
      <c r="CR300" s="4">
        <f t="shared" si="16"/>
        <v>0</v>
      </c>
      <c r="CS300" s="4">
        <f>SUM(CR$2:CR300)</f>
        <v>23</v>
      </c>
    </row>
    <row r="301" spans="1:97" x14ac:dyDescent="0.2">
      <c r="A301" s="7">
        <v>42004</v>
      </c>
      <c r="B301" s="4">
        <v>0</v>
      </c>
      <c r="D301" s="4">
        <v>0</v>
      </c>
      <c r="F301" s="4">
        <v>0</v>
      </c>
      <c r="H301" s="4">
        <v>0</v>
      </c>
      <c r="M301" s="4">
        <v>0</v>
      </c>
      <c r="R301" s="4">
        <v>0</v>
      </c>
      <c r="V301" s="4">
        <v>0</v>
      </c>
      <c r="Z301" s="4">
        <v>0</v>
      </c>
      <c r="AB301" s="4">
        <v>0</v>
      </c>
      <c r="AD301" s="4">
        <v>0</v>
      </c>
      <c r="AF301" s="4">
        <v>0</v>
      </c>
      <c r="AH301" s="4">
        <v>0</v>
      </c>
      <c r="AJ301" s="4">
        <v>0</v>
      </c>
      <c r="AL301" s="4">
        <v>0</v>
      </c>
      <c r="AN301" s="4">
        <v>0</v>
      </c>
      <c r="AP301" s="4">
        <v>0</v>
      </c>
      <c r="AR301" s="4">
        <v>0</v>
      </c>
      <c r="AT301" s="4">
        <v>0</v>
      </c>
      <c r="AV301" s="4">
        <v>0</v>
      </c>
      <c r="AX301" s="4">
        <v>0</v>
      </c>
      <c r="AZ301" s="4">
        <v>0</v>
      </c>
      <c r="BC301" s="4">
        <v>0</v>
      </c>
      <c r="BE301" s="4">
        <v>0</v>
      </c>
      <c r="BH301" s="4">
        <v>0</v>
      </c>
      <c r="BJ301" s="4">
        <v>0</v>
      </c>
      <c r="BL301" s="4">
        <v>0</v>
      </c>
      <c r="BN301" s="4">
        <v>0</v>
      </c>
      <c r="BP301" s="13">
        <v>0</v>
      </c>
      <c r="BR301" s="13">
        <v>0</v>
      </c>
      <c r="BT301" s="13">
        <v>0</v>
      </c>
      <c r="BV301" s="6">
        <v>0</v>
      </c>
      <c r="BX301" s="6">
        <v>0</v>
      </c>
      <c r="BZ301" s="13">
        <v>0</v>
      </c>
      <c r="CB301" s="6">
        <v>0</v>
      </c>
      <c r="CD301" s="6">
        <v>0</v>
      </c>
      <c r="CG301" s="4">
        <v>0</v>
      </c>
      <c r="CJ301" s="4">
        <v>0</v>
      </c>
      <c r="CL301" s="4">
        <v>0</v>
      </c>
      <c r="CN301" s="4">
        <f t="shared" si="14"/>
        <v>0</v>
      </c>
      <c r="CO301" s="4">
        <f>SUM(CN$2:CN301)</f>
        <v>23</v>
      </c>
      <c r="CP301" s="4">
        <f t="shared" si="15"/>
        <v>0</v>
      </c>
      <c r="CQ301" s="4">
        <f>SUM(CP$2:CP301)</f>
        <v>18</v>
      </c>
      <c r="CR301" s="4">
        <f t="shared" si="16"/>
        <v>0</v>
      </c>
      <c r="CS301" s="4">
        <f>SUM(CR$2:CR301)</f>
        <v>23</v>
      </c>
    </row>
    <row r="302" spans="1:97" ht="15" customHeight="1" x14ac:dyDescent="0.2">
      <c r="A302" s="7">
        <v>42035</v>
      </c>
      <c r="B302" s="4">
        <v>0</v>
      </c>
      <c r="D302" s="4">
        <v>0</v>
      </c>
      <c r="F302" s="4">
        <v>0</v>
      </c>
      <c r="G302" s="4" t="s">
        <v>10</v>
      </c>
      <c r="H302" s="15">
        <v>3</v>
      </c>
      <c r="I302" s="15" t="s">
        <v>61</v>
      </c>
      <c r="J302" s="16" t="s">
        <v>68</v>
      </c>
      <c r="K302" s="15" t="s">
        <v>69</v>
      </c>
      <c r="L302" s="15" t="s">
        <v>70</v>
      </c>
      <c r="M302" s="15">
        <v>3</v>
      </c>
      <c r="N302" s="15" t="s">
        <v>61</v>
      </c>
      <c r="O302" s="16" t="s">
        <v>68</v>
      </c>
      <c r="P302" s="15" t="s">
        <v>69</v>
      </c>
      <c r="Q302" s="15" t="s">
        <v>70</v>
      </c>
      <c r="R302" s="4">
        <v>0</v>
      </c>
      <c r="S302" s="15"/>
      <c r="T302" s="15"/>
      <c r="U302" s="15"/>
      <c r="V302" s="4">
        <v>0</v>
      </c>
      <c r="Z302" s="4">
        <v>0</v>
      </c>
      <c r="AB302" s="4">
        <v>0</v>
      </c>
      <c r="AD302" s="4">
        <v>0</v>
      </c>
      <c r="AF302" s="4">
        <v>0</v>
      </c>
      <c r="AH302" s="4">
        <v>0</v>
      </c>
      <c r="AJ302" s="4">
        <v>0</v>
      </c>
      <c r="AL302" s="4">
        <v>0</v>
      </c>
      <c r="AN302" s="4">
        <v>0</v>
      </c>
      <c r="AP302" s="4">
        <v>0</v>
      </c>
      <c r="AR302" s="4">
        <v>0</v>
      </c>
      <c r="AT302" s="4">
        <v>0</v>
      </c>
      <c r="AV302" s="4">
        <v>0</v>
      </c>
      <c r="AX302" s="4">
        <v>0</v>
      </c>
      <c r="AZ302" s="4">
        <v>0</v>
      </c>
      <c r="BC302" s="4">
        <v>0</v>
      </c>
      <c r="BE302" s="4">
        <v>0</v>
      </c>
      <c r="BH302" s="4">
        <v>0</v>
      </c>
      <c r="BJ302" s="4">
        <v>0</v>
      </c>
      <c r="BL302" s="4">
        <v>0</v>
      </c>
      <c r="BN302" s="4">
        <v>0</v>
      </c>
      <c r="BP302" s="13">
        <v>0</v>
      </c>
      <c r="BR302" s="13">
        <v>0</v>
      </c>
      <c r="BT302" s="13">
        <v>0</v>
      </c>
      <c r="BV302" s="6">
        <v>0</v>
      </c>
      <c r="BX302" s="6">
        <v>0</v>
      </c>
      <c r="BZ302" s="13">
        <v>0</v>
      </c>
      <c r="CB302" s="6">
        <v>0</v>
      </c>
      <c r="CD302" s="6">
        <v>0</v>
      </c>
      <c r="CG302" s="4">
        <v>0</v>
      </c>
      <c r="CJ302" s="4">
        <v>0</v>
      </c>
      <c r="CL302" s="4">
        <v>0</v>
      </c>
      <c r="CN302" s="4">
        <f t="shared" si="14"/>
        <v>3</v>
      </c>
      <c r="CO302" s="4">
        <f>SUM(CN$2:CN302)</f>
        <v>26</v>
      </c>
      <c r="CP302" s="4">
        <f t="shared" si="15"/>
        <v>0</v>
      </c>
      <c r="CQ302" s="4">
        <f>SUM(CP$2:CP302)</f>
        <v>18</v>
      </c>
      <c r="CR302" s="4">
        <f t="shared" si="16"/>
        <v>3</v>
      </c>
      <c r="CS302" s="4">
        <f>SUM(CR$2:CR302)</f>
        <v>26</v>
      </c>
    </row>
    <row r="303" spans="1:97" x14ac:dyDescent="0.2">
      <c r="A303" s="7">
        <v>42063</v>
      </c>
      <c r="B303" s="4">
        <v>0</v>
      </c>
      <c r="D303" s="4">
        <v>0</v>
      </c>
      <c r="F303" s="4">
        <v>0</v>
      </c>
      <c r="H303" s="4">
        <v>0</v>
      </c>
      <c r="M303" s="4">
        <v>0</v>
      </c>
      <c r="R303" s="4">
        <v>0</v>
      </c>
      <c r="V303" s="4">
        <v>0</v>
      </c>
      <c r="Z303" s="4">
        <v>0</v>
      </c>
      <c r="AB303" s="4">
        <v>0</v>
      </c>
      <c r="AD303" s="4">
        <v>0</v>
      </c>
      <c r="AF303" s="4">
        <v>0</v>
      </c>
      <c r="AH303" s="4">
        <v>0</v>
      </c>
      <c r="AJ303" s="4">
        <v>0</v>
      </c>
      <c r="AL303" s="4">
        <v>0</v>
      </c>
      <c r="AN303" s="4">
        <v>0</v>
      </c>
      <c r="AP303" s="4">
        <v>0</v>
      </c>
      <c r="AR303" s="4">
        <v>0</v>
      </c>
      <c r="AT303" s="4">
        <v>0</v>
      </c>
      <c r="AV303" s="4">
        <v>0</v>
      </c>
      <c r="AX303" s="4">
        <v>0</v>
      </c>
      <c r="AZ303" s="4">
        <v>0</v>
      </c>
      <c r="BC303" s="4">
        <v>0</v>
      </c>
      <c r="BE303" s="4">
        <v>0</v>
      </c>
      <c r="BH303" s="4">
        <v>0</v>
      </c>
      <c r="BJ303" s="4">
        <v>0</v>
      </c>
      <c r="BL303" s="4">
        <v>0</v>
      </c>
      <c r="BN303" s="4">
        <v>0</v>
      </c>
      <c r="BP303" s="13">
        <v>0</v>
      </c>
      <c r="BR303" s="13">
        <v>0</v>
      </c>
      <c r="BT303" s="13">
        <v>0</v>
      </c>
      <c r="BV303" s="6">
        <v>0</v>
      </c>
      <c r="BX303" s="6">
        <v>0</v>
      </c>
      <c r="BZ303" s="13">
        <v>0</v>
      </c>
      <c r="CB303" s="6">
        <v>0</v>
      </c>
      <c r="CD303" s="6">
        <v>0</v>
      </c>
      <c r="CG303" s="4">
        <v>0</v>
      </c>
      <c r="CJ303" s="4">
        <v>0</v>
      </c>
      <c r="CL303" s="4">
        <v>0</v>
      </c>
      <c r="CN303" s="4">
        <f t="shared" si="14"/>
        <v>0</v>
      </c>
      <c r="CO303" s="4">
        <f>SUM(CN$2:CN303)</f>
        <v>26</v>
      </c>
      <c r="CP303" s="4">
        <f t="shared" si="15"/>
        <v>0</v>
      </c>
      <c r="CQ303" s="4">
        <f>SUM(CP$2:CP303)</f>
        <v>18</v>
      </c>
      <c r="CR303" s="4">
        <f t="shared" si="16"/>
        <v>0</v>
      </c>
      <c r="CS303" s="4">
        <f>SUM(CR$2:CR303)</f>
        <v>26</v>
      </c>
    </row>
    <row r="304" spans="1:97" x14ac:dyDescent="0.2">
      <c r="A304" s="7">
        <v>42094</v>
      </c>
      <c r="B304" s="4">
        <v>0</v>
      </c>
      <c r="D304" s="4">
        <v>0</v>
      </c>
      <c r="F304" s="4">
        <v>0</v>
      </c>
      <c r="H304" s="4">
        <v>0</v>
      </c>
      <c r="M304" s="4">
        <v>0</v>
      </c>
      <c r="R304" s="4">
        <v>0</v>
      </c>
      <c r="V304" s="4">
        <v>0</v>
      </c>
      <c r="Z304" s="4">
        <v>0</v>
      </c>
      <c r="AB304" s="4">
        <v>0</v>
      </c>
      <c r="AD304" s="4">
        <v>0</v>
      </c>
      <c r="AF304" s="4">
        <v>0</v>
      </c>
      <c r="AH304" s="4">
        <v>0</v>
      </c>
      <c r="AJ304" s="4">
        <v>0</v>
      </c>
      <c r="AL304" s="4">
        <v>0</v>
      </c>
      <c r="AN304" s="4">
        <v>0</v>
      </c>
      <c r="AP304" s="4">
        <v>0</v>
      </c>
      <c r="AR304" s="4">
        <v>0</v>
      </c>
      <c r="AT304" s="4">
        <v>0</v>
      </c>
      <c r="AV304" s="4">
        <v>0</v>
      </c>
      <c r="AX304" s="4">
        <v>0</v>
      </c>
      <c r="AZ304" s="4">
        <v>0</v>
      </c>
      <c r="BC304" s="4">
        <v>0</v>
      </c>
      <c r="BE304" s="4">
        <v>0</v>
      </c>
      <c r="BH304" s="4">
        <v>0</v>
      </c>
      <c r="BJ304" s="4">
        <v>0</v>
      </c>
      <c r="BL304" s="4">
        <v>0</v>
      </c>
      <c r="BN304" s="4">
        <v>0</v>
      </c>
      <c r="BP304" s="13">
        <v>0</v>
      </c>
      <c r="BR304" s="13">
        <v>0</v>
      </c>
      <c r="BT304" s="13">
        <v>0</v>
      </c>
      <c r="BV304" s="6">
        <v>0</v>
      </c>
      <c r="BX304" s="6">
        <v>0</v>
      </c>
      <c r="BZ304" s="13">
        <v>0</v>
      </c>
      <c r="CB304" s="6">
        <v>0</v>
      </c>
      <c r="CD304" s="6">
        <v>0</v>
      </c>
      <c r="CG304" s="4">
        <v>0</v>
      </c>
      <c r="CJ304" s="4">
        <v>0</v>
      </c>
      <c r="CL304" s="4">
        <v>0</v>
      </c>
      <c r="CN304" s="4">
        <f t="shared" si="14"/>
        <v>0</v>
      </c>
      <c r="CO304" s="4">
        <f>SUM(CN$2:CN304)</f>
        <v>26</v>
      </c>
      <c r="CP304" s="4">
        <f t="shared" si="15"/>
        <v>0</v>
      </c>
      <c r="CQ304" s="4">
        <f>SUM(CP$2:CP304)</f>
        <v>18</v>
      </c>
      <c r="CR304" s="4">
        <f t="shared" si="16"/>
        <v>0</v>
      </c>
      <c r="CS304" s="4">
        <f>SUM(CR$2:CR304)</f>
        <v>26</v>
      </c>
    </row>
    <row r="305" spans="1:97" ht="17" customHeight="1" x14ac:dyDescent="0.2">
      <c r="A305" s="7">
        <v>42124</v>
      </c>
      <c r="B305" s="4">
        <v>0</v>
      </c>
      <c r="D305" s="4">
        <v>0</v>
      </c>
      <c r="F305" s="4">
        <v>0</v>
      </c>
      <c r="H305" s="4">
        <v>0</v>
      </c>
      <c r="M305" s="4">
        <v>0</v>
      </c>
      <c r="R305" s="4">
        <v>0</v>
      </c>
      <c r="V305" s="15">
        <v>2</v>
      </c>
      <c r="W305" s="9" t="s">
        <v>20</v>
      </c>
      <c r="X305" s="16" t="s">
        <v>71</v>
      </c>
      <c r="Y305" s="16" t="s">
        <v>107</v>
      </c>
      <c r="Z305" s="4">
        <v>0</v>
      </c>
      <c r="AB305" s="4">
        <v>0</v>
      </c>
      <c r="AD305" s="4">
        <v>0</v>
      </c>
      <c r="AF305" s="4">
        <v>0</v>
      </c>
      <c r="AH305" s="4">
        <v>0</v>
      </c>
      <c r="AJ305" s="4">
        <v>0</v>
      </c>
      <c r="AL305" s="4">
        <v>0</v>
      </c>
      <c r="AN305" s="4">
        <v>0</v>
      </c>
      <c r="AP305" s="4">
        <v>0</v>
      </c>
      <c r="AR305" s="4">
        <v>0</v>
      </c>
      <c r="AT305" s="4">
        <v>0</v>
      </c>
      <c r="AV305" s="4">
        <v>0</v>
      </c>
      <c r="AX305" s="4">
        <v>0</v>
      </c>
      <c r="AZ305" s="4">
        <v>0</v>
      </c>
      <c r="BC305" s="4">
        <v>0</v>
      </c>
      <c r="BE305" s="4">
        <v>0</v>
      </c>
      <c r="BH305" s="15">
        <v>1</v>
      </c>
      <c r="BI305" s="15" t="s">
        <v>72</v>
      </c>
      <c r="BJ305" s="15">
        <v>1</v>
      </c>
      <c r="BK305" s="15" t="s">
        <v>72</v>
      </c>
      <c r="BL305" s="4">
        <v>0</v>
      </c>
      <c r="BM305" s="15"/>
      <c r="BN305" s="4">
        <v>0</v>
      </c>
      <c r="BP305" s="13">
        <v>0</v>
      </c>
      <c r="BR305" s="13">
        <v>0</v>
      </c>
      <c r="BT305" s="13">
        <v>0</v>
      </c>
      <c r="BV305" s="6">
        <v>0</v>
      </c>
      <c r="BX305" s="6">
        <v>0</v>
      </c>
      <c r="BZ305" s="13">
        <v>0</v>
      </c>
      <c r="CB305" s="6">
        <v>0</v>
      </c>
      <c r="CD305" s="6">
        <v>0</v>
      </c>
      <c r="CG305" s="4">
        <v>0</v>
      </c>
      <c r="CJ305" s="4">
        <v>0</v>
      </c>
      <c r="CL305" s="4">
        <v>0</v>
      </c>
      <c r="CN305" s="4">
        <f t="shared" si="14"/>
        <v>3</v>
      </c>
      <c r="CO305" s="4">
        <f>SUM(CN$2:CN305)</f>
        <v>29</v>
      </c>
      <c r="CP305" s="4">
        <f t="shared" si="15"/>
        <v>3</v>
      </c>
      <c r="CQ305" s="4">
        <f>SUM(CP$2:CP305)</f>
        <v>21</v>
      </c>
      <c r="CR305" s="4">
        <f t="shared" si="16"/>
        <v>3</v>
      </c>
      <c r="CS305" s="4">
        <f>SUM(CR$2:CR305)</f>
        <v>29</v>
      </c>
    </row>
    <row r="306" spans="1:97" x14ac:dyDescent="0.2">
      <c r="A306" s="7">
        <v>42155</v>
      </c>
      <c r="B306" s="4">
        <v>0</v>
      </c>
      <c r="D306" s="4">
        <v>0</v>
      </c>
      <c r="F306" s="4">
        <v>0</v>
      </c>
      <c r="H306" s="4">
        <v>0</v>
      </c>
      <c r="M306" s="4">
        <v>0</v>
      </c>
      <c r="R306" s="4">
        <v>0</v>
      </c>
      <c r="V306" s="4">
        <v>0</v>
      </c>
      <c r="Z306" s="4">
        <v>0</v>
      </c>
      <c r="AB306" s="4">
        <v>0</v>
      </c>
      <c r="AD306" s="4">
        <v>0</v>
      </c>
      <c r="AF306" s="4">
        <v>0</v>
      </c>
      <c r="AH306" s="4">
        <v>0</v>
      </c>
      <c r="AJ306" s="4">
        <v>0</v>
      </c>
      <c r="AL306" s="4">
        <v>0</v>
      </c>
      <c r="AN306" s="4">
        <v>0</v>
      </c>
      <c r="AP306" s="4">
        <v>0</v>
      </c>
      <c r="AR306" s="4">
        <v>0</v>
      </c>
      <c r="AT306" s="4">
        <v>0</v>
      </c>
      <c r="AV306" s="4">
        <v>0</v>
      </c>
      <c r="AX306" s="4">
        <v>0</v>
      </c>
      <c r="AZ306" s="4">
        <v>0</v>
      </c>
      <c r="BC306" s="4">
        <v>0</v>
      </c>
      <c r="BE306" s="4">
        <v>0</v>
      </c>
      <c r="BH306" s="4">
        <v>0</v>
      </c>
      <c r="BJ306" s="4">
        <v>0</v>
      </c>
      <c r="BL306" s="4">
        <v>0</v>
      </c>
      <c r="BN306" s="4">
        <v>0</v>
      </c>
      <c r="BP306" s="13">
        <v>0</v>
      </c>
      <c r="BR306" s="13">
        <v>0</v>
      </c>
      <c r="BT306" s="13">
        <v>0</v>
      </c>
      <c r="BV306" s="6">
        <v>0</v>
      </c>
      <c r="BX306" s="6">
        <v>0</v>
      </c>
      <c r="BZ306" s="13">
        <v>0</v>
      </c>
      <c r="CB306" s="6">
        <v>0</v>
      </c>
      <c r="CD306" s="6">
        <v>0</v>
      </c>
      <c r="CG306" s="4">
        <v>0</v>
      </c>
      <c r="CJ306" s="4">
        <v>0</v>
      </c>
      <c r="CL306" s="4">
        <v>0</v>
      </c>
      <c r="CN306" s="4">
        <f t="shared" si="14"/>
        <v>0</v>
      </c>
      <c r="CO306" s="4">
        <f>SUM(CN$2:CN306)</f>
        <v>29</v>
      </c>
      <c r="CP306" s="4">
        <f t="shared" si="15"/>
        <v>0</v>
      </c>
      <c r="CQ306" s="4">
        <f>SUM(CP$2:CP306)</f>
        <v>21</v>
      </c>
      <c r="CR306" s="4">
        <f t="shared" si="16"/>
        <v>0</v>
      </c>
      <c r="CS306" s="4">
        <f>SUM(CR$2:CR306)</f>
        <v>29</v>
      </c>
    </row>
    <row r="307" spans="1:97" x14ac:dyDescent="0.2">
      <c r="A307" s="7">
        <v>42185</v>
      </c>
      <c r="B307" s="4">
        <v>0</v>
      </c>
      <c r="D307" s="4">
        <v>0</v>
      </c>
      <c r="F307" s="4">
        <v>0</v>
      </c>
      <c r="H307" s="4">
        <v>0</v>
      </c>
      <c r="M307" s="4">
        <v>0</v>
      </c>
      <c r="R307" s="4">
        <v>0</v>
      </c>
      <c r="V307" s="4">
        <v>0</v>
      </c>
      <c r="Z307" s="4">
        <v>0</v>
      </c>
      <c r="AB307" s="4">
        <v>0</v>
      </c>
      <c r="AD307" s="4">
        <v>0</v>
      </c>
      <c r="AF307" s="4">
        <v>0</v>
      </c>
      <c r="AH307" s="4">
        <v>0</v>
      </c>
      <c r="AJ307" s="4">
        <v>0</v>
      </c>
      <c r="AL307" s="4">
        <v>0</v>
      </c>
      <c r="AN307" s="4">
        <v>0</v>
      </c>
      <c r="AP307" s="4">
        <v>0</v>
      </c>
      <c r="AR307" s="4">
        <v>0</v>
      </c>
      <c r="AT307" s="4">
        <v>0</v>
      </c>
      <c r="AV307" s="4">
        <v>0</v>
      </c>
      <c r="AX307" s="4">
        <v>0</v>
      </c>
      <c r="AZ307" s="4">
        <v>0</v>
      </c>
      <c r="BC307" s="4">
        <v>0</v>
      </c>
      <c r="BE307" s="4">
        <v>0</v>
      </c>
      <c r="BH307" s="4">
        <v>0</v>
      </c>
      <c r="BJ307" s="4">
        <v>0</v>
      </c>
      <c r="BL307" s="4">
        <v>0</v>
      </c>
      <c r="BN307" s="4">
        <v>0</v>
      </c>
      <c r="BP307" s="13">
        <v>0</v>
      </c>
      <c r="BR307" s="13">
        <v>0</v>
      </c>
      <c r="BT307" s="13">
        <v>0</v>
      </c>
      <c r="BV307" s="6">
        <v>0</v>
      </c>
      <c r="BX307" s="6">
        <v>0</v>
      </c>
      <c r="BZ307" s="13">
        <v>0</v>
      </c>
      <c r="CB307" s="6">
        <v>0</v>
      </c>
      <c r="CD307" s="6">
        <v>0</v>
      </c>
      <c r="CG307" s="4">
        <v>0</v>
      </c>
      <c r="CJ307" s="4">
        <v>0</v>
      </c>
      <c r="CL307" s="4">
        <v>0</v>
      </c>
      <c r="CN307" s="4">
        <f t="shared" si="14"/>
        <v>0</v>
      </c>
      <c r="CO307" s="4">
        <f>SUM(CN$2:CN307)</f>
        <v>29</v>
      </c>
      <c r="CP307" s="4">
        <f t="shared" si="15"/>
        <v>0</v>
      </c>
      <c r="CQ307" s="4">
        <f>SUM(CP$2:CP307)</f>
        <v>21</v>
      </c>
      <c r="CR307" s="4">
        <f t="shared" si="16"/>
        <v>0</v>
      </c>
      <c r="CS307" s="4">
        <f>SUM(CR$2:CR307)</f>
        <v>29</v>
      </c>
    </row>
    <row r="308" spans="1:97" x14ac:dyDescent="0.2">
      <c r="A308" s="7">
        <v>42216</v>
      </c>
      <c r="B308" s="4">
        <v>0</v>
      </c>
      <c r="D308" s="4">
        <v>0</v>
      </c>
      <c r="F308" s="4">
        <v>0</v>
      </c>
      <c r="H308" s="4">
        <v>0</v>
      </c>
      <c r="M308" s="4">
        <v>0</v>
      </c>
      <c r="R308" s="4">
        <v>0</v>
      </c>
      <c r="V308" s="4">
        <v>0</v>
      </c>
      <c r="Z308" s="4">
        <v>0</v>
      </c>
      <c r="AB308" s="4">
        <v>0</v>
      </c>
      <c r="AD308" s="4">
        <v>0</v>
      </c>
      <c r="AF308" s="4">
        <v>0</v>
      </c>
      <c r="AH308" s="4">
        <v>0</v>
      </c>
      <c r="AJ308" s="4">
        <v>0</v>
      </c>
      <c r="AL308" s="4">
        <v>0</v>
      </c>
      <c r="AN308" s="4">
        <v>0</v>
      </c>
      <c r="AP308" s="4">
        <v>0</v>
      </c>
      <c r="AR308" s="4">
        <v>0</v>
      </c>
      <c r="AT308" s="4">
        <v>0</v>
      </c>
      <c r="AV308" s="4">
        <v>0</v>
      </c>
      <c r="AX308" s="4">
        <v>0</v>
      </c>
      <c r="AZ308" s="4">
        <v>0</v>
      </c>
      <c r="BC308" s="4">
        <v>0</v>
      </c>
      <c r="BE308" s="4">
        <v>0</v>
      </c>
      <c r="BH308" s="4">
        <v>0</v>
      </c>
      <c r="BJ308" s="4">
        <v>0</v>
      </c>
      <c r="BL308" s="4">
        <v>0</v>
      </c>
      <c r="BN308" s="4">
        <v>0</v>
      </c>
      <c r="BP308" s="13">
        <v>0</v>
      </c>
      <c r="BR308" s="13">
        <v>0</v>
      </c>
      <c r="BT308" s="13">
        <v>0</v>
      </c>
      <c r="BV308" s="6">
        <v>0</v>
      </c>
      <c r="BX308" s="6">
        <v>0</v>
      </c>
      <c r="BZ308" s="13">
        <v>0</v>
      </c>
      <c r="CB308" s="6">
        <v>0</v>
      </c>
      <c r="CD308" s="6">
        <v>0</v>
      </c>
      <c r="CG308" s="4">
        <v>0</v>
      </c>
      <c r="CJ308" s="4">
        <v>0</v>
      </c>
      <c r="CL308" s="4">
        <v>0</v>
      </c>
      <c r="CN308" s="4">
        <f t="shared" si="14"/>
        <v>0</v>
      </c>
      <c r="CO308" s="4">
        <f>SUM(CN$2:CN308)</f>
        <v>29</v>
      </c>
      <c r="CP308" s="4">
        <f t="shared" si="15"/>
        <v>0</v>
      </c>
      <c r="CQ308" s="4">
        <f>SUM(CP$2:CP308)</f>
        <v>21</v>
      </c>
      <c r="CR308" s="4">
        <f t="shared" si="16"/>
        <v>0</v>
      </c>
      <c r="CS308" s="4">
        <f>SUM(CR$2:CR308)</f>
        <v>29</v>
      </c>
    </row>
    <row r="309" spans="1:97" x14ac:dyDescent="0.2">
      <c r="A309" s="7">
        <v>42247</v>
      </c>
      <c r="B309" s="4">
        <v>0</v>
      </c>
      <c r="D309" s="4">
        <v>0</v>
      </c>
      <c r="F309" s="4">
        <v>0</v>
      </c>
      <c r="H309" s="4">
        <v>0</v>
      </c>
      <c r="M309" s="4">
        <v>0</v>
      </c>
      <c r="R309" s="4">
        <v>0</v>
      </c>
      <c r="V309" s="4">
        <v>0</v>
      </c>
      <c r="Z309" s="4">
        <v>0</v>
      </c>
      <c r="AB309" s="4">
        <v>0</v>
      </c>
      <c r="AD309" s="4">
        <v>0</v>
      </c>
      <c r="AF309" s="4">
        <v>0</v>
      </c>
      <c r="AH309" s="4">
        <v>0</v>
      </c>
      <c r="AJ309" s="4">
        <v>0</v>
      </c>
      <c r="AL309" s="4">
        <v>0</v>
      </c>
      <c r="AN309" s="4">
        <v>0</v>
      </c>
      <c r="AP309" s="4">
        <v>0</v>
      </c>
      <c r="AR309" s="4">
        <v>0</v>
      </c>
      <c r="AT309" s="4">
        <v>0</v>
      </c>
      <c r="AV309" s="4">
        <v>0</v>
      </c>
      <c r="AX309" s="4">
        <v>0</v>
      </c>
      <c r="AZ309" s="4">
        <v>0</v>
      </c>
      <c r="BC309" s="4">
        <v>0</v>
      </c>
      <c r="BE309" s="4">
        <v>0</v>
      </c>
      <c r="BH309" s="4">
        <v>0</v>
      </c>
      <c r="BJ309" s="4">
        <v>0</v>
      </c>
      <c r="BL309" s="4">
        <v>0</v>
      </c>
      <c r="BN309" s="4">
        <v>0</v>
      </c>
      <c r="BP309" s="13">
        <v>0</v>
      </c>
      <c r="BR309" s="13">
        <v>0</v>
      </c>
      <c r="BT309" s="13">
        <v>0</v>
      </c>
      <c r="BV309" s="6">
        <v>0</v>
      </c>
      <c r="BX309" s="6">
        <v>0</v>
      </c>
      <c r="BZ309" s="13">
        <v>0</v>
      </c>
      <c r="CB309" s="6">
        <v>0</v>
      </c>
      <c r="CD309" s="6">
        <v>0</v>
      </c>
      <c r="CG309" s="4">
        <v>0</v>
      </c>
      <c r="CJ309" s="4">
        <v>0</v>
      </c>
      <c r="CL309" s="4">
        <v>0</v>
      </c>
      <c r="CN309" s="4">
        <f t="shared" si="14"/>
        <v>0</v>
      </c>
      <c r="CO309" s="4">
        <f>SUM(CN$2:CN309)</f>
        <v>29</v>
      </c>
      <c r="CP309" s="4">
        <f t="shared" si="15"/>
        <v>0</v>
      </c>
      <c r="CQ309" s="4">
        <f>SUM(CP$2:CP309)</f>
        <v>21</v>
      </c>
      <c r="CR309" s="4">
        <f t="shared" si="16"/>
        <v>0</v>
      </c>
      <c r="CS309" s="4">
        <f>SUM(CR$2:CR309)</f>
        <v>29</v>
      </c>
    </row>
    <row r="310" spans="1:97" x14ac:dyDescent="0.2">
      <c r="A310" s="7">
        <v>42277</v>
      </c>
      <c r="B310" s="4">
        <v>0</v>
      </c>
      <c r="D310" s="4">
        <v>0</v>
      </c>
      <c r="F310" s="4">
        <v>0</v>
      </c>
      <c r="H310" s="4">
        <v>0</v>
      </c>
      <c r="M310" s="4">
        <v>0</v>
      </c>
      <c r="R310" s="4">
        <v>0</v>
      </c>
      <c r="V310" s="4">
        <v>0</v>
      </c>
      <c r="Z310" s="4">
        <v>0</v>
      </c>
      <c r="AB310" s="4">
        <v>0</v>
      </c>
      <c r="AD310" s="4">
        <v>0</v>
      </c>
      <c r="AF310" s="4">
        <v>0</v>
      </c>
      <c r="AH310" s="4">
        <v>0</v>
      </c>
      <c r="AJ310" s="4">
        <v>0</v>
      </c>
      <c r="AL310" s="4">
        <v>0</v>
      </c>
      <c r="AN310" s="4">
        <v>0</v>
      </c>
      <c r="AP310" s="4">
        <v>0</v>
      </c>
      <c r="AR310" s="4">
        <v>0</v>
      </c>
      <c r="AT310" s="4">
        <v>0</v>
      </c>
      <c r="AV310" s="4">
        <v>0</v>
      </c>
      <c r="AX310" s="4">
        <v>0</v>
      </c>
      <c r="AZ310" s="4">
        <v>0</v>
      </c>
      <c r="BC310" s="4">
        <v>0</v>
      </c>
      <c r="BE310" s="4">
        <v>0</v>
      </c>
      <c r="BH310" s="4">
        <v>0</v>
      </c>
      <c r="BJ310" s="4">
        <v>0</v>
      </c>
      <c r="BL310" s="4">
        <v>0</v>
      </c>
      <c r="BN310" s="4">
        <v>0</v>
      </c>
      <c r="BP310" s="13">
        <v>0</v>
      </c>
      <c r="BR310" s="13">
        <v>0</v>
      </c>
      <c r="BT310" s="13">
        <v>0</v>
      </c>
      <c r="BV310" s="6">
        <v>0</v>
      </c>
      <c r="BX310" s="6">
        <v>0</v>
      </c>
      <c r="BZ310" s="13">
        <v>0</v>
      </c>
      <c r="CB310" s="6">
        <v>0</v>
      </c>
      <c r="CD310" s="6">
        <v>0</v>
      </c>
      <c r="CG310" s="4">
        <v>0</v>
      </c>
      <c r="CJ310" s="4">
        <v>0</v>
      </c>
      <c r="CL310" s="4">
        <v>0</v>
      </c>
      <c r="CN310" s="4">
        <f t="shared" si="14"/>
        <v>0</v>
      </c>
      <c r="CO310" s="4">
        <f>SUM(CN$2:CN310)</f>
        <v>29</v>
      </c>
      <c r="CP310" s="4">
        <f t="shared" si="15"/>
        <v>0</v>
      </c>
      <c r="CQ310" s="4">
        <f>SUM(CP$2:CP310)</f>
        <v>21</v>
      </c>
      <c r="CR310" s="4">
        <f t="shared" si="16"/>
        <v>0</v>
      </c>
      <c r="CS310" s="4">
        <f>SUM(CR$2:CR310)</f>
        <v>29</v>
      </c>
    </row>
    <row r="311" spans="1:97" x14ac:dyDescent="0.2">
      <c r="A311" s="7">
        <v>42308</v>
      </c>
      <c r="B311" s="4">
        <v>0</v>
      </c>
      <c r="D311" s="4">
        <v>0</v>
      </c>
      <c r="F311" s="4">
        <v>0</v>
      </c>
      <c r="H311" s="4">
        <v>0</v>
      </c>
      <c r="M311" s="4">
        <v>0</v>
      </c>
      <c r="R311" s="4">
        <v>0</v>
      </c>
      <c r="V311" s="4">
        <v>0</v>
      </c>
      <c r="Z311" s="4">
        <v>0</v>
      </c>
      <c r="AB311" s="4">
        <v>0</v>
      </c>
      <c r="AD311" s="4">
        <v>0</v>
      </c>
      <c r="AF311" s="4">
        <v>0</v>
      </c>
      <c r="AH311" s="4">
        <v>0</v>
      </c>
      <c r="AJ311" s="4">
        <v>0</v>
      </c>
      <c r="AL311" s="4">
        <v>0</v>
      </c>
      <c r="AN311" s="4">
        <v>0</v>
      </c>
      <c r="AP311" s="4">
        <v>0</v>
      </c>
      <c r="AR311" s="4">
        <v>0</v>
      </c>
      <c r="AT311" s="4">
        <v>0</v>
      </c>
      <c r="AV311" s="4">
        <v>0</v>
      </c>
      <c r="AX311" s="4">
        <v>0</v>
      </c>
      <c r="AZ311" s="4">
        <v>0</v>
      </c>
      <c r="BC311" s="4">
        <v>0</v>
      </c>
      <c r="BE311" s="4">
        <v>0</v>
      </c>
      <c r="BH311" s="4">
        <v>0</v>
      </c>
      <c r="BJ311" s="4">
        <v>0</v>
      </c>
      <c r="BL311" s="4">
        <v>0</v>
      </c>
      <c r="BN311" s="4">
        <v>0</v>
      </c>
      <c r="BP311" s="13">
        <v>0</v>
      </c>
      <c r="BR311" s="13">
        <v>0</v>
      </c>
      <c r="BT311" s="13">
        <v>0</v>
      </c>
      <c r="BV311" s="6">
        <v>0</v>
      </c>
      <c r="BX311" s="6">
        <v>0</v>
      </c>
      <c r="BZ311" s="13">
        <v>0</v>
      </c>
      <c r="CB311" s="6">
        <v>0</v>
      </c>
      <c r="CD311" s="6">
        <v>0</v>
      </c>
      <c r="CG311" s="4">
        <v>0</v>
      </c>
      <c r="CJ311" s="4">
        <v>0</v>
      </c>
      <c r="CL311" s="4">
        <v>0</v>
      </c>
      <c r="CN311" s="4">
        <f t="shared" si="14"/>
        <v>0</v>
      </c>
      <c r="CO311" s="4">
        <f>SUM(CN$2:CN311)</f>
        <v>29</v>
      </c>
      <c r="CP311" s="4">
        <f t="shared" si="15"/>
        <v>0</v>
      </c>
      <c r="CQ311" s="4">
        <f>SUM(CP$2:CP311)</f>
        <v>21</v>
      </c>
      <c r="CR311" s="4">
        <f t="shared" si="16"/>
        <v>0</v>
      </c>
      <c r="CS311" s="4">
        <f>SUM(CR$2:CR311)</f>
        <v>29</v>
      </c>
    </row>
    <row r="312" spans="1:97" x14ac:dyDescent="0.2">
      <c r="A312" s="7">
        <v>42338</v>
      </c>
      <c r="B312" s="4">
        <v>0</v>
      </c>
      <c r="D312" s="4">
        <v>0</v>
      </c>
      <c r="F312" s="4">
        <v>0</v>
      </c>
      <c r="H312" s="4">
        <v>0</v>
      </c>
      <c r="M312" s="4">
        <v>0</v>
      </c>
      <c r="R312" s="4">
        <v>0</v>
      </c>
      <c r="V312" s="4">
        <v>0</v>
      </c>
      <c r="Z312" s="4">
        <v>0</v>
      </c>
      <c r="AB312" s="4">
        <v>0</v>
      </c>
      <c r="AD312" s="4">
        <v>0</v>
      </c>
      <c r="AF312" s="4">
        <v>0</v>
      </c>
      <c r="AH312" s="4">
        <v>0</v>
      </c>
      <c r="AJ312" s="4">
        <v>0</v>
      </c>
      <c r="AL312" s="4">
        <v>0</v>
      </c>
      <c r="AN312" s="4">
        <v>0</v>
      </c>
      <c r="AP312" s="4">
        <v>0</v>
      </c>
      <c r="AR312" s="4">
        <v>0</v>
      </c>
      <c r="AT312" s="4">
        <v>0</v>
      </c>
      <c r="AV312" s="4">
        <v>0</v>
      </c>
      <c r="AX312" s="4">
        <v>0</v>
      </c>
      <c r="AZ312" s="4">
        <v>0</v>
      </c>
      <c r="BC312" s="4">
        <v>0</v>
      </c>
      <c r="BE312" s="4">
        <v>0</v>
      </c>
      <c r="BH312" s="4">
        <v>0</v>
      </c>
      <c r="BJ312" s="4">
        <v>0</v>
      </c>
      <c r="BL312" s="4">
        <v>0</v>
      </c>
      <c r="BN312" s="4">
        <v>0</v>
      </c>
      <c r="BP312" s="13">
        <v>0</v>
      </c>
      <c r="BR312" s="13">
        <v>0</v>
      </c>
      <c r="BT312" s="13">
        <v>0</v>
      </c>
      <c r="BV312" s="6">
        <v>0</v>
      </c>
      <c r="BX312" s="6">
        <v>0</v>
      </c>
      <c r="BZ312" s="13">
        <v>0</v>
      </c>
      <c r="CB312" s="6">
        <v>0</v>
      </c>
      <c r="CD312" s="6">
        <v>0</v>
      </c>
      <c r="CG312" s="4">
        <v>0</v>
      </c>
      <c r="CJ312" s="4">
        <v>0</v>
      </c>
      <c r="CL312" s="4">
        <v>0</v>
      </c>
      <c r="CN312" s="4">
        <f t="shared" si="14"/>
        <v>0</v>
      </c>
      <c r="CO312" s="4">
        <f>SUM(CN$2:CN312)</f>
        <v>29</v>
      </c>
      <c r="CP312" s="4">
        <f t="shared" si="15"/>
        <v>0</v>
      </c>
      <c r="CQ312" s="4">
        <f>SUM(CP$2:CP312)</f>
        <v>21</v>
      </c>
      <c r="CR312" s="4">
        <f t="shared" si="16"/>
        <v>0</v>
      </c>
      <c r="CS312" s="4">
        <f>SUM(CR$2:CR312)</f>
        <v>29</v>
      </c>
    </row>
    <row r="313" spans="1:97" x14ac:dyDescent="0.2">
      <c r="A313" s="7">
        <v>42369</v>
      </c>
      <c r="B313" s="4">
        <v>0</v>
      </c>
      <c r="D313" s="4">
        <v>0</v>
      </c>
      <c r="F313" s="4">
        <v>0</v>
      </c>
      <c r="H313" s="4">
        <v>0</v>
      </c>
      <c r="M313" s="4">
        <v>0</v>
      </c>
      <c r="R313" s="4">
        <v>0</v>
      </c>
      <c r="V313" s="4">
        <v>0</v>
      </c>
      <c r="Z313" s="4">
        <v>0</v>
      </c>
      <c r="AB313" s="4">
        <v>0</v>
      </c>
      <c r="AD313" s="4">
        <v>0</v>
      </c>
      <c r="AF313" s="4">
        <v>0</v>
      </c>
      <c r="AH313" s="4">
        <v>0</v>
      </c>
      <c r="AJ313" s="4">
        <v>0</v>
      </c>
      <c r="AL313" s="4">
        <v>0</v>
      </c>
      <c r="AN313" s="4">
        <v>0</v>
      </c>
      <c r="AP313" s="4">
        <v>0</v>
      </c>
      <c r="AR313" s="4">
        <v>0</v>
      </c>
      <c r="AT313" s="4">
        <v>0</v>
      </c>
      <c r="AV313" s="4">
        <v>0</v>
      </c>
      <c r="AX313" s="4">
        <v>0</v>
      </c>
      <c r="AZ313" s="4">
        <v>0</v>
      </c>
      <c r="BC313" s="4">
        <v>0</v>
      </c>
      <c r="BE313" s="4">
        <v>0</v>
      </c>
      <c r="BH313" s="4">
        <v>0</v>
      </c>
      <c r="BJ313" s="4">
        <v>0</v>
      </c>
      <c r="BL313" s="4">
        <v>0</v>
      </c>
      <c r="BN313" s="4">
        <v>0</v>
      </c>
      <c r="BP313" s="13">
        <v>0</v>
      </c>
      <c r="BR313" s="13">
        <v>0</v>
      </c>
      <c r="BT313" s="13">
        <v>0</v>
      </c>
      <c r="BV313" s="6">
        <v>0</v>
      </c>
      <c r="BX313" s="6">
        <v>0</v>
      </c>
      <c r="BZ313" s="13">
        <v>0</v>
      </c>
      <c r="CB313" s="6">
        <v>0</v>
      </c>
      <c r="CD313" s="6">
        <v>0</v>
      </c>
      <c r="CG313" s="4">
        <v>0</v>
      </c>
      <c r="CJ313" s="4">
        <v>0</v>
      </c>
      <c r="CL313" s="4">
        <v>0</v>
      </c>
      <c r="CN313" s="4">
        <f t="shared" si="14"/>
        <v>0</v>
      </c>
      <c r="CO313" s="4">
        <f>SUM(CN$2:CN313)</f>
        <v>29</v>
      </c>
      <c r="CP313" s="4">
        <f t="shared" si="15"/>
        <v>0</v>
      </c>
      <c r="CQ313" s="4">
        <f>SUM(CP$2:CP313)</f>
        <v>21</v>
      </c>
      <c r="CR313" s="4">
        <f t="shared" si="16"/>
        <v>0</v>
      </c>
      <c r="CS313" s="4">
        <f>SUM(CR$2:CR313)</f>
        <v>29</v>
      </c>
    </row>
    <row r="314" spans="1:97" ht="17" customHeight="1" x14ac:dyDescent="0.2">
      <c r="A314" s="7">
        <v>42400</v>
      </c>
      <c r="B314" s="4">
        <v>0</v>
      </c>
      <c r="D314" s="4">
        <v>0</v>
      </c>
      <c r="F314" s="4">
        <v>0</v>
      </c>
      <c r="G314" s="4" t="s">
        <v>19</v>
      </c>
      <c r="H314" s="4">
        <v>0</v>
      </c>
      <c r="M314" s="4">
        <v>0</v>
      </c>
      <c r="R314" s="4">
        <v>0</v>
      </c>
      <c r="V314" s="15">
        <v>1</v>
      </c>
      <c r="W314" s="16" t="s">
        <v>73</v>
      </c>
      <c r="Z314" s="4">
        <v>0</v>
      </c>
      <c r="AB314" s="4">
        <v>0</v>
      </c>
      <c r="AD314" s="4">
        <v>0</v>
      </c>
      <c r="AF314" s="4">
        <v>0</v>
      </c>
      <c r="AH314" s="4">
        <v>0</v>
      </c>
      <c r="AJ314" s="4">
        <v>0</v>
      </c>
      <c r="AL314" s="4">
        <v>0</v>
      </c>
      <c r="AN314" s="4">
        <v>0</v>
      </c>
      <c r="AP314" s="4">
        <v>0</v>
      </c>
      <c r="AR314" s="4">
        <v>0</v>
      </c>
      <c r="AT314" s="4">
        <v>0</v>
      </c>
      <c r="AV314" s="4">
        <v>0</v>
      </c>
      <c r="AX314" s="4">
        <v>0</v>
      </c>
      <c r="AZ314" s="4">
        <v>0</v>
      </c>
      <c r="BC314" s="4">
        <v>0</v>
      </c>
      <c r="BE314" s="4">
        <v>0</v>
      </c>
      <c r="BH314" s="4">
        <v>0</v>
      </c>
      <c r="BJ314" s="4">
        <v>0</v>
      </c>
      <c r="BL314" s="4">
        <v>0</v>
      </c>
      <c r="BN314" s="4">
        <v>0</v>
      </c>
      <c r="BP314" s="13">
        <v>0</v>
      </c>
      <c r="BR314" s="13">
        <v>0</v>
      </c>
      <c r="BT314" s="13">
        <v>0</v>
      </c>
      <c r="BV314" s="6">
        <v>0</v>
      </c>
      <c r="BX314" s="6">
        <v>0</v>
      </c>
      <c r="BZ314" s="13">
        <v>0</v>
      </c>
      <c r="CB314" s="6">
        <v>1</v>
      </c>
      <c r="CC314" s="4" t="s">
        <v>332</v>
      </c>
      <c r="CD314" s="6">
        <v>0</v>
      </c>
      <c r="CG314" s="4">
        <v>0</v>
      </c>
      <c r="CJ314" s="4">
        <v>0</v>
      </c>
      <c r="CL314" s="4">
        <v>1</v>
      </c>
      <c r="CM314" s="9" t="s">
        <v>18</v>
      </c>
      <c r="CN314" s="4">
        <f t="shared" si="14"/>
        <v>3</v>
      </c>
      <c r="CO314" s="4">
        <f>SUM(CN$2:CN314)</f>
        <v>32</v>
      </c>
      <c r="CP314" s="4">
        <f t="shared" si="15"/>
        <v>3</v>
      </c>
      <c r="CQ314" s="4">
        <f>SUM(CP$2:CP314)</f>
        <v>24</v>
      </c>
      <c r="CR314" s="4">
        <f t="shared" si="16"/>
        <v>3</v>
      </c>
      <c r="CS314" s="4">
        <f>SUM(CR$2:CR314)</f>
        <v>32</v>
      </c>
    </row>
    <row r="315" spans="1:97" x14ac:dyDescent="0.2">
      <c r="A315" s="7">
        <v>42429</v>
      </c>
      <c r="B315" s="4">
        <v>0</v>
      </c>
      <c r="D315" s="4">
        <v>0</v>
      </c>
      <c r="F315" s="4">
        <v>0</v>
      </c>
      <c r="H315" s="4">
        <v>0</v>
      </c>
      <c r="M315" s="4">
        <v>0</v>
      </c>
      <c r="R315" s="4">
        <v>0</v>
      </c>
      <c r="V315" s="4">
        <v>0</v>
      </c>
      <c r="Z315" s="4">
        <v>0</v>
      </c>
      <c r="AB315" s="4">
        <v>0</v>
      </c>
      <c r="AD315" s="4">
        <v>0</v>
      </c>
      <c r="AF315" s="4">
        <v>0</v>
      </c>
      <c r="AH315" s="4">
        <v>0</v>
      </c>
      <c r="AJ315" s="4">
        <v>0</v>
      </c>
      <c r="AL315" s="4">
        <v>0</v>
      </c>
      <c r="AN315" s="4">
        <v>0</v>
      </c>
      <c r="AP315" s="4">
        <v>0</v>
      </c>
      <c r="AR315" s="4">
        <v>0</v>
      </c>
      <c r="AT315" s="4">
        <v>0</v>
      </c>
      <c r="AV315" s="4">
        <v>0</v>
      </c>
      <c r="AX315" s="4">
        <v>0</v>
      </c>
      <c r="AZ315" s="4">
        <v>0</v>
      </c>
      <c r="BC315" s="4">
        <v>0</v>
      </c>
      <c r="BE315" s="4">
        <v>0</v>
      </c>
      <c r="BH315" s="4">
        <v>0</v>
      </c>
      <c r="BJ315" s="4">
        <v>0</v>
      </c>
      <c r="BL315" s="4">
        <v>0</v>
      </c>
      <c r="BN315" s="4">
        <v>0</v>
      </c>
      <c r="BP315" s="13">
        <v>0</v>
      </c>
      <c r="BR315" s="13">
        <v>0</v>
      </c>
      <c r="BT315" s="13">
        <v>0</v>
      </c>
      <c r="BV315" s="6">
        <v>0</v>
      </c>
      <c r="BX315" s="6">
        <v>0</v>
      </c>
      <c r="BZ315" s="13">
        <v>0</v>
      </c>
      <c r="CB315" s="6">
        <v>0</v>
      </c>
      <c r="CD315" s="6">
        <v>0</v>
      </c>
      <c r="CG315" s="4">
        <v>0</v>
      </c>
      <c r="CJ315" s="4">
        <v>0</v>
      </c>
      <c r="CL315" s="4">
        <v>0</v>
      </c>
      <c r="CN315" s="4">
        <f t="shared" si="14"/>
        <v>0</v>
      </c>
      <c r="CO315" s="4">
        <f>SUM(CN$2:CN315)</f>
        <v>32</v>
      </c>
      <c r="CP315" s="4">
        <f t="shared" si="15"/>
        <v>0</v>
      </c>
      <c r="CQ315" s="4">
        <f>SUM(CP$2:CP315)</f>
        <v>24</v>
      </c>
      <c r="CR315" s="4">
        <f t="shared" si="16"/>
        <v>0</v>
      </c>
      <c r="CS315" s="4">
        <f>SUM(CR$2:CR315)</f>
        <v>32</v>
      </c>
    </row>
    <row r="316" spans="1:97" x14ac:dyDescent="0.2">
      <c r="A316" s="7">
        <v>42460</v>
      </c>
      <c r="B316" s="4">
        <v>0</v>
      </c>
      <c r="D316" s="4">
        <v>0</v>
      </c>
      <c r="F316" s="4">
        <v>0</v>
      </c>
      <c r="H316" s="4">
        <v>0</v>
      </c>
      <c r="M316" s="4">
        <v>0</v>
      </c>
      <c r="R316" s="4">
        <v>0</v>
      </c>
      <c r="V316" s="4">
        <v>0</v>
      </c>
      <c r="Z316" s="4">
        <v>0</v>
      </c>
      <c r="AB316" s="4">
        <v>0</v>
      </c>
      <c r="AD316" s="4">
        <v>0</v>
      </c>
      <c r="AF316" s="4">
        <v>0</v>
      </c>
      <c r="AH316" s="4">
        <v>0</v>
      </c>
      <c r="AJ316" s="4">
        <v>0</v>
      </c>
      <c r="AL316" s="4">
        <v>0</v>
      </c>
      <c r="AN316" s="4">
        <v>0</v>
      </c>
      <c r="AP316" s="4">
        <v>0</v>
      </c>
      <c r="AR316" s="4">
        <v>0</v>
      </c>
      <c r="AT316" s="4">
        <v>0</v>
      </c>
      <c r="AV316" s="4">
        <v>0</v>
      </c>
      <c r="AX316" s="4">
        <v>0</v>
      </c>
      <c r="AZ316" s="4">
        <v>0</v>
      </c>
      <c r="BC316" s="4">
        <v>0</v>
      </c>
      <c r="BE316" s="4">
        <v>0</v>
      </c>
      <c r="BH316" s="4">
        <v>0</v>
      </c>
      <c r="BJ316" s="4">
        <v>0</v>
      </c>
      <c r="BL316" s="4">
        <v>0</v>
      </c>
      <c r="BN316" s="4">
        <v>0</v>
      </c>
      <c r="BP316" s="13">
        <v>0</v>
      </c>
      <c r="BR316" s="13">
        <v>0</v>
      </c>
      <c r="BT316" s="13">
        <v>0</v>
      </c>
      <c r="BV316" s="6">
        <v>0</v>
      </c>
      <c r="BX316" s="6">
        <v>0</v>
      </c>
      <c r="BZ316" s="13">
        <v>0</v>
      </c>
      <c r="CB316" s="6">
        <v>0</v>
      </c>
      <c r="CD316" s="6">
        <v>0</v>
      </c>
      <c r="CG316" s="4">
        <v>0</v>
      </c>
      <c r="CJ316" s="4">
        <v>0</v>
      </c>
      <c r="CL316" s="4">
        <v>0</v>
      </c>
      <c r="CN316" s="4">
        <f t="shared" si="14"/>
        <v>0</v>
      </c>
      <c r="CO316" s="4">
        <f>SUM(CN$2:CN316)</f>
        <v>32</v>
      </c>
      <c r="CP316" s="4">
        <f t="shared" si="15"/>
        <v>0</v>
      </c>
      <c r="CQ316" s="4">
        <f>SUM(CP$2:CP316)</f>
        <v>24</v>
      </c>
      <c r="CR316" s="4">
        <f t="shared" si="16"/>
        <v>0</v>
      </c>
      <c r="CS316" s="4">
        <f>SUM(CR$2:CR316)</f>
        <v>32</v>
      </c>
    </row>
    <row r="317" spans="1:97" x14ac:dyDescent="0.2">
      <c r="A317" s="7">
        <v>42490</v>
      </c>
      <c r="B317" s="4">
        <v>0</v>
      </c>
      <c r="D317" s="4">
        <v>0</v>
      </c>
      <c r="F317" s="4">
        <v>0</v>
      </c>
      <c r="H317" s="4">
        <v>0</v>
      </c>
      <c r="M317" s="4">
        <v>0</v>
      </c>
      <c r="R317" s="4">
        <v>0</v>
      </c>
      <c r="V317" s="4">
        <v>0</v>
      </c>
      <c r="Z317" s="4">
        <v>0</v>
      </c>
      <c r="AB317" s="4">
        <v>0</v>
      </c>
      <c r="AD317" s="4">
        <v>0</v>
      </c>
      <c r="AF317" s="4">
        <v>0</v>
      </c>
      <c r="AH317" s="4">
        <v>0</v>
      </c>
      <c r="AJ317" s="4">
        <v>0</v>
      </c>
      <c r="AL317" s="4">
        <v>0</v>
      </c>
      <c r="AN317" s="4">
        <v>0</v>
      </c>
      <c r="AP317" s="4">
        <v>0</v>
      </c>
      <c r="AR317" s="4">
        <v>0</v>
      </c>
      <c r="AT317" s="4">
        <v>0</v>
      </c>
      <c r="AV317" s="4">
        <v>0</v>
      </c>
      <c r="AX317" s="4">
        <v>0</v>
      </c>
      <c r="AZ317" s="4">
        <v>0</v>
      </c>
      <c r="BC317" s="4">
        <v>0</v>
      </c>
      <c r="BE317" s="4">
        <v>0</v>
      </c>
      <c r="BH317" s="4">
        <v>1</v>
      </c>
      <c r="BI317" s="4" t="s">
        <v>128</v>
      </c>
      <c r="BJ317" s="4">
        <v>0</v>
      </c>
      <c r="BL317" s="4">
        <v>1</v>
      </c>
      <c r="BM317" s="4" t="s">
        <v>128</v>
      </c>
      <c r="BN317" s="4">
        <v>0</v>
      </c>
      <c r="BP317" s="13">
        <v>0</v>
      </c>
      <c r="BR317" s="13">
        <v>0</v>
      </c>
      <c r="BT317" s="13">
        <v>0</v>
      </c>
      <c r="BV317" s="6">
        <v>0</v>
      </c>
      <c r="BX317" s="6">
        <v>0</v>
      </c>
      <c r="BZ317" s="13">
        <v>0</v>
      </c>
      <c r="CB317" s="6">
        <v>0</v>
      </c>
      <c r="CD317" s="6">
        <v>0</v>
      </c>
      <c r="CG317" s="4">
        <v>0</v>
      </c>
      <c r="CJ317" s="4">
        <v>0</v>
      </c>
      <c r="CL317" s="4">
        <v>0</v>
      </c>
      <c r="CM317" s="4" t="s">
        <v>13</v>
      </c>
      <c r="CN317" s="4">
        <f t="shared" si="14"/>
        <v>1</v>
      </c>
      <c r="CO317" s="4">
        <f>SUM(CN$2:CN317)</f>
        <v>33</v>
      </c>
      <c r="CP317" s="4">
        <f t="shared" si="15"/>
        <v>1</v>
      </c>
      <c r="CQ317" s="4">
        <f>SUM(CP$2:CP317)</f>
        <v>25</v>
      </c>
      <c r="CR317" s="4">
        <f t="shared" si="16"/>
        <v>1</v>
      </c>
      <c r="CS317" s="4">
        <f>SUM(CR$2:CR317)</f>
        <v>33</v>
      </c>
    </row>
    <row r="318" spans="1:97" x14ac:dyDescent="0.2">
      <c r="A318" s="7">
        <v>42521</v>
      </c>
      <c r="B318" s="4">
        <v>0</v>
      </c>
      <c r="D318" s="4">
        <v>0</v>
      </c>
      <c r="F318" s="4">
        <v>0</v>
      </c>
      <c r="H318" s="4">
        <v>0</v>
      </c>
      <c r="M318" s="4">
        <v>0</v>
      </c>
      <c r="R318" s="4">
        <v>0</v>
      </c>
      <c r="V318" s="4">
        <v>0</v>
      </c>
      <c r="Z318" s="4">
        <v>0</v>
      </c>
      <c r="AB318" s="4">
        <v>0</v>
      </c>
      <c r="AD318" s="4">
        <v>0</v>
      </c>
      <c r="AF318" s="4">
        <v>0</v>
      </c>
      <c r="AH318" s="4">
        <v>0</v>
      </c>
      <c r="AJ318" s="4">
        <v>0</v>
      </c>
      <c r="AL318" s="4">
        <v>0</v>
      </c>
      <c r="AN318" s="4">
        <v>0</v>
      </c>
      <c r="AP318" s="4">
        <v>0</v>
      </c>
      <c r="AR318" s="4">
        <v>0</v>
      </c>
      <c r="AT318" s="4">
        <v>0</v>
      </c>
      <c r="AV318" s="4">
        <v>0</v>
      </c>
      <c r="AX318" s="4">
        <v>0</v>
      </c>
      <c r="AZ318" s="4">
        <v>0</v>
      </c>
      <c r="BC318" s="4">
        <v>0</v>
      </c>
      <c r="BE318" s="4">
        <v>0</v>
      </c>
      <c r="BH318" s="4">
        <v>0</v>
      </c>
      <c r="BJ318" s="4">
        <v>0</v>
      </c>
      <c r="BL318" s="4">
        <v>0</v>
      </c>
      <c r="BN318" s="4">
        <v>0</v>
      </c>
      <c r="BP318" s="13">
        <v>0</v>
      </c>
      <c r="BR318" s="13">
        <v>0</v>
      </c>
      <c r="BT318" s="13">
        <v>0</v>
      </c>
      <c r="BV318" s="6">
        <v>0</v>
      </c>
      <c r="BX318" s="6">
        <v>0</v>
      </c>
      <c r="BZ318" s="13">
        <v>0</v>
      </c>
      <c r="CB318" s="6">
        <v>0</v>
      </c>
      <c r="CD318" s="6">
        <v>0</v>
      </c>
      <c r="CG318" s="4">
        <v>0</v>
      </c>
      <c r="CJ318" s="4">
        <v>0</v>
      </c>
      <c r="CL318" s="4">
        <v>0</v>
      </c>
      <c r="CN318" s="4">
        <f t="shared" si="14"/>
        <v>0</v>
      </c>
      <c r="CO318" s="4">
        <f>SUM(CN$2:CN318)</f>
        <v>33</v>
      </c>
      <c r="CP318" s="4">
        <f t="shared" si="15"/>
        <v>0</v>
      </c>
      <c r="CQ318" s="4">
        <f>SUM(CP$2:CP318)</f>
        <v>25</v>
      </c>
      <c r="CR318" s="4">
        <f t="shared" si="16"/>
        <v>0</v>
      </c>
      <c r="CS318" s="4">
        <f>SUM(CR$2:CR318)</f>
        <v>33</v>
      </c>
    </row>
    <row r="319" spans="1:97" x14ac:dyDescent="0.2">
      <c r="A319" s="7">
        <v>42551</v>
      </c>
      <c r="B319" s="4">
        <v>0</v>
      </c>
      <c r="D319" s="4">
        <v>0</v>
      </c>
      <c r="F319" s="4">
        <v>0</v>
      </c>
      <c r="H319" s="4">
        <v>0</v>
      </c>
      <c r="M319" s="4">
        <v>0</v>
      </c>
      <c r="R319" s="4">
        <v>0</v>
      </c>
      <c r="V319" s="4">
        <v>0</v>
      </c>
      <c r="Z319" s="4">
        <v>0</v>
      </c>
      <c r="AB319" s="4">
        <v>0</v>
      </c>
      <c r="AD319" s="4">
        <v>0</v>
      </c>
      <c r="AF319" s="4">
        <v>0</v>
      </c>
      <c r="AH319" s="4">
        <v>0</v>
      </c>
      <c r="AJ319" s="4">
        <v>0</v>
      </c>
      <c r="AL319" s="4">
        <v>0</v>
      </c>
      <c r="AN319" s="4">
        <v>0</v>
      </c>
      <c r="AP319" s="4">
        <v>0</v>
      </c>
      <c r="AR319" s="4">
        <v>0</v>
      </c>
      <c r="AT319" s="4">
        <v>0</v>
      </c>
      <c r="AV319" s="4">
        <v>0</v>
      </c>
      <c r="AX319" s="4">
        <v>0</v>
      </c>
      <c r="AZ319" s="4">
        <v>0</v>
      </c>
      <c r="BC319" s="4">
        <v>0</v>
      </c>
      <c r="BE319" s="4">
        <v>0</v>
      </c>
      <c r="BH319" s="4">
        <v>0</v>
      </c>
      <c r="BJ319" s="4">
        <v>0</v>
      </c>
      <c r="BL319" s="4">
        <v>0</v>
      </c>
      <c r="BN319" s="4">
        <v>0</v>
      </c>
      <c r="BP319" s="13">
        <v>0</v>
      </c>
      <c r="BR319" s="13">
        <v>0</v>
      </c>
      <c r="BT319" s="13">
        <v>0</v>
      </c>
      <c r="BV319" s="6">
        <v>0</v>
      </c>
      <c r="BX319" s="6">
        <v>0</v>
      </c>
      <c r="BZ319" s="13">
        <v>0</v>
      </c>
      <c r="CB319" s="6">
        <v>0</v>
      </c>
      <c r="CD319" s="6">
        <v>0</v>
      </c>
      <c r="CG319" s="4">
        <v>0</v>
      </c>
      <c r="CJ319" s="4">
        <v>0</v>
      </c>
      <c r="CL319" s="4">
        <v>0</v>
      </c>
      <c r="CN319" s="4">
        <f t="shared" si="14"/>
        <v>0</v>
      </c>
      <c r="CO319" s="4">
        <f>SUM(CN$2:CN319)</f>
        <v>33</v>
      </c>
      <c r="CP319" s="4">
        <f t="shared" si="15"/>
        <v>0</v>
      </c>
      <c r="CQ319" s="4">
        <f>SUM(CP$2:CP319)</f>
        <v>25</v>
      </c>
      <c r="CR319" s="4">
        <f t="shared" si="16"/>
        <v>0</v>
      </c>
      <c r="CS319" s="4">
        <f>SUM(CR$2:CR319)</f>
        <v>33</v>
      </c>
    </row>
    <row r="320" spans="1:97" x14ac:dyDescent="0.2">
      <c r="A320" s="7">
        <v>42582</v>
      </c>
      <c r="B320" s="4">
        <v>0</v>
      </c>
      <c r="C320" s="8"/>
      <c r="D320" s="4">
        <v>0</v>
      </c>
      <c r="E320" s="8"/>
      <c r="F320" s="4">
        <v>0</v>
      </c>
      <c r="H320" s="4">
        <v>0</v>
      </c>
      <c r="M320" s="4">
        <v>0</v>
      </c>
      <c r="R320" s="4">
        <v>0</v>
      </c>
      <c r="V320" s="4">
        <v>0</v>
      </c>
      <c r="Z320" s="4">
        <v>0</v>
      </c>
      <c r="AB320" s="4">
        <v>0</v>
      </c>
      <c r="AD320" s="4">
        <v>0</v>
      </c>
      <c r="AF320" s="4">
        <v>0</v>
      </c>
      <c r="AH320" s="4">
        <v>0</v>
      </c>
      <c r="AJ320" s="4">
        <v>0</v>
      </c>
      <c r="AL320" s="4">
        <v>0</v>
      </c>
      <c r="AN320" s="4">
        <v>0</v>
      </c>
      <c r="AP320" s="4">
        <v>0</v>
      </c>
      <c r="AR320" s="4">
        <v>0</v>
      </c>
      <c r="AT320" s="4">
        <v>0</v>
      </c>
      <c r="AV320" s="4">
        <v>0</v>
      </c>
      <c r="AX320" s="4">
        <v>0</v>
      </c>
      <c r="AZ320" s="4">
        <v>0</v>
      </c>
      <c r="BC320" s="4">
        <v>0</v>
      </c>
      <c r="BE320" s="4">
        <v>0</v>
      </c>
      <c r="BH320" s="4">
        <v>0</v>
      </c>
      <c r="BJ320" s="4">
        <v>0</v>
      </c>
      <c r="BL320" s="4">
        <v>0</v>
      </c>
      <c r="BN320" s="4">
        <v>0</v>
      </c>
      <c r="BP320" s="13">
        <v>0</v>
      </c>
      <c r="BR320" s="13">
        <v>0</v>
      </c>
      <c r="BT320" s="13">
        <v>0</v>
      </c>
      <c r="BV320" s="6">
        <v>0</v>
      </c>
      <c r="BX320" s="6">
        <v>0</v>
      </c>
      <c r="BZ320" s="13">
        <v>0</v>
      </c>
      <c r="CB320" s="6">
        <v>0</v>
      </c>
      <c r="CD320" s="6">
        <v>0</v>
      </c>
      <c r="CG320" s="4">
        <v>0</v>
      </c>
      <c r="CJ320" s="4">
        <v>0</v>
      </c>
      <c r="CL320" s="4">
        <v>0</v>
      </c>
      <c r="CN320" s="4">
        <f t="shared" si="14"/>
        <v>0</v>
      </c>
      <c r="CO320" s="4">
        <f>SUM(CN$2:CN320)</f>
        <v>33</v>
      </c>
      <c r="CP320" s="4">
        <f t="shared" si="15"/>
        <v>0</v>
      </c>
      <c r="CQ320" s="4">
        <f>SUM(CP$2:CP320)</f>
        <v>25</v>
      </c>
      <c r="CR320" s="4">
        <f t="shared" si="16"/>
        <v>0</v>
      </c>
      <c r="CS320" s="4">
        <f>SUM(CR$2:CR320)</f>
        <v>33</v>
      </c>
    </row>
    <row r="321" spans="1:97" x14ac:dyDescent="0.2">
      <c r="A321" s="7">
        <v>42613</v>
      </c>
      <c r="B321" s="4">
        <v>0</v>
      </c>
      <c r="D321" s="4">
        <v>0</v>
      </c>
      <c r="F321" s="4">
        <v>0</v>
      </c>
      <c r="H321" s="4">
        <v>0</v>
      </c>
      <c r="M321" s="4">
        <v>0</v>
      </c>
      <c r="R321" s="4">
        <v>0</v>
      </c>
      <c r="V321" s="4">
        <v>0</v>
      </c>
      <c r="Z321" s="4">
        <v>0</v>
      </c>
      <c r="AB321" s="4">
        <v>0</v>
      </c>
      <c r="AD321" s="4">
        <v>0</v>
      </c>
      <c r="AF321" s="4">
        <v>0</v>
      </c>
      <c r="AH321" s="4">
        <v>0</v>
      </c>
      <c r="AJ321" s="4">
        <v>0</v>
      </c>
      <c r="AL321" s="4">
        <v>0</v>
      </c>
      <c r="AN321" s="4">
        <v>0</v>
      </c>
      <c r="AP321" s="4">
        <v>0</v>
      </c>
      <c r="AR321" s="4">
        <v>0</v>
      </c>
      <c r="AT321" s="4">
        <v>0</v>
      </c>
      <c r="AV321" s="4">
        <v>0</v>
      </c>
      <c r="AX321" s="4">
        <v>0</v>
      </c>
      <c r="AZ321" s="4">
        <v>0</v>
      </c>
      <c r="BC321" s="4">
        <v>0</v>
      </c>
      <c r="BE321" s="4">
        <v>0</v>
      </c>
      <c r="BH321" s="4">
        <v>0</v>
      </c>
      <c r="BJ321" s="4">
        <v>0</v>
      </c>
      <c r="BL321" s="4">
        <v>0</v>
      </c>
      <c r="BN321" s="4">
        <v>0</v>
      </c>
      <c r="BP321" s="13">
        <v>0</v>
      </c>
      <c r="BR321" s="13">
        <v>0</v>
      </c>
      <c r="BT321" s="13">
        <v>0</v>
      </c>
      <c r="BV321" s="6">
        <v>0</v>
      </c>
      <c r="BX321" s="6">
        <v>0</v>
      </c>
      <c r="BZ321" s="13">
        <v>0</v>
      </c>
      <c r="CB321" s="6">
        <v>0</v>
      </c>
      <c r="CD321" s="6">
        <v>0</v>
      </c>
      <c r="CG321" s="4">
        <v>0</v>
      </c>
      <c r="CJ321" s="4">
        <v>0</v>
      </c>
      <c r="CL321" s="4">
        <v>0</v>
      </c>
      <c r="CN321" s="4">
        <f t="shared" si="14"/>
        <v>0</v>
      </c>
      <c r="CO321" s="4">
        <f>SUM(CN$2:CN321)</f>
        <v>33</v>
      </c>
      <c r="CP321" s="4">
        <f t="shared" si="15"/>
        <v>0</v>
      </c>
      <c r="CQ321" s="4">
        <f>SUM(CP$2:CP321)</f>
        <v>25</v>
      </c>
      <c r="CR321" s="4">
        <f t="shared" si="16"/>
        <v>0</v>
      </c>
      <c r="CS321" s="4">
        <f>SUM(CR$2:CR321)</f>
        <v>33</v>
      </c>
    </row>
    <row r="322" spans="1:97" x14ac:dyDescent="0.2">
      <c r="A322" s="7">
        <v>42643</v>
      </c>
      <c r="B322" s="4">
        <v>0</v>
      </c>
      <c r="D322" s="4">
        <v>0</v>
      </c>
      <c r="F322" s="4">
        <v>0</v>
      </c>
      <c r="H322" s="4">
        <v>0</v>
      </c>
      <c r="M322" s="4">
        <v>0</v>
      </c>
      <c r="R322" s="4">
        <v>0</v>
      </c>
      <c r="V322" s="4">
        <v>0</v>
      </c>
      <c r="Z322" s="4">
        <v>0</v>
      </c>
      <c r="AB322" s="4">
        <v>0</v>
      </c>
      <c r="AD322" s="4">
        <v>0</v>
      </c>
      <c r="AF322" s="4">
        <v>0</v>
      </c>
      <c r="AH322" s="4">
        <v>0</v>
      </c>
      <c r="AJ322" s="4">
        <v>0</v>
      </c>
      <c r="AL322" s="4">
        <v>0</v>
      </c>
      <c r="AN322" s="4">
        <v>0</v>
      </c>
      <c r="AP322" s="4">
        <v>0</v>
      </c>
      <c r="AR322" s="4">
        <v>0</v>
      </c>
      <c r="AT322" s="4">
        <v>0</v>
      </c>
      <c r="AV322" s="4">
        <v>0</v>
      </c>
      <c r="AX322" s="4">
        <v>0</v>
      </c>
      <c r="AZ322" s="4">
        <v>0</v>
      </c>
      <c r="BC322" s="4">
        <v>0</v>
      </c>
      <c r="BE322" s="4">
        <v>0</v>
      </c>
      <c r="BH322" s="4">
        <v>0</v>
      </c>
      <c r="BJ322" s="4">
        <v>0</v>
      </c>
      <c r="BL322" s="4">
        <v>0</v>
      </c>
      <c r="BN322" s="4">
        <v>0</v>
      </c>
      <c r="BP322" s="13">
        <v>0</v>
      </c>
      <c r="BR322" s="13">
        <v>0</v>
      </c>
      <c r="BT322" s="13">
        <v>0</v>
      </c>
      <c r="BV322" s="6">
        <v>0</v>
      </c>
      <c r="BX322" s="6">
        <v>0</v>
      </c>
      <c r="BZ322" s="13">
        <v>0</v>
      </c>
      <c r="CB322" s="6">
        <v>0</v>
      </c>
      <c r="CD322" s="6">
        <v>0</v>
      </c>
      <c r="CG322" s="4">
        <v>0</v>
      </c>
      <c r="CJ322" s="4">
        <v>0</v>
      </c>
      <c r="CL322" s="4">
        <v>0</v>
      </c>
      <c r="CN322" s="4">
        <f t="shared" si="14"/>
        <v>0</v>
      </c>
      <c r="CO322" s="4">
        <f>SUM(CN$2:CN322)</f>
        <v>33</v>
      </c>
      <c r="CP322" s="4">
        <f t="shared" si="15"/>
        <v>0</v>
      </c>
      <c r="CQ322" s="4">
        <f>SUM(CP$2:CP322)</f>
        <v>25</v>
      </c>
      <c r="CR322" s="4">
        <f t="shared" si="16"/>
        <v>0</v>
      </c>
      <c r="CS322" s="4">
        <f>SUM(CR$2:CR322)</f>
        <v>33</v>
      </c>
    </row>
    <row r="323" spans="1:97" x14ac:dyDescent="0.2">
      <c r="A323" s="7">
        <v>42674</v>
      </c>
      <c r="B323" s="4">
        <v>0</v>
      </c>
      <c r="D323" s="4">
        <v>0</v>
      </c>
      <c r="F323" s="4">
        <v>0</v>
      </c>
      <c r="H323" s="4">
        <v>0</v>
      </c>
      <c r="M323" s="4">
        <v>0</v>
      </c>
      <c r="R323" s="4">
        <v>0</v>
      </c>
      <c r="V323" s="4">
        <v>0</v>
      </c>
      <c r="Z323" s="4">
        <v>0</v>
      </c>
      <c r="AB323" s="4">
        <v>0</v>
      </c>
      <c r="AD323" s="4">
        <v>0</v>
      </c>
      <c r="AF323" s="4">
        <v>0</v>
      </c>
      <c r="AH323" s="4">
        <v>0</v>
      </c>
      <c r="AJ323" s="4">
        <v>0</v>
      </c>
      <c r="AL323" s="4">
        <v>0</v>
      </c>
      <c r="AN323" s="4">
        <v>0</v>
      </c>
      <c r="AP323" s="4">
        <v>0</v>
      </c>
      <c r="AR323" s="4">
        <v>0</v>
      </c>
      <c r="AT323" s="4">
        <v>0</v>
      </c>
      <c r="AV323" s="4">
        <v>0</v>
      </c>
      <c r="AX323" s="4">
        <v>0</v>
      </c>
      <c r="AZ323" s="4">
        <v>0</v>
      </c>
      <c r="BC323" s="4">
        <v>0</v>
      </c>
      <c r="BE323" s="4">
        <v>0</v>
      </c>
      <c r="BH323" s="4">
        <v>0</v>
      </c>
      <c r="BJ323" s="4">
        <v>0</v>
      </c>
      <c r="BL323" s="4">
        <v>0</v>
      </c>
      <c r="BN323" s="4">
        <v>0</v>
      </c>
      <c r="BP323" s="13">
        <v>0</v>
      </c>
      <c r="BR323" s="13">
        <v>0</v>
      </c>
      <c r="BT323" s="13">
        <v>0</v>
      </c>
      <c r="BV323" s="6">
        <v>0</v>
      </c>
      <c r="BX323" s="6">
        <v>0</v>
      </c>
      <c r="BZ323" s="13">
        <v>0</v>
      </c>
      <c r="CB323" s="6">
        <v>0</v>
      </c>
      <c r="CD323" s="6">
        <v>0</v>
      </c>
      <c r="CG323" s="4">
        <v>0</v>
      </c>
      <c r="CJ323" s="4">
        <v>0</v>
      </c>
      <c r="CL323" s="4">
        <v>0</v>
      </c>
      <c r="CN323" s="4">
        <f t="shared" ref="CN323:CN373" si="17">SUM(B323+D323+F323+H323+V323+Z323+AF323+AL323+AR323+AT323+AZ323+BH323+BN323+BP323+BV323+BX323+CB323+CD323+CL323)</f>
        <v>0</v>
      </c>
      <c r="CO323" s="4">
        <f>SUM(CN$2:CN323)</f>
        <v>33</v>
      </c>
      <c r="CP323" s="4">
        <f t="shared" ref="CP323:CP373" si="18">SUM(B323+D323+F323+R323+V323+Z323+AF323+AL323+AR323+AT323+AZ323+BH323+BN323+BP323+BV323+BX323+CB323+CD323+CL323)</f>
        <v>0</v>
      </c>
      <c r="CQ323" s="4">
        <f>SUM(CP$2:CP323)</f>
        <v>25</v>
      </c>
      <c r="CR323" s="4">
        <f t="shared" ref="CR323:CR373" si="19">SUM(B323+D323+F323+M323+V323+Z323+AF323+AL323+AR323+AT323+AZ323+BH323+BN323+BP323+BV323+BX323+CB323+CD323+CL323)</f>
        <v>0</v>
      </c>
      <c r="CS323" s="4">
        <f>SUM(CR$2:CR323)</f>
        <v>33</v>
      </c>
    </row>
    <row r="324" spans="1:97" x14ac:dyDescent="0.2">
      <c r="A324" s="7">
        <v>42704</v>
      </c>
      <c r="B324" s="4">
        <v>0</v>
      </c>
      <c r="D324" s="4">
        <v>0</v>
      </c>
      <c r="F324" s="4">
        <v>0</v>
      </c>
      <c r="H324" s="4">
        <v>0</v>
      </c>
      <c r="M324" s="4">
        <v>0</v>
      </c>
      <c r="R324" s="4">
        <v>0</v>
      </c>
      <c r="V324" s="4">
        <v>0</v>
      </c>
      <c r="Z324" s="4">
        <v>0</v>
      </c>
      <c r="AB324" s="4">
        <v>0</v>
      </c>
      <c r="AD324" s="4">
        <v>0</v>
      </c>
      <c r="AF324" s="4">
        <v>0</v>
      </c>
      <c r="AH324" s="4">
        <v>0</v>
      </c>
      <c r="AJ324" s="4">
        <v>0</v>
      </c>
      <c r="AL324" s="4">
        <v>0</v>
      </c>
      <c r="AN324" s="4">
        <v>0</v>
      </c>
      <c r="AP324" s="4">
        <v>0</v>
      </c>
      <c r="AR324" s="4">
        <v>0</v>
      </c>
      <c r="AT324" s="4">
        <v>0</v>
      </c>
      <c r="AV324" s="4">
        <v>0</v>
      </c>
      <c r="AX324" s="4">
        <v>0</v>
      </c>
      <c r="AZ324" s="4">
        <v>0</v>
      </c>
      <c r="BC324" s="4">
        <v>0</v>
      </c>
      <c r="BE324" s="4">
        <v>0</v>
      </c>
      <c r="BH324" s="4">
        <v>0</v>
      </c>
      <c r="BJ324" s="4">
        <v>0</v>
      </c>
      <c r="BL324" s="4">
        <v>0</v>
      </c>
      <c r="BN324" s="4">
        <v>0</v>
      </c>
      <c r="BP324" s="13">
        <v>0</v>
      </c>
      <c r="BR324" s="13">
        <v>0</v>
      </c>
      <c r="BT324" s="13">
        <v>0</v>
      </c>
      <c r="BV324" s="6">
        <v>0</v>
      </c>
      <c r="BX324" s="6">
        <v>0</v>
      </c>
      <c r="BZ324" s="13">
        <v>0</v>
      </c>
      <c r="CB324" s="6">
        <v>0</v>
      </c>
      <c r="CD324" s="6">
        <v>0</v>
      </c>
      <c r="CG324" s="4">
        <v>0</v>
      </c>
      <c r="CJ324" s="4">
        <v>0</v>
      </c>
      <c r="CL324" s="4">
        <v>0</v>
      </c>
      <c r="CN324" s="4">
        <f t="shared" si="17"/>
        <v>0</v>
      </c>
      <c r="CO324" s="4">
        <f>SUM(CN$2:CN324)</f>
        <v>33</v>
      </c>
      <c r="CP324" s="4">
        <f t="shared" si="18"/>
        <v>0</v>
      </c>
      <c r="CQ324" s="4">
        <f>SUM(CP$2:CP324)</f>
        <v>25</v>
      </c>
      <c r="CR324" s="4">
        <f t="shared" si="19"/>
        <v>0</v>
      </c>
      <c r="CS324" s="4">
        <f>SUM(CR$2:CR324)</f>
        <v>33</v>
      </c>
    </row>
    <row r="325" spans="1:97" x14ac:dyDescent="0.2">
      <c r="A325" s="7">
        <v>42735</v>
      </c>
      <c r="B325" s="4">
        <v>0</v>
      </c>
      <c r="D325" s="4">
        <v>0</v>
      </c>
      <c r="F325" s="4">
        <v>0</v>
      </c>
      <c r="H325" s="4">
        <v>0</v>
      </c>
      <c r="M325" s="4">
        <v>0</v>
      </c>
      <c r="R325" s="4">
        <v>0</v>
      </c>
      <c r="V325" s="4">
        <v>0</v>
      </c>
      <c r="Z325" s="4">
        <v>0</v>
      </c>
      <c r="AB325" s="4">
        <v>0</v>
      </c>
      <c r="AD325" s="4">
        <v>0</v>
      </c>
      <c r="AF325" s="4">
        <v>0</v>
      </c>
      <c r="AH325" s="4">
        <v>0</v>
      </c>
      <c r="AJ325" s="4">
        <v>0</v>
      </c>
      <c r="AL325" s="4">
        <v>0</v>
      </c>
      <c r="AN325" s="4">
        <v>0</v>
      </c>
      <c r="AP325" s="4">
        <v>0</v>
      </c>
      <c r="AR325" s="4">
        <v>0</v>
      </c>
      <c r="AT325" s="4">
        <v>0</v>
      </c>
      <c r="AV325" s="4">
        <v>0</v>
      </c>
      <c r="AX325" s="4">
        <v>0</v>
      </c>
      <c r="AZ325" s="4">
        <v>0</v>
      </c>
      <c r="BC325" s="4">
        <v>0</v>
      </c>
      <c r="BE325" s="4">
        <v>0</v>
      </c>
      <c r="BH325" s="4">
        <v>0</v>
      </c>
      <c r="BJ325" s="4">
        <v>0</v>
      </c>
      <c r="BL325" s="4">
        <v>0</v>
      </c>
      <c r="BN325" s="4">
        <v>0</v>
      </c>
      <c r="BP325" s="13">
        <v>0</v>
      </c>
      <c r="BR325" s="13">
        <v>0</v>
      </c>
      <c r="BT325" s="13">
        <v>0</v>
      </c>
      <c r="BV325" s="6">
        <v>0</v>
      </c>
      <c r="BX325" s="6">
        <v>0</v>
      </c>
      <c r="BZ325" s="13">
        <v>0</v>
      </c>
      <c r="CB325" s="6">
        <v>0</v>
      </c>
      <c r="CD325" s="6">
        <v>0</v>
      </c>
      <c r="CG325" s="4">
        <v>0</v>
      </c>
      <c r="CJ325" s="4">
        <v>0</v>
      </c>
      <c r="CL325" s="4">
        <v>0</v>
      </c>
      <c r="CN325" s="4">
        <f t="shared" si="17"/>
        <v>0</v>
      </c>
      <c r="CO325" s="4">
        <f>SUM(CN$2:CN325)</f>
        <v>33</v>
      </c>
      <c r="CP325" s="4">
        <f t="shared" si="18"/>
        <v>0</v>
      </c>
      <c r="CQ325" s="4">
        <f>SUM(CP$2:CP325)</f>
        <v>25</v>
      </c>
      <c r="CR325" s="4">
        <f t="shared" si="19"/>
        <v>0</v>
      </c>
      <c r="CS325" s="4">
        <f>SUM(CR$2:CR325)</f>
        <v>33</v>
      </c>
    </row>
    <row r="326" spans="1:97" x14ac:dyDescent="0.2">
      <c r="A326" s="7">
        <v>42766</v>
      </c>
      <c r="B326" s="4">
        <v>0</v>
      </c>
      <c r="D326" s="15">
        <v>1</v>
      </c>
      <c r="E326" s="15" t="s">
        <v>74</v>
      </c>
      <c r="F326" s="4">
        <v>1</v>
      </c>
      <c r="G326" s="4" t="s">
        <v>10</v>
      </c>
      <c r="H326" s="4">
        <v>0</v>
      </c>
      <c r="M326" s="4">
        <v>0</v>
      </c>
      <c r="R326" s="4">
        <v>0</v>
      </c>
      <c r="V326" s="4">
        <v>0</v>
      </c>
      <c r="Z326" s="4">
        <v>0</v>
      </c>
      <c r="AB326" s="4">
        <v>0</v>
      </c>
      <c r="AD326" s="4">
        <v>0</v>
      </c>
      <c r="AF326" s="4">
        <v>0</v>
      </c>
      <c r="AH326" s="4">
        <v>0</v>
      </c>
      <c r="AJ326" s="4">
        <v>0</v>
      </c>
      <c r="AL326" s="4">
        <v>0</v>
      </c>
      <c r="AN326" s="4">
        <v>0</v>
      </c>
      <c r="AP326" s="4">
        <v>0</v>
      </c>
      <c r="AR326" s="4">
        <v>0</v>
      </c>
      <c r="AT326" s="4">
        <v>0</v>
      </c>
      <c r="AV326" s="4">
        <v>0</v>
      </c>
      <c r="AX326" s="4">
        <v>0</v>
      </c>
      <c r="AZ326" s="4">
        <v>0</v>
      </c>
      <c r="BC326" s="4">
        <v>0</v>
      </c>
      <c r="BE326" s="4">
        <v>0</v>
      </c>
      <c r="BH326" s="4">
        <v>0</v>
      </c>
      <c r="BJ326" s="4">
        <v>0</v>
      </c>
      <c r="BL326" s="4">
        <v>0</v>
      </c>
      <c r="BN326" s="4">
        <v>1</v>
      </c>
      <c r="BO326" s="4" t="s">
        <v>17</v>
      </c>
      <c r="BP326" s="13">
        <v>0</v>
      </c>
      <c r="BR326" s="13">
        <v>0</v>
      </c>
      <c r="BT326" s="13">
        <v>0</v>
      </c>
      <c r="BV326" s="6">
        <v>0</v>
      </c>
      <c r="BX326" s="6">
        <v>0</v>
      </c>
      <c r="BZ326" s="13">
        <v>0</v>
      </c>
      <c r="CB326" s="6">
        <v>0</v>
      </c>
      <c r="CD326" s="6">
        <v>0</v>
      </c>
      <c r="CG326" s="4">
        <v>0</v>
      </c>
      <c r="CJ326" s="4">
        <v>0</v>
      </c>
      <c r="CL326" s="4">
        <v>0</v>
      </c>
      <c r="CM326" s="4" t="s">
        <v>13</v>
      </c>
      <c r="CN326" s="4">
        <f t="shared" si="17"/>
        <v>3</v>
      </c>
      <c r="CO326" s="4">
        <f>SUM(CN$2:CN326)</f>
        <v>36</v>
      </c>
      <c r="CP326" s="4">
        <f t="shared" si="18"/>
        <v>3</v>
      </c>
      <c r="CQ326" s="4">
        <f>SUM(CP$2:CP326)</f>
        <v>28</v>
      </c>
      <c r="CR326" s="4">
        <f t="shared" si="19"/>
        <v>3</v>
      </c>
      <c r="CS326" s="4">
        <f>SUM(CR$2:CR326)</f>
        <v>36</v>
      </c>
    </row>
    <row r="327" spans="1:97" x14ac:dyDescent="0.2">
      <c r="A327" s="7">
        <v>42794</v>
      </c>
      <c r="B327" s="4">
        <v>0</v>
      </c>
      <c r="D327" s="4">
        <v>0</v>
      </c>
      <c r="F327" s="4">
        <v>0</v>
      </c>
      <c r="H327" s="4">
        <v>0</v>
      </c>
      <c r="M327" s="4">
        <v>0</v>
      </c>
      <c r="R327" s="4">
        <v>0</v>
      </c>
      <c r="V327" s="4">
        <v>0</v>
      </c>
      <c r="Z327" s="4">
        <v>0</v>
      </c>
      <c r="AB327" s="4">
        <v>0</v>
      </c>
      <c r="AD327" s="4">
        <v>0</v>
      </c>
      <c r="AF327" s="4">
        <v>0</v>
      </c>
      <c r="AH327" s="4">
        <v>0</v>
      </c>
      <c r="AJ327" s="4">
        <v>0</v>
      </c>
      <c r="AL327" s="4">
        <v>0</v>
      </c>
      <c r="AN327" s="4">
        <v>0</v>
      </c>
      <c r="AP327" s="4">
        <v>0</v>
      </c>
      <c r="AR327" s="4">
        <v>0</v>
      </c>
      <c r="AT327" s="4">
        <v>0</v>
      </c>
      <c r="AV327" s="4">
        <v>0</v>
      </c>
      <c r="AX327" s="4">
        <v>0</v>
      </c>
      <c r="AZ327" s="4">
        <v>0</v>
      </c>
      <c r="BC327" s="4">
        <v>0</v>
      </c>
      <c r="BE327" s="4">
        <v>0</v>
      </c>
      <c r="BH327" s="4">
        <v>0</v>
      </c>
      <c r="BJ327" s="4">
        <v>0</v>
      </c>
      <c r="BL327" s="4">
        <v>0</v>
      </c>
      <c r="BN327" s="4">
        <v>0</v>
      </c>
      <c r="BP327" s="13">
        <v>0</v>
      </c>
      <c r="BR327" s="13">
        <v>0</v>
      </c>
      <c r="BT327" s="13">
        <v>0</v>
      </c>
      <c r="BV327" s="6">
        <v>0</v>
      </c>
      <c r="BX327" s="6">
        <v>0</v>
      </c>
      <c r="BZ327" s="13">
        <v>0</v>
      </c>
      <c r="CB327" s="6">
        <v>0</v>
      </c>
      <c r="CD327" s="6">
        <v>0</v>
      </c>
      <c r="CG327" s="4">
        <v>0</v>
      </c>
      <c r="CJ327" s="4">
        <v>0</v>
      </c>
      <c r="CL327" s="4">
        <v>0</v>
      </c>
      <c r="CN327" s="4">
        <f t="shared" si="17"/>
        <v>0</v>
      </c>
      <c r="CO327" s="4">
        <f>SUM(CN$2:CN327)</f>
        <v>36</v>
      </c>
      <c r="CP327" s="4">
        <f t="shared" si="18"/>
        <v>0</v>
      </c>
      <c r="CQ327" s="4">
        <f>SUM(CP$2:CP327)</f>
        <v>28</v>
      </c>
      <c r="CR327" s="4">
        <f t="shared" si="19"/>
        <v>0</v>
      </c>
      <c r="CS327" s="4">
        <f>SUM(CR$2:CR327)</f>
        <v>36</v>
      </c>
    </row>
    <row r="328" spans="1:97" x14ac:dyDescent="0.2">
      <c r="A328" s="7">
        <v>42825</v>
      </c>
      <c r="B328" s="4">
        <v>0</v>
      </c>
      <c r="D328" s="4">
        <v>0</v>
      </c>
      <c r="F328" s="4">
        <v>0</v>
      </c>
      <c r="H328" s="4">
        <v>0</v>
      </c>
      <c r="M328" s="4">
        <v>0</v>
      </c>
      <c r="R328" s="4">
        <v>0</v>
      </c>
      <c r="V328" s="4">
        <v>0</v>
      </c>
      <c r="Z328" s="4">
        <v>0</v>
      </c>
      <c r="AB328" s="4">
        <v>0</v>
      </c>
      <c r="AD328" s="4">
        <v>0</v>
      </c>
      <c r="AF328" s="4">
        <v>0</v>
      </c>
      <c r="AH328" s="4">
        <v>0</v>
      </c>
      <c r="AJ328" s="4">
        <v>0</v>
      </c>
      <c r="AL328" s="4">
        <v>0</v>
      </c>
      <c r="AN328" s="4">
        <v>0</v>
      </c>
      <c r="AP328" s="4">
        <v>0</v>
      </c>
      <c r="AR328" s="4">
        <v>0</v>
      </c>
      <c r="AT328" s="4">
        <v>0</v>
      </c>
      <c r="AV328" s="4">
        <v>0</v>
      </c>
      <c r="AX328" s="4">
        <v>0</v>
      </c>
      <c r="AZ328" s="4">
        <v>0</v>
      </c>
      <c r="BC328" s="4">
        <v>0</v>
      </c>
      <c r="BE328" s="4">
        <v>0</v>
      </c>
      <c r="BH328" s="4">
        <v>0</v>
      </c>
      <c r="BJ328" s="4">
        <v>0</v>
      </c>
      <c r="BL328" s="4">
        <v>0</v>
      </c>
      <c r="BN328" s="4">
        <v>0</v>
      </c>
      <c r="BP328" s="13">
        <v>0</v>
      </c>
      <c r="BR328" s="13">
        <v>0</v>
      </c>
      <c r="BT328" s="13">
        <v>0</v>
      </c>
      <c r="BV328" s="6">
        <v>0</v>
      </c>
      <c r="BX328" s="6">
        <v>0</v>
      </c>
      <c r="BZ328" s="13">
        <v>0</v>
      </c>
      <c r="CB328" s="6">
        <v>0</v>
      </c>
      <c r="CD328" s="6">
        <v>0</v>
      </c>
      <c r="CG328" s="4">
        <v>0</v>
      </c>
      <c r="CJ328" s="4">
        <v>0</v>
      </c>
      <c r="CL328" s="4">
        <v>0</v>
      </c>
      <c r="CN328" s="4">
        <f t="shared" si="17"/>
        <v>0</v>
      </c>
      <c r="CO328" s="4">
        <f>SUM(CN$2:CN328)</f>
        <v>36</v>
      </c>
      <c r="CP328" s="4">
        <f t="shared" si="18"/>
        <v>0</v>
      </c>
      <c r="CQ328" s="4">
        <f>SUM(CP$2:CP328)</f>
        <v>28</v>
      </c>
      <c r="CR328" s="4">
        <f t="shared" si="19"/>
        <v>0</v>
      </c>
      <c r="CS328" s="4">
        <f>SUM(CR$2:CR328)</f>
        <v>36</v>
      </c>
    </row>
    <row r="329" spans="1:97" x14ac:dyDescent="0.2">
      <c r="A329" s="7">
        <v>42855</v>
      </c>
      <c r="B329" s="4">
        <v>0</v>
      </c>
      <c r="D329" s="4">
        <v>0</v>
      </c>
      <c r="F329" s="4">
        <v>0</v>
      </c>
      <c r="H329" s="4">
        <v>0</v>
      </c>
      <c r="M329" s="4">
        <v>0</v>
      </c>
      <c r="R329" s="4">
        <v>0</v>
      </c>
      <c r="V329" s="4">
        <v>0</v>
      </c>
      <c r="Z329" s="4">
        <v>0</v>
      </c>
      <c r="AB329" s="4">
        <v>0</v>
      </c>
      <c r="AD329" s="4">
        <v>0</v>
      </c>
      <c r="AF329" s="4">
        <v>0</v>
      </c>
      <c r="AH329" s="4">
        <v>0</v>
      </c>
      <c r="AJ329" s="4">
        <v>0</v>
      </c>
      <c r="AL329" s="4">
        <v>0</v>
      </c>
      <c r="AN329" s="4">
        <v>0</v>
      </c>
      <c r="AP329" s="4">
        <v>0</v>
      </c>
      <c r="AR329" s="4">
        <v>0</v>
      </c>
      <c r="AT329" s="4">
        <v>0</v>
      </c>
      <c r="AV329" s="4">
        <v>0</v>
      </c>
      <c r="AX329" s="4">
        <v>0</v>
      </c>
      <c r="AZ329" s="4">
        <v>0</v>
      </c>
      <c r="BC329" s="4">
        <v>0</v>
      </c>
      <c r="BE329" s="4">
        <v>0</v>
      </c>
      <c r="BH329" s="4">
        <v>0</v>
      </c>
      <c r="BJ329" s="4">
        <v>0</v>
      </c>
      <c r="BL329" s="4">
        <v>0</v>
      </c>
      <c r="BN329" s="4">
        <v>0</v>
      </c>
      <c r="BP329" s="13">
        <v>0</v>
      </c>
      <c r="BR329" s="13">
        <v>0</v>
      </c>
      <c r="BT329" s="13">
        <v>0</v>
      </c>
      <c r="BV329" s="6">
        <v>0</v>
      </c>
      <c r="BX329" s="6">
        <v>0</v>
      </c>
      <c r="BZ329" s="13">
        <v>0</v>
      </c>
      <c r="CB329" s="6">
        <v>0</v>
      </c>
      <c r="CD329" s="6">
        <v>0</v>
      </c>
      <c r="CG329" s="4">
        <v>0</v>
      </c>
      <c r="CJ329" s="4">
        <v>0</v>
      </c>
      <c r="CL329" s="4">
        <v>0</v>
      </c>
      <c r="CN329" s="4">
        <f t="shared" si="17"/>
        <v>0</v>
      </c>
      <c r="CO329" s="4">
        <f>SUM(CN$2:CN329)</f>
        <v>36</v>
      </c>
      <c r="CP329" s="4">
        <f t="shared" si="18"/>
        <v>0</v>
      </c>
      <c r="CQ329" s="4">
        <f>SUM(CP$2:CP329)</f>
        <v>28</v>
      </c>
      <c r="CR329" s="4">
        <f t="shared" si="19"/>
        <v>0</v>
      </c>
      <c r="CS329" s="4">
        <f>SUM(CR$2:CR329)</f>
        <v>36</v>
      </c>
    </row>
    <row r="330" spans="1:97" x14ac:dyDescent="0.2">
      <c r="A330" s="7">
        <v>42886</v>
      </c>
      <c r="B330" s="4">
        <v>0</v>
      </c>
      <c r="D330" s="4">
        <v>0</v>
      </c>
      <c r="F330" s="4">
        <v>0</v>
      </c>
      <c r="H330" s="4">
        <v>0</v>
      </c>
      <c r="M330" s="4">
        <v>0</v>
      </c>
      <c r="R330" s="4">
        <v>0</v>
      </c>
      <c r="V330" s="4">
        <v>0</v>
      </c>
      <c r="Z330" s="4">
        <v>0</v>
      </c>
      <c r="AB330" s="4">
        <v>0</v>
      </c>
      <c r="AD330" s="4">
        <v>0</v>
      </c>
      <c r="AF330" s="4">
        <v>0</v>
      </c>
      <c r="AH330" s="4">
        <v>0</v>
      </c>
      <c r="AJ330" s="4">
        <v>0</v>
      </c>
      <c r="AL330" s="4">
        <v>0</v>
      </c>
      <c r="AN330" s="4">
        <v>0</v>
      </c>
      <c r="AP330" s="4">
        <v>0</v>
      </c>
      <c r="AR330" s="4">
        <v>0</v>
      </c>
      <c r="AT330" s="4">
        <v>0</v>
      </c>
      <c r="AV330" s="4">
        <v>0</v>
      </c>
      <c r="AX330" s="4">
        <v>0</v>
      </c>
      <c r="AZ330" s="4">
        <v>0</v>
      </c>
      <c r="BC330" s="4">
        <v>0</v>
      </c>
      <c r="BE330" s="4">
        <v>0</v>
      </c>
      <c r="BH330" s="4">
        <v>0</v>
      </c>
      <c r="BJ330" s="4">
        <v>0</v>
      </c>
      <c r="BL330" s="4">
        <v>0</v>
      </c>
      <c r="BN330" s="4">
        <v>0</v>
      </c>
      <c r="BP330" s="13">
        <v>0</v>
      </c>
      <c r="BR330" s="13">
        <v>0</v>
      </c>
      <c r="BT330" s="13">
        <v>0</v>
      </c>
      <c r="BV330" s="6">
        <v>0</v>
      </c>
      <c r="BX330" s="6">
        <v>0</v>
      </c>
      <c r="BZ330" s="13">
        <v>0</v>
      </c>
      <c r="CB330" s="6">
        <v>0</v>
      </c>
      <c r="CD330" s="6">
        <v>0</v>
      </c>
      <c r="CG330" s="4">
        <v>0</v>
      </c>
      <c r="CJ330" s="4">
        <v>0</v>
      </c>
      <c r="CL330" s="4">
        <v>0</v>
      </c>
      <c r="CN330" s="4">
        <f t="shared" si="17"/>
        <v>0</v>
      </c>
      <c r="CO330" s="4">
        <f>SUM(CN$2:CN330)</f>
        <v>36</v>
      </c>
      <c r="CP330" s="4">
        <f t="shared" si="18"/>
        <v>0</v>
      </c>
      <c r="CQ330" s="4">
        <f>SUM(CP$2:CP330)</f>
        <v>28</v>
      </c>
      <c r="CR330" s="4">
        <f t="shared" si="19"/>
        <v>0</v>
      </c>
      <c r="CS330" s="4">
        <f>SUM(CR$2:CR330)</f>
        <v>36</v>
      </c>
    </row>
    <row r="331" spans="1:97" x14ac:dyDescent="0.2">
      <c r="A331" s="7">
        <v>42916</v>
      </c>
      <c r="B331" s="4">
        <v>0</v>
      </c>
      <c r="D331" s="4">
        <v>0</v>
      </c>
      <c r="F331" s="4">
        <v>0</v>
      </c>
      <c r="H331" s="4">
        <v>0</v>
      </c>
      <c r="M331" s="4">
        <v>0</v>
      </c>
      <c r="R331" s="4">
        <v>0</v>
      </c>
      <c r="V331" s="4">
        <v>0</v>
      </c>
      <c r="Z331" s="4">
        <v>0</v>
      </c>
      <c r="AB331" s="4">
        <v>0</v>
      </c>
      <c r="AD331" s="4">
        <v>0</v>
      </c>
      <c r="AF331" s="4">
        <v>1</v>
      </c>
      <c r="AG331" s="4" t="s">
        <v>16</v>
      </c>
      <c r="AH331" s="4">
        <v>1</v>
      </c>
      <c r="AI331" s="4" t="s">
        <v>16</v>
      </c>
      <c r="AJ331" s="4">
        <v>1</v>
      </c>
      <c r="AK331" s="23" t="s">
        <v>16</v>
      </c>
      <c r="AL331" s="4">
        <v>0</v>
      </c>
      <c r="AN331" s="4">
        <v>0</v>
      </c>
      <c r="AP331" s="4">
        <v>0</v>
      </c>
      <c r="AR331" s="4">
        <v>0</v>
      </c>
      <c r="AT331" s="4">
        <v>0</v>
      </c>
      <c r="AV331" s="4">
        <v>0</v>
      </c>
      <c r="AX331" s="4">
        <v>0</v>
      </c>
      <c r="AZ331" s="4">
        <v>0</v>
      </c>
      <c r="BC331" s="4">
        <v>0</v>
      </c>
      <c r="BE331" s="4">
        <v>0</v>
      </c>
      <c r="BH331" s="4">
        <v>0</v>
      </c>
      <c r="BJ331" s="4">
        <v>0</v>
      </c>
      <c r="BL331" s="4">
        <v>0</v>
      </c>
      <c r="BN331" s="4">
        <v>0</v>
      </c>
      <c r="BP331" s="13">
        <v>0</v>
      </c>
      <c r="BR331" s="13">
        <v>0</v>
      </c>
      <c r="BT331" s="13">
        <v>0</v>
      </c>
      <c r="BV331" s="6">
        <v>0</v>
      </c>
      <c r="BX331" s="6">
        <v>0</v>
      </c>
      <c r="BZ331" s="13">
        <v>0</v>
      </c>
      <c r="CB331" s="6">
        <v>0</v>
      </c>
      <c r="CD331" s="6">
        <v>0</v>
      </c>
      <c r="CG331" s="4">
        <v>0</v>
      </c>
      <c r="CJ331" s="4">
        <v>0</v>
      </c>
      <c r="CL331" s="4">
        <v>0</v>
      </c>
      <c r="CN331" s="4">
        <f t="shared" si="17"/>
        <v>1</v>
      </c>
      <c r="CO331" s="4">
        <f>SUM(CN$2:CN331)</f>
        <v>37</v>
      </c>
      <c r="CP331" s="4">
        <f t="shared" si="18"/>
        <v>1</v>
      </c>
      <c r="CQ331" s="4">
        <f>SUM(CP$2:CP331)</f>
        <v>29</v>
      </c>
      <c r="CR331" s="4">
        <f t="shared" si="19"/>
        <v>1</v>
      </c>
      <c r="CS331" s="4">
        <f>SUM(CR$2:CR331)</f>
        <v>37</v>
      </c>
    </row>
    <row r="332" spans="1:97" x14ac:dyDescent="0.2">
      <c r="A332" s="7">
        <v>42947</v>
      </c>
      <c r="B332" s="4">
        <v>0</v>
      </c>
      <c r="D332" s="4">
        <v>0</v>
      </c>
      <c r="F332" s="4">
        <v>0</v>
      </c>
      <c r="H332" s="4">
        <v>0</v>
      </c>
      <c r="M332" s="4">
        <v>0</v>
      </c>
      <c r="R332" s="4">
        <v>0</v>
      </c>
      <c r="V332" s="4">
        <v>0</v>
      </c>
      <c r="Z332" s="4">
        <v>0</v>
      </c>
      <c r="AB332" s="4">
        <v>0</v>
      </c>
      <c r="AD332" s="4">
        <v>0</v>
      </c>
      <c r="AF332" s="4">
        <v>0</v>
      </c>
      <c r="AH332" s="4">
        <v>0</v>
      </c>
      <c r="AJ332" s="4">
        <v>0</v>
      </c>
      <c r="AL332" s="4">
        <v>0</v>
      </c>
      <c r="AN332" s="4">
        <v>0</v>
      </c>
      <c r="AP332" s="4">
        <v>0</v>
      </c>
      <c r="AR332" s="4">
        <v>0</v>
      </c>
      <c r="AT332" s="4">
        <v>0</v>
      </c>
      <c r="AV332" s="4">
        <v>0</v>
      </c>
      <c r="AX332" s="4">
        <v>0</v>
      </c>
      <c r="AZ332" s="4">
        <v>0</v>
      </c>
      <c r="BC332" s="4">
        <v>0</v>
      </c>
      <c r="BE332" s="4">
        <v>0</v>
      </c>
      <c r="BH332" s="4">
        <v>0</v>
      </c>
      <c r="BJ332" s="4">
        <v>0</v>
      </c>
      <c r="BL332" s="4">
        <v>0</v>
      </c>
      <c r="BN332" s="4">
        <v>0</v>
      </c>
      <c r="BP332" s="13">
        <v>0</v>
      </c>
      <c r="BR332" s="13">
        <v>0</v>
      </c>
      <c r="BT332" s="13">
        <v>0</v>
      </c>
      <c r="BV332" s="6">
        <v>0</v>
      </c>
      <c r="BX332" s="6">
        <v>0</v>
      </c>
      <c r="BZ332" s="13">
        <v>0</v>
      </c>
      <c r="CB332" s="6">
        <v>0</v>
      </c>
      <c r="CD332" s="6">
        <v>0</v>
      </c>
      <c r="CG332" s="4">
        <v>0</v>
      </c>
      <c r="CJ332" s="4">
        <v>0</v>
      </c>
      <c r="CL332" s="4">
        <v>0</v>
      </c>
      <c r="CN332" s="4">
        <f t="shared" si="17"/>
        <v>0</v>
      </c>
      <c r="CO332" s="4">
        <f>SUM(CN$2:CN332)</f>
        <v>37</v>
      </c>
      <c r="CP332" s="4">
        <f t="shared" si="18"/>
        <v>0</v>
      </c>
      <c r="CQ332" s="4">
        <f>SUM(CP$2:CP332)</f>
        <v>29</v>
      </c>
      <c r="CR332" s="4">
        <f t="shared" si="19"/>
        <v>0</v>
      </c>
      <c r="CS332" s="4">
        <f>SUM(CR$2:CR332)</f>
        <v>37</v>
      </c>
    </row>
    <row r="333" spans="1:97" x14ac:dyDescent="0.2">
      <c r="A333" s="7">
        <v>42978</v>
      </c>
      <c r="B333" s="4">
        <v>0</v>
      </c>
      <c r="D333" s="4">
        <v>0</v>
      </c>
      <c r="F333" s="4">
        <v>0</v>
      </c>
      <c r="H333" s="4">
        <v>0</v>
      </c>
      <c r="M333" s="4">
        <v>0</v>
      </c>
      <c r="R333" s="4">
        <v>0</v>
      </c>
      <c r="V333" s="4">
        <v>0</v>
      </c>
      <c r="Z333" s="4">
        <v>0</v>
      </c>
      <c r="AB333" s="4">
        <v>0</v>
      </c>
      <c r="AD333" s="4">
        <v>0</v>
      </c>
      <c r="AF333" s="4">
        <v>0</v>
      </c>
      <c r="AH333" s="4">
        <v>0</v>
      </c>
      <c r="AJ333" s="4">
        <v>0</v>
      </c>
      <c r="AL333" s="4">
        <v>0</v>
      </c>
      <c r="AN333" s="4">
        <v>0</v>
      </c>
      <c r="AP333" s="4">
        <v>0</v>
      </c>
      <c r="AR333" s="4">
        <v>0</v>
      </c>
      <c r="AT333" s="4">
        <v>0</v>
      </c>
      <c r="AV333" s="4">
        <v>0</v>
      </c>
      <c r="AX333" s="4">
        <v>0</v>
      </c>
      <c r="AZ333" s="4">
        <v>0</v>
      </c>
      <c r="BC333" s="4">
        <v>0</v>
      </c>
      <c r="BE333" s="4">
        <v>0</v>
      </c>
      <c r="BH333" s="4">
        <v>0</v>
      </c>
      <c r="BJ333" s="4">
        <v>0</v>
      </c>
      <c r="BL333" s="4">
        <v>0</v>
      </c>
      <c r="BN333" s="4">
        <v>0</v>
      </c>
      <c r="BP333" s="13">
        <v>0</v>
      </c>
      <c r="BR333" s="13">
        <v>0</v>
      </c>
      <c r="BT333" s="13">
        <v>0</v>
      </c>
      <c r="BV333" s="6">
        <v>0</v>
      </c>
      <c r="BX333" s="6">
        <v>0</v>
      </c>
      <c r="BZ333" s="13">
        <v>0</v>
      </c>
      <c r="CB333" s="6">
        <v>0</v>
      </c>
      <c r="CD333" s="6">
        <v>0</v>
      </c>
      <c r="CG333" s="4">
        <v>0</v>
      </c>
      <c r="CJ333" s="4">
        <v>0</v>
      </c>
      <c r="CL333" s="4">
        <v>0</v>
      </c>
      <c r="CN333" s="4">
        <f t="shared" si="17"/>
        <v>0</v>
      </c>
      <c r="CO333" s="4">
        <f>SUM(CN$2:CN333)</f>
        <v>37</v>
      </c>
      <c r="CP333" s="4">
        <f t="shared" si="18"/>
        <v>0</v>
      </c>
      <c r="CQ333" s="4">
        <f>SUM(CP$2:CP333)</f>
        <v>29</v>
      </c>
      <c r="CR333" s="4">
        <f t="shared" si="19"/>
        <v>0</v>
      </c>
      <c r="CS333" s="4">
        <f>SUM(CR$2:CR333)</f>
        <v>37</v>
      </c>
    </row>
    <row r="334" spans="1:97" x14ac:dyDescent="0.2">
      <c r="A334" s="7">
        <v>43008</v>
      </c>
      <c r="B334" s="4">
        <v>0</v>
      </c>
      <c r="D334" s="4">
        <v>0</v>
      </c>
      <c r="F334" s="4">
        <v>0</v>
      </c>
      <c r="H334" s="4">
        <v>0</v>
      </c>
      <c r="M334" s="4">
        <v>0</v>
      </c>
      <c r="R334" s="4">
        <v>0</v>
      </c>
      <c r="V334" s="4">
        <v>0</v>
      </c>
      <c r="Z334" s="4">
        <v>0</v>
      </c>
      <c r="AB334" s="4">
        <v>0</v>
      </c>
      <c r="AD334" s="4">
        <v>0</v>
      </c>
      <c r="AF334" s="4">
        <v>0</v>
      </c>
      <c r="AH334" s="4">
        <v>0</v>
      </c>
      <c r="AJ334" s="4">
        <v>0</v>
      </c>
      <c r="AL334" s="4">
        <v>0</v>
      </c>
      <c r="AN334" s="4">
        <v>0</v>
      </c>
      <c r="AP334" s="4">
        <v>0</v>
      </c>
      <c r="AR334" s="4">
        <v>0</v>
      </c>
      <c r="AT334" s="4">
        <v>0</v>
      </c>
      <c r="AV334" s="4">
        <v>0</v>
      </c>
      <c r="AX334" s="4">
        <v>0</v>
      </c>
      <c r="AZ334" s="4">
        <v>0</v>
      </c>
      <c r="BC334" s="4">
        <v>0</v>
      </c>
      <c r="BE334" s="4">
        <v>0</v>
      </c>
      <c r="BH334" s="4">
        <v>0</v>
      </c>
      <c r="BJ334" s="4">
        <v>0</v>
      </c>
      <c r="BL334" s="4">
        <v>0</v>
      </c>
      <c r="BN334" s="4">
        <v>0</v>
      </c>
      <c r="BP334" s="13">
        <v>0</v>
      </c>
      <c r="BR334" s="13">
        <v>0</v>
      </c>
      <c r="BT334" s="13">
        <v>0</v>
      </c>
      <c r="BV334" s="6">
        <v>0</v>
      </c>
      <c r="BX334" s="6">
        <v>0</v>
      </c>
      <c r="BZ334" s="13">
        <v>0</v>
      </c>
      <c r="CB334" s="6">
        <v>0</v>
      </c>
      <c r="CD334" s="6">
        <v>0</v>
      </c>
      <c r="CG334" s="4">
        <v>0</v>
      </c>
      <c r="CJ334" s="4">
        <v>0</v>
      </c>
      <c r="CL334" s="4">
        <v>0</v>
      </c>
      <c r="CN334" s="4">
        <f t="shared" si="17"/>
        <v>0</v>
      </c>
      <c r="CO334" s="4">
        <f>SUM(CN$2:CN334)</f>
        <v>37</v>
      </c>
      <c r="CP334" s="4">
        <f t="shared" si="18"/>
        <v>0</v>
      </c>
      <c r="CQ334" s="4">
        <f>SUM(CP$2:CP334)</f>
        <v>29</v>
      </c>
      <c r="CR334" s="4">
        <f t="shared" si="19"/>
        <v>0</v>
      </c>
      <c r="CS334" s="4">
        <f>SUM(CR$2:CR334)</f>
        <v>37</v>
      </c>
    </row>
    <row r="335" spans="1:97" x14ac:dyDescent="0.2">
      <c r="A335" s="7">
        <v>43039</v>
      </c>
      <c r="B335" s="4">
        <v>0</v>
      </c>
      <c r="D335" s="4">
        <v>0</v>
      </c>
      <c r="F335" s="4">
        <v>0</v>
      </c>
      <c r="H335" s="4">
        <v>0</v>
      </c>
      <c r="M335" s="4">
        <v>0</v>
      </c>
      <c r="R335" s="4">
        <v>0</v>
      </c>
      <c r="V335" s="4">
        <v>0</v>
      </c>
      <c r="W335" s="4" t="s">
        <v>15</v>
      </c>
      <c r="Z335" s="4">
        <v>0</v>
      </c>
      <c r="AB335" s="4">
        <v>0</v>
      </c>
      <c r="AD335" s="4">
        <v>0</v>
      </c>
      <c r="AF335" s="4">
        <v>0</v>
      </c>
      <c r="AH335" s="4">
        <v>0</v>
      </c>
      <c r="AJ335" s="4">
        <v>0</v>
      </c>
      <c r="AL335" s="4">
        <v>0</v>
      </c>
      <c r="AN335" s="4">
        <v>0</v>
      </c>
      <c r="AP335" s="4">
        <v>0</v>
      </c>
      <c r="AR335" s="4">
        <v>0</v>
      </c>
      <c r="AT335" s="4">
        <v>0</v>
      </c>
      <c r="AV335" s="4">
        <v>0</v>
      </c>
      <c r="AX335" s="4">
        <v>0</v>
      </c>
      <c r="AZ335" s="4">
        <v>0</v>
      </c>
      <c r="BC335" s="4">
        <v>0</v>
      </c>
      <c r="BE335" s="4">
        <v>0</v>
      </c>
      <c r="BH335" s="4">
        <v>0</v>
      </c>
      <c r="BJ335" s="4">
        <v>0</v>
      </c>
      <c r="BL335" s="4">
        <v>0</v>
      </c>
      <c r="BN335" s="4">
        <v>0</v>
      </c>
      <c r="BP335" s="13">
        <v>0</v>
      </c>
      <c r="BR335" s="13">
        <v>0</v>
      </c>
      <c r="BT335" s="13">
        <v>0</v>
      </c>
      <c r="BV335" s="6">
        <v>0</v>
      </c>
      <c r="BX335" s="6">
        <v>0</v>
      </c>
      <c r="BZ335" s="13">
        <v>0</v>
      </c>
      <c r="CB335" s="6">
        <v>0</v>
      </c>
      <c r="CD335" s="6">
        <v>0</v>
      </c>
      <c r="CG335" s="4">
        <v>0</v>
      </c>
      <c r="CJ335" s="4">
        <v>0</v>
      </c>
      <c r="CL335" s="4">
        <v>0</v>
      </c>
      <c r="CN335" s="4">
        <f t="shared" si="17"/>
        <v>0</v>
      </c>
      <c r="CO335" s="4">
        <f>SUM(CN$2:CN335)</f>
        <v>37</v>
      </c>
      <c r="CP335" s="4">
        <f t="shared" si="18"/>
        <v>0</v>
      </c>
      <c r="CQ335" s="4">
        <f>SUM(CP$2:CP335)</f>
        <v>29</v>
      </c>
      <c r="CR335" s="4">
        <f t="shared" si="19"/>
        <v>0</v>
      </c>
      <c r="CS335" s="4">
        <f>SUM(CR$2:CR335)</f>
        <v>37</v>
      </c>
    </row>
    <row r="336" spans="1:97" x14ac:dyDescent="0.2">
      <c r="A336" s="7">
        <v>43069</v>
      </c>
      <c r="B336" s="4">
        <v>0</v>
      </c>
      <c r="D336" s="4">
        <v>0</v>
      </c>
      <c r="F336" s="4">
        <v>0</v>
      </c>
      <c r="H336" s="4">
        <v>0</v>
      </c>
      <c r="M336" s="4">
        <v>0</v>
      </c>
      <c r="R336" s="4">
        <v>0</v>
      </c>
      <c r="V336" s="4">
        <v>0</v>
      </c>
      <c r="Z336" s="4">
        <v>0</v>
      </c>
      <c r="AB336" s="4">
        <v>0</v>
      </c>
      <c r="AD336" s="4">
        <v>0</v>
      </c>
      <c r="AF336" s="4">
        <v>0</v>
      </c>
      <c r="AH336" s="4">
        <v>0</v>
      </c>
      <c r="AJ336" s="4">
        <v>0</v>
      </c>
      <c r="AL336" s="4">
        <v>0</v>
      </c>
      <c r="AN336" s="4">
        <v>0</v>
      </c>
      <c r="AP336" s="4">
        <v>0</v>
      </c>
      <c r="AR336" s="4">
        <v>0</v>
      </c>
      <c r="AT336" s="4">
        <v>0</v>
      </c>
      <c r="AV336" s="4">
        <v>0</v>
      </c>
      <c r="AX336" s="4">
        <v>0</v>
      </c>
      <c r="AZ336" s="4">
        <v>0</v>
      </c>
      <c r="BC336" s="4">
        <v>0</v>
      </c>
      <c r="BE336" s="4">
        <v>0</v>
      </c>
      <c r="BH336" s="4">
        <v>0</v>
      </c>
      <c r="BJ336" s="4">
        <v>0</v>
      </c>
      <c r="BL336" s="4">
        <v>0</v>
      </c>
      <c r="BN336" s="4">
        <v>0</v>
      </c>
      <c r="BP336" s="13">
        <v>0</v>
      </c>
      <c r="BR336" s="13">
        <v>0</v>
      </c>
      <c r="BT336" s="13">
        <v>0</v>
      </c>
      <c r="BV336" s="6">
        <v>0</v>
      </c>
      <c r="BX336" s="6">
        <v>0</v>
      </c>
      <c r="BZ336" s="13">
        <v>0</v>
      </c>
      <c r="CB336" s="6">
        <v>0</v>
      </c>
      <c r="CD336" s="6">
        <v>0</v>
      </c>
      <c r="CG336" s="4">
        <v>0</v>
      </c>
      <c r="CJ336" s="4">
        <v>0</v>
      </c>
      <c r="CL336" s="4">
        <v>0</v>
      </c>
      <c r="CN336" s="4">
        <f t="shared" si="17"/>
        <v>0</v>
      </c>
      <c r="CO336" s="4">
        <f>SUM(CN$2:CN336)</f>
        <v>37</v>
      </c>
      <c r="CP336" s="4">
        <f t="shared" si="18"/>
        <v>0</v>
      </c>
      <c r="CQ336" s="4">
        <f>SUM(CP$2:CP336)</f>
        <v>29</v>
      </c>
      <c r="CR336" s="4">
        <f t="shared" si="19"/>
        <v>0</v>
      </c>
      <c r="CS336" s="4">
        <f>SUM(CR$2:CR336)</f>
        <v>37</v>
      </c>
    </row>
    <row r="337" spans="1:97" x14ac:dyDescent="0.2">
      <c r="A337" s="7">
        <v>43100</v>
      </c>
      <c r="B337" s="4">
        <v>0</v>
      </c>
      <c r="D337" s="4">
        <v>0</v>
      </c>
      <c r="F337" s="4">
        <v>0</v>
      </c>
      <c r="H337" s="4">
        <v>0</v>
      </c>
      <c r="M337" s="4">
        <v>0</v>
      </c>
      <c r="R337" s="4">
        <v>0</v>
      </c>
      <c r="V337" s="4">
        <v>0</v>
      </c>
      <c r="Z337" s="4">
        <v>0</v>
      </c>
      <c r="AB337" s="4">
        <v>0</v>
      </c>
      <c r="AD337" s="4">
        <v>0</v>
      </c>
      <c r="AF337" s="4">
        <v>0</v>
      </c>
      <c r="AH337" s="4">
        <v>0</v>
      </c>
      <c r="AJ337" s="4">
        <v>0</v>
      </c>
      <c r="AL337" s="4">
        <v>0</v>
      </c>
      <c r="AN337" s="4">
        <v>0</v>
      </c>
      <c r="AP337" s="4">
        <v>0</v>
      </c>
      <c r="AR337" s="4">
        <v>0</v>
      </c>
      <c r="AT337" s="4">
        <v>0</v>
      </c>
      <c r="AV337" s="4">
        <v>0</v>
      </c>
      <c r="AX337" s="4">
        <v>0</v>
      </c>
      <c r="AZ337" s="4">
        <v>0</v>
      </c>
      <c r="BC337" s="4">
        <v>0</v>
      </c>
      <c r="BE337" s="4">
        <v>0</v>
      </c>
      <c r="BH337" s="4">
        <v>0</v>
      </c>
      <c r="BJ337" s="4">
        <v>0</v>
      </c>
      <c r="BL337" s="4">
        <v>0</v>
      </c>
      <c r="BN337" s="4">
        <v>0</v>
      </c>
      <c r="BP337" s="13">
        <v>0</v>
      </c>
      <c r="BR337" s="13">
        <v>0</v>
      </c>
      <c r="BT337" s="13">
        <v>0</v>
      </c>
      <c r="BV337" s="6">
        <v>0</v>
      </c>
      <c r="BX337" s="6">
        <v>0</v>
      </c>
      <c r="BZ337" s="13">
        <v>0</v>
      </c>
      <c r="CB337" s="6">
        <v>0</v>
      </c>
      <c r="CD337" s="6">
        <v>0</v>
      </c>
      <c r="CG337" s="4">
        <v>0</v>
      </c>
      <c r="CJ337" s="4">
        <v>0</v>
      </c>
      <c r="CL337" s="4">
        <v>0</v>
      </c>
      <c r="CN337" s="4">
        <f t="shared" si="17"/>
        <v>0</v>
      </c>
      <c r="CO337" s="4">
        <f>SUM(CN$2:CN337)</f>
        <v>37</v>
      </c>
      <c r="CP337" s="4">
        <f t="shared" si="18"/>
        <v>0</v>
      </c>
      <c r="CQ337" s="4">
        <f>SUM(CP$2:CP337)</f>
        <v>29</v>
      </c>
      <c r="CR337" s="4">
        <f t="shared" si="19"/>
        <v>0</v>
      </c>
      <c r="CS337" s="4">
        <f>SUM(CR$2:CR337)</f>
        <v>37</v>
      </c>
    </row>
    <row r="338" spans="1:97" x14ac:dyDescent="0.2">
      <c r="A338" s="7">
        <v>43131</v>
      </c>
      <c r="B338" s="4">
        <v>0</v>
      </c>
      <c r="D338" s="4">
        <v>0</v>
      </c>
      <c r="F338" s="4">
        <v>1</v>
      </c>
      <c r="G338" s="4" t="s">
        <v>10</v>
      </c>
      <c r="H338" s="4">
        <v>0</v>
      </c>
      <c r="M338" s="4">
        <v>0</v>
      </c>
      <c r="R338" s="4">
        <v>0</v>
      </c>
      <c r="V338" s="4">
        <v>0</v>
      </c>
      <c r="Z338" s="4">
        <v>0</v>
      </c>
      <c r="AB338" s="4">
        <v>0</v>
      </c>
      <c r="AD338" s="4">
        <v>0</v>
      </c>
      <c r="AF338" s="4">
        <v>0</v>
      </c>
      <c r="AH338" s="4">
        <v>0</v>
      </c>
      <c r="AJ338" s="4">
        <v>0</v>
      </c>
      <c r="AL338" s="4">
        <v>0</v>
      </c>
      <c r="AN338" s="4">
        <v>0</v>
      </c>
      <c r="AP338" s="4">
        <v>0</v>
      </c>
      <c r="AR338" s="4">
        <v>0</v>
      </c>
      <c r="AT338" s="4">
        <v>0</v>
      </c>
      <c r="AV338" s="4">
        <v>0</v>
      </c>
      <c r="AX338" s="4">
        <v>0</v>
      </c>
      <c r="AZ338" s="4">
        <v>0</v>
      </c>
      <c r="BC338" s="4">
        <v>0</v>
      </c>
      <c r="BE338" s="4">
        <v>0</v>
      </c>
      <c r="BH338" s="4">
        <v>0</v>
      </c>
      <c r="BJ338" s="4">
        <v>0</v>
      </c>
      <c r="BL338" s="4">
        <v>0</v>
      </c>
      <c r="BN338" s="4">
        <v>0</v>
      </c>
      <c r="BP338" s="13">
        <v>0</v>
      </c>
      <c r="BR338" s="13">
        <v>0</v>
      </c>
      <c r="BT338" s="13">
        <v>0</v>
      </c>
      <c r="BV338" s="6">
        <v>0</v>
      </c>
      <c r="BX338" s="6">
        <v>0</v>
      </c>
      <c r="BZ338" s="13">
        <v>0</v>
      </c>
      <c r="CB338" s="6">
        <v>1</v>
      </c>
      <c r="CC338" s="4" t="s">
        <v>14</v>
      </c>
      <c r="CD338" s="6">
        <v>0</v>
      </c>
      <c r="CG338" s="4">
        <v>0</v>
      </c>
      <c r="CJ338" s="4">
        <v>0</v>
      </c>
      <c r="CL338" s="4">
        <v>0</v>
      </c>
      <c r="CM338" s="4" t="s">
        <v>13</v>
      </c>
      <c r="CN338" s="4">
        <f t="shared" si="17"/>
        <v>2</v>
      </c>
      <c r="CO338" s="4">
        <f>SUM(CN$2:CN338)</f>
        <v>39</v>
      </c>
      <c r="CP338" s="4">
        <f t="shared" si="18"/>
        <v>2</v>
      </c>
      <c r="CQ338" s="4">
        <f>SUM(CP$2:CP338)</f>
        <v>31</v>
      </c>
      <c r="CR338" s="4">
        <f t="shared" si="19"/>
        <v>2</v>
      </c>
      <c r="CS338" s="4">
        <f>SUM(CR$2:CR338)</f>
        <v>39</v>
      </c>
    </row>
    <row r="339" spans="1:97" x14ac:dyDescent="0.2">
      <c r="A339" s="7">
        <v>43159</v>
      </c>
      <c r="B339" s="4">
        <v>0</v>
      </c>
      <c r="D339" s="4">
        <v>0</v>
      </c>
      <c r="F339" s="4">
        <v>0</v>
      </c>
      <c r="H339" s="4">
        <v>0</v>
      </c>
      <c r="M339" s="4">
        <v>0</v>
      </c>
      <c r="R339" s="4">
        <v>0</v>
      </c>
      <c r="V339" s="4">
        <v>0</v>
      </c>
      <c r="Z339" s="4">
        <v>0</v>
      </c>
      <c r="AB339" s="4">
        <v>0</v>
      </c>
      <c r="AD339" s="4">
        <v>0</v>
      </c>
      <c r="AF339" s="4">
        <v>0</v>
      </c>
      <c r="AH339" s="4">
        <v>0</v>
      </c>
      <c r="AJ339" s="4">
        <v>0</v>
      </c>
      <c r="AL339" s="4">
        <v>0</v>
      </c>
      <c r="AN339" s="4">
        <v>0</v>
      </c>
      <c r="AP339" s="4">
        <v>0</v>
      </c>
      <c r="AR339" s="4">
        <v>0</v>
      </c>
      <c r="AT339" s="4">
        <v>0</v>
      </c>
      <c r="AV339" s="4">
        <v>0</v>
      </c>
      <c r="AX339" s="4">
        <v>0</v>
      </c>
      <c r="AZ339" s="4">
        <v>0</v>
      </c>
      <c r="BC339" s="4">
        <v>0</v>
      </c>
      <c r="BE339" s="4">
        <v>0</v>
      </c>
      <c r="BH339" s="4">
        <v>0</v>
      </c>
      <c r="BJ339" s="4">
        <v>0</v>
      </c>
      <c r="BL339" s="4">
        <v>0</v>
      </c>
      <c r="BN339" s="4">
        <v>0</v>
      </c>
      <c r="BP339" s="13">
        <v>0</v>
      </c>
      <c r="BR339" s="13">
        <v>0</v>
      </c>
      <c r="BT339" s="13">
        <v>0</v>
      </c>
      <c r="BV339" s="6">
        <v>0</v>
      </c>
      <c r="BX339" s="6">
        <v>0</v>
      </c>
      <c r="BZ339" s="13">
        <v>0</v>
      </c>
      <c r="CB339" s="6">
        <v>0</v>
      </c>
      <c r="CD339" s="6">
        <v>0</v>
      </c>
      <c r="CG339" s="4">
        <v>0</v>
      </c>
      <c r="CJ339" s="4">
        <v>0</v>
      </c>
      <c r="CL339" s="4">
        <v>0</v>
      </c>
      <c r="CN339" s="4">
        <f t="shared" si="17"/>
        <v>0</v>
      </c>
      <c r="CO339" s="4">
        <f>SUM(CN$2:CN339)</f>
        <v>39</v>
      </c>
      <c r="CP339" s="4">
        <f t="shared" si="18"/>
        <v>0</v>
      </c>
      <c r="CQ339" s="4">
        <f>SUM(CP$2:CP339)</f>
        <v>31</v>
      </c>
      <c r="CR339" s="4">
        <f t="shared" si="19"/>
        <v>0</v>
      </c>
      <c r="CS339" s="4">
        <f>SUM(CR$2:CR339)</f>
        <v>39</v>
      </c>
    </row>
    <row r="340" spans="1:97" x14ac:dyDescent="0.2">
      <c r="A340" s="7">
        <v>43190</v>
      </c>
      <c r="B340" s="4">
        <v>0</v>
      </c>
      <c r="D340" s="4">
        <v>0</v>
      </c>
      <c r="F340" s="4">
        <v>0</v>
      </c>
      <c r="H340" s="4">
        <v>0</v>
      </c>
      <c r="M340" s="4">
        <v>0</v>
      </c>
      <c r="R340" s="4">
        <v>0</v>
      </c>
      <c r="V340" s="4">
        <v>0</v>
      </c>
      <c r="Z340" s="4">
        <v>0</v>
      </c>
      <c r="AB340" s="4">
        <v>0</v>
      </c>
      <c r="AD340" s="4">
        <v>0</v>
      </c>
      <c r="AF340" s="4">
        <v>0</v>
      </c>
      <c r="AH340" s="4">
        <v>0</v>
      </c>
      <c r="AJ340" s="4">
        <v>0</v>
      </c>
      <c r="AL340" s="4">
        <v>0</v>
      </c>
      <c r="AN340" s="4">
        <v>0</v>
      </c>
      <c r="AP340" s="4">
        <v>0</v>
      </c>
      <c r="AR340" s="4">
        <v>0</v>
      </c>
      <c r="AT340" s="4">
        <v>0</v>
      </c>
      <c r="AV340" s="4">
        <v>0</v>
      </c>
      <c r="AX340" s="4">
        <v>0</v>
      </c>
      <c r="AZ340" s="4">
        <v>0</v>
      </c>
      <c r="BC340" s="4">
        <v>0</v>
      </c>
      <c r="BE340" s="4">
        <v>0</v>
      </c>
      <c r="BH340" s="4">
        <v>0</v>
      </c>
      <c r="BJ340" s="4">
        <v>0</v>
      </c>
      <c r="BL340" s="4">
        <v>0</v>
      </c>
      <c r="BN340" s="4">
        <v>0</v>
      </c>
      <c r="BP340" s="13">
        <v>0</v>
      </c>
      <c r="BR340" s="13">
        <v>0</v>
      </c>
      <c r="BT340" s="13">
        <v>0</v>
      </c>
      <c r="BV340" s="6">
        <v>0</v>
      </c>
      <c r="BX340" s="6">
        <v>0</v>
      </c>
      <c r="BZ340" s="13">
        <v>0</v>
      </c>
      <c r="CB340" s="6">
        <v>0</v>
      </c>
      <c r="CD340" s="6">
        <v>0</v>
      </c>
      <c r="CG340" s="4">
        <v>0</v>
      </c>
      <c r="CJ340" s="4">
        <v>0</v>
      </c>
      <c r="CL340" s="4">
        <v>0</v>
      </c>
      <c r="CN340" s="4">
        <f t="shared" si="17"/>
        <v>0</v>
      </c>
      <c r="CO340" s="4">
        <f>SUM(CN$2:CN340)</f>
        <v>39</v>
      </c>
      <c r="CP340" s="4">
        <f t="shared" si="18"/>
        <v>0</v>
      </c>
      <c r="CQ340" s="4">
        <f>SUM(CP$2:CP340)</f>
        <v>31</v>
      </c>
      <c r="CR340" s="4">
        <f t="shared" si="19"/>
        <v>0</v>
      </c>
      <c r="CS340" s="4">
        <f>SUM(CR$2:CR340)</f>
        <v>39</v>
      </c>
    </row>
    <row r="341" spans="1:97" x14ac:dyDescent="0.2">
      <c r="A341" s="7">
        <v>43220</v>
      </c>
      <c r="B341" s="4">
        <v>0</v>
      </c>
      <c r="D341" s="4">
        <v>0</v>
      </c>
      <c r="F341" s="4">
        <v>0</v>
      </c>
      <c r="H341" s="4">
        <v>0</v>
      </c>
      <c r="M341" s="4">
        <v>0</v>
      </c>
      <c r="R341" s="4">
        <v>0</v>
      </c>
      <c r="V341" s="4">
        <v>0</v>
      </c>
      <c r="Z341" s="4">
        <v>0</v>
      </c>
      <c r="AB341" s="4">
        <v>0</v>
      </c>
      <c r="AD341" s="4">
        <v>0</v>
      </c>
      <c r="AF341" s="4">
        <v>0</v>
      </c>
      <c r="AH341" s="4">
        <v>0</v>
      </c>
      <c r="AJ341" s="4">
        <v>0</v>
      </c>
      <c r="AL341" s="4">
        <v>0</v>
      </c>
      <c r="AN341" s="4">
        <v>0</v>
      </c>
      <c r="AP341" s="4">
        <v>0</v>
      </c>
      <c r="AR341" s="4">
        <v>0</v>
      </c>
      <c r="AT341" s="4">
        <v>0</v>
      </c>
      <c r="AV341" s="4">
        <v>0</v>
      </c>
      <c r="AX341" s="4">
        <v>0</v>
      </c>
      <c r="AZ341" s="4">
        <v>0</v>
      </c>
      <c r="BC341" s="4">
        <v>0</v>
      </c>
      <c r="BE341" s="4">
        <v>0</v>
      </c>
      <c r="BH341" s="4">
        <v>0</v>
      </c>
      <c r="BJ341" s="4">
        <v>0</v>
      </c>
      <c r="BL341" s="4">
        <v>0</v>
      </c>
      <c r="BN341" s="4">
        <v>0</v>
      </c>
      <c r="BP341" s="13">
        <v>0</v>
      </c>
      <c r="BR341" s="13">
        <v>0</v>
      </c>
      <c r="BT341" s="13">
        <v>0</v>
      </c>
      <c r="BV341" s="6">
        <v>0</v>
      </c>
      <c r="BX341" s="6">
        <v>0</v>
      </c>
      <c r="BZ341" s="13">
        <v>0</v>
      </c>
      <c r="CB341" s="6">
        <v>0</v>
      </c>
      <c r="CD341" s="6">
        <v>0</v>
      </c>
      <c r="CG341" s="4">
        <v>0</v>
      </c>
      <c r="CJ341" s="4">
        <v>0</v>
      </c>
      <c r="CL341" s="4">
        <v>0</v>
      </c>
      <c r="CN341" s="4">
        <f t="shared" si="17"/>
        <v>0</v>
      </c>
      <c r="CO341" s="4">
        <f>SUM(CN$2:CN341)</f>
        <v>39</v>
      </c>
      <c r="CP341" s="4">
        <f t="shared" si="18"/>
        <v>0</v>
      </c>
      <c r="CQ341" s="4">
        <f>SUM(CP$2:CP341)</f>
        <v>31</v>
      </c>
      <c r="CR341" s="4">
        <f t="shared" si="19"/>
        <v>0</v>
      </c>
      <c r="CS341" s="4">
        <f>SUM(CR$2:CR341)</f>
        <v>39</v>
      </c>
    </row>
    <row r="342" spans="1:97" x14ac:dyDescent="0.2">
      <c r="A342" s="7">
        <v>43251</v>
      </c>
      <c r="B342" s="4">
        <v>0</v>
      </c>
      <c r="D342" s="4">
        <v>0</v>
      </c>
      <c r="F342" s="4">
        <v>0</v>
      </c>
      <c r="H342" s="4">
        <v>0</v>
      </c>
      <c r="M342" s="4">
        <v>0</v>
      </c>
      <c r="R342" s="4">
        <v>0</v>
      </c>
      <c r="V342" s="4">
        <v>0</v>
      </c>
      <c r="Z342" s="4">
        <v>0</v>
      </c>
      <c r="AB342" s="4">
        <v>0</v>
      </c>
      <c r="AD342" s="4">
        <v>0</v>
      </c>
      <c r="AF342" s="4">
        <v>0</v>
      </c>
      <c r="AH342" s="4">
        <v>0</v>
      </c>
      <c r="AJ342" s="4">
        <v>0</v>
      </c>
      <c r="AL342" s="4">
        <v>0</v>
      </c>
      <c r="AN342" s="4">
        <v>0</v>
      </c>
      <c r="AP342" s="4">
        <v>0</v>
      </c>
      <c r="AR342" s="4">
        <v>0</v>
      </c>
      <c r="AT342" s="4">
        <v>0</v>
      </c>
      <c r="AV342" s="4">
        <v>0</v>
      </c>
      <c r="AX342" s="4">
        <v>0</v>
      </c>
      <c r="AZ342" s="4">
        <v>0</v>
      </c>
      <c r="BC342" s="4">
        <v>0</v>
      </c>
      <c r="BE342" s="4">
        <v>0</v>
      </c>
      <c r="BH342" s="4">
        <v>0</v>
      </c>
      <c r="BJ342" s="4">
        <v>0</v>
      </c>
      <c r="BL342" s="4">
        <v>0</v>
      </c>
      <c r="BN342" s="4">
        <v>0</v>
      </c>
      <c r="BP342" s="13">
        <v>0</v>
      </c>
      <c r="BR342" s="13">
        <v>0</v>
      </c>
      <c r="BT342" s="13">
        <v>0</v>
      </c>
      <c r="BV342" s="6">
        <v>0</v>
      </c>
      <c r="BX342" s="6">
        <v>0</v>
      </c>
      <c r="BZ342" s="13">
        <v>0</v>
      </c>
      <c r="CB342" s="6">
        <v>0</v>
      </c>
      <c r="CD342" s="6">
        <v>0</v>
      </c>
      <c r="CG342" s="4">
        <v>0</v>
      </c>
      <c r="CJ342" s="4">
        <v>0</v>
      </c>
      <c r="CL342" s="4">
        <v>0</v>
      </c>
      <c r="CN342" s="4">
        <f t="shared" si="17"/>
        <v>0</v>
      </c>
      <c r="CO342" s="4">
        <f>SUM(CN$2:CN342)</f>
        <v>39</v>
      </c>
      <c r="CP342" s="4">
        <f t="shared" si="18"/>
        <v>0</v>
      </c>
      <c r="CQ342" s="4">
        <f>SUM(CP$2:CP342)</f>
        <v>31</v>
      </c>
      <c r="CR342" s="4">
        <f t="shared" si="19"/>
        <v>0</v>
      </c>
      <c r="CS342" s="4">
        <f>SUM(CR$2:CR342)</f>
        <v>39</v>
      </c>
    </row>
    <row r="343" spans="1:97" x14ac:dyDescent="0.2">
      <c r="A343" s="7">
        <v>43281</v>
      </c>
      <c r="B343" s="4">
        <v>1</v>
      </c>
      <c r="C343" s="4" t="s">
        <v>12</v>
      </c>
      <c r="D343" s="4">
        <v>0</v>
      </c>
      <c r="F343" s="4">
        <v>0</v>
      </c>
      <c r="H343" s="4">
        <v>0</v>
      </c>
      <c r="M343" s="4">
        <v>0</v>
      </c>
      <c r="R343" s="4">
        <v>0</v>
      </c>
      <c r="V343" s="4">
        <v>0</v>
      </c>
      <c r="Z343" s="4">
        <v>0</v>
      </c>
      <c r="AB343" s="4">
        <v>0</v>
      </c>
      <c r="AD343" s="4">
        <v>0</v>
      </c>
      <c r="AF343" s="4">
        <v>0</v>
      </c>
      <c r="AH343" s="4">
        <v>0</v>
      </c>
      <c r="AJ343" s="4">
        <v>0</v>
      </c>
      <c r="AL343" s="4">
        <v>0</v>
      </c>
      <c r="AN343" s="4">
        <v>0</v>
      </c>
      <c r="AP343" s="4">
        <v>0</v>
      </c>
      <c r="AR343" s="4">
        <v>0</v>
      </c>
      <c r="AT343" s="4">
        <v>0</v>
      </c>
      <c r="AV343" s="4">
        <v>0</v>
      </c>
      <c r="AX343" s="4">
        <v>0</v>
      </c>
      <c r="AZ343" s="4">
        <v>0</v>
      </c>
      <c r="BC343" s="4">
        <v>0</v>
      </c>
      <c r="BE343" s="4">
        <v>0</v>
      </c>
      <c r="BH343" s="4">
        <v>0</v>
      </c>
      <c r="BJ343" s="4">
        <v>0</v>
      </c>
      <c r="BL343" s="4">
        <v>0</v>
      </c>
      <c r="BN343" s="4">
        <v>0</v>
      </c>
      <c r="BP343" s="13">
        <v>0</v>
      </c>
      <c r="BR343" s="13">
        <v>0</v>
      </c>
      <c r="BT343" s="13">
        <v>0</v>
      </c>
      <c r="BV343" s="6">
        <v>0</v>
      </c>
      <c r="BX343" s="6">
        <v>0</v>
      </c>
      <c r="BZ343" s="13">
        <v>0</v>
      </c>
      <c r="CB343" s="6">
        <v>0</v>
      </c>
      <c r="CD343" s="6">
        <v>0</v>
      </c>
      <c r="CG343" s="4">
        <v>0</v>
      </c>
      <c r="CJ343" s="4">
        <v>0</v>
      </c>
      <c r="CL343" s="4">
        <v>0</v>
      </c>
      <c r="CN343" s="4">
        <f t="shared" si="17"/>
        <v>1</v>
      </c>
      <c r="CO343" s="4">
        <f>SUM(CN$2:CN343)</f>
        <v>40</v>
      </c>
      <c r="CP343" s="4">
        <f t="shared" si="18"/>
        <v>1</v>
      </c>
      <c r="CQ343" s="4">
        <f>SUM(CP$2:CP343)</f>
        <v>32</v>
      </c>
      <c r="CR343" s="4">
        <f t="shared" si="19"/>
        <v>1</v>
      </c>
      <c r="CS343" s="4">
        <f>SUM(CR$2:CR343)</f>
        <v>40</v>
      </c>
    </row>
    <row r="344" spans="1:97" x14ac:dyDescent="0.2">
      <c r="A344" s="7">
        <v>43312</v>
      </c>
      <c r="B344" s="4">
        <v>0</v>
      </c>
      <c r="D344" s="4">
        <v>0</v>
      </c>
      <c r="F344" s="4">
        <v>0</v>
      </c>
      <c r="H344" s="4">
        <v>0</v>
      </c>
      <c r="M344" s="4">
        <v>0</v>
      </c>
      <c r="R344" s="4">
        <v>0</v>
      </c>
      <c r="V344" s="4">
        <v>0</v>
      </c>
      <c r="Z344" s="4">
        <v>0</v>
      </c>
      <c r="AB344" s="4">
        <v>0</v>
      </c>
      <c r="AD344" s="4">
        <v>0</v>
      </c>
      <c r="AF344" s="4">
        <v>0</v>
      </c>
      <c r="AH344" s="4">
        <v>0</v>
      </c>
      <c r="AJ344" s="4">
        <v>0</v>
      </c>
      <c r="AL344" s="4">
        <v>0</v>
      </c>
      <c r="AN344" s="4">
        <v>0</v>
      </c>
      <c r="AP344" s="4">
        <v>0</v>
      </c>
      <c r="AR344" s="4">
        <v>0</v>
      </c>
      <c r="AT344" s="4">
        <v>0</v>
      </c>
      <c r="AV344" s="4">
        <v>0</v>
      </c>
      <c r="AX344" s="4">
        <v>0</v>
      </c>
      <c r="AZ344" s="4">
        <v>0</v>
      </c>
      <c r="BC344" s="4">
        <v>0</v>
      </c>
      <c r="BE344" s="4">
        <v>0</v>
      </c>
      <c r="BH344" s="4">
        <v>0</v>
      </c>
      <c r="BJ344" s="4">
        <v>0</v>
      </c>
      <c r="BL344" s="4">
        <v>0</v>
      </c>
      <c r="BN344" s="4">
        <v>0</v>
      </c>
      <c r="BP344" s="13">
        <v>0</v>
      </c>
      <c r="BR344" s="13">
        <v>0</v>
      </c>
      <c r="BT344" s="13">
        <v>0</v>
      </c>
      <c r="BV344" s="6">
        <v>0</v>
      </c>
      <c r="BX344" s="6">
        <v>0</v>
      </c>
      <c r="BZ344" s="13">
        <v>0</v>
      </c>
      <c r="CB344" s="6">
        <v>0</v>
      </c>
      <c r="CD344" s="6">
        <v>0</v>
      </c>
      <c r="CG344" s="4">
        <v>0</v>
      </c>
      <c r="CJ344" s="4">
        <v>0</v>
      </c>
      <c r="CL344" s="4">
        <v>0</v>
      </c>
      <c r="CN344" s="4">
        <f t="shared" si="17"/>
        <v>0</v>
      </c>
      <c r="CO344" s="4">
        <f>SUM(CN$2:CN344)</f>
        <v>40</v>
      </c>
      <c r="CP344" s="4">
        <f t="shared" si="18"/>
        <v>0</v>
      </c>
      <c r="CQ344" s="4">
        <f>SUM(CP$2:CP344)</f>
        <v>32</v>
      </c>
      <c r="CR344" s="4">
        <f t="shared" si="19"/>
        <v>0</v>
      </c>
      <c r="CS344" s="4">
        <f>SUM(CR$2:CR344)</f>
        <v>40</v>
      </c>
    </row>
    <row r="345" spans="1:97" x14ac:dyDescent="0.2">
      <c r="A345" s="7">
        <v>43343</v>
      </c>
      <c r="B345" s="4">
        <v>0</v>
      </c>
      <c r="D345" s="4">
        <v>0</v>
      </c>
      <c r="F345" s="4">
        <v>0</v>
      </c>
      <c r="H345" s="4">
        <v>0</v>
      </c>
      <c r="M345" s="4">
        <v>0</v>
      </c>
      <c r="R345" s="4">
        <v>0</v>
      </c>
      <c r="V345" s="4">
        <v>0</v>
      </c>
      <c r="Z345" s="4">
        <v>0</v>
      </c>
      <c r="AB345" s="4">
        <v>0</v>
      </c>
      <c r="AD345" s="4">
        <v>0</v>
      </c>
      <c r="AF345" s="4">
        <v>0</v>
      </c>
      <c r="AH345" s="4">
        <v>0</v>
      </c>
      <c r="AJ345" s="4">
        <v>0</v>
      </c>
      <c r="AL345" s="4">
        <v>0</v>
      </c>
      <c r="AN345" s="4">
        <v>0</v>
      </c>
      <c r="AP345" s="4">
        <v>0</v>
      </c>
      <c r="AR345" s="4">
        <v>0</v>
      </c>
      <c r="AT345" s="4">
        <v>0</v>
      </c>
      <c r="AV345" s="4">
        <v>0</v>
      </c>
      <c r="AX345" s="4">
        <v>0</v>
      </c>
      <c r="AZ345" s="4">
        <v>0</v>
      </c>
      <c r="BC345" s="4">
        <v>0</v>
      </c>
      <c r="BE345" s="4">
        <v>0</v>
      </c>
      <c r="BH345" s="4">
        <v>0</v>
      </c>
      <c r="BJ345" s="4">
        <v>0</v>
      </c>
      <c r="BL345" s="4">
        <v>0</v>
      </c>
      <c r="BN345" s="4">
        <v>0</v>
      </c>
      <c r="BP345" s="13">
        <v>0</v>
      </c>
      <c r="BR345" s="13">
        <v>0</v>
      </c>
      <c r="BT345" s="13">
        <v>0</v>
      </c>
      <c r="BV345" s="6">
        <v>0</v>
      </c>
      <c r="BX345" s="6">
        <v>0</v>
      </c>
      <c r="BZ345" s="13">
        <v>0</v>
      </c>
      <c r="CB345" s="6">
        <v>0</v>
      </c>
      <c r="CD345" s="6">
        <v>0</v>
      </c>
      <c r="CG345" s="4">
        <v>0</v>
      </c>
      <c r="CJ345" s="4">
        <v>0</v>
      </c>
      <c r="CL345" s="4">
        <v>0</v>
      </c>
      <c r="CN345" s="4">
        <f t="shared" si="17"/>
        <v>0</v>
      </c>
      <c r="CO345" s="4">
        <f>SUM(CN$2:CN345)</f>
        <v>40</v>
      </c>
      <c r="CP345" s="4">
        <f t="shared" si="18"/>
        <v>0</v>
      </c>
      <c r="CQ345" s="4">
        <f>SUM(CP$2:CP345)</f>
        <v>32</v>
      </c>
      <c r="CR345" s="4">
        <f t="shared" si="19"/>
        <v>0</v>
      </c>
      <c r="CS345" s="4">
        <f>SUM(CR$2:CR345)</f>
        <v>40</v>
      </c>
    </row>
    <row r="346" spans="1:97" x14ac:dyDescent="0.2">
      <c r="A346" s="7">
        <v>43373</v>
      </c>
      <c r="B346" s="4">
        <v>0</v>
      </c>
      <c r="D346" s="4">
        <v>0</v>
      </c>
      <c r="F346" s="4">
        <v>0</v>
      </c>
      <c r="H346" s="4">
        <v>0</v>
      </c>
      <c r="M346" s="4">
        <v>0</v>
      </c>
      <c r="R346" s="4">
        <v>0</v>
      </c>
      <c r="V346" s="4">
        <v>0</v>
      </c>
      <c r="Z346" s="4">
        <v>0</v>
      </c>
      <c r="AB346" s="4">
        <v>0</v>
      </c>
      <c r="AD346" s="4">
        <v>0</v>
      </c>
      <c r="AF346" s="4">
        <v>0</v>
      </c>
      <c r="AH346" s="4">
        <v>0</v>
      </c>
      <c r="AJ346" s="4">
        <v>0</v>
      </c>
      <c r="AL346" s="4">
        <v>0</v>
      </c>
      <c r="AN346" s="4">
        <v>0</v>
      </c>
      <c r="AP346" s="4">
        <v>0</v>
      </c>
      <c r="AR346" s="4">
        <v>0</v>
      </c>
      <c r="AT346" s="4">
        <v>0</v>
      </c>
      <c r="AV346" s="4">
        <v>0</v>
      </c>
      <c r="AX346" s="4">
        <v>0</v>
      </c>
      <c r="AZ346" s="4">
        <v>0</v>
      </c>
      <c r="BC346" s="4">
        <v>0</v>
      </c>
      <c r="BE346" s="4">
        <v>0</v>
      </c>
      <c r="BH346" s="4">
        <v>0</v>
      </c>
      <c r="BJ346" s="4">
        <v>0</v>
      </c>
      <c r="BL346" s="4">
        <v>0</v>
      </c>
      <c r="BN346" s="4">
        <v>0</v>
      </c>
      <c r="BP346" s="13">
        <v>0</v>
      </c>
      <c r="BR346" s="13">
        <v>0</v>
      </c>
      <c r="BT346" s="13">
        <v>0</v>
      </c>
      <c r="BV346" s="6">
        <v>0</v>
      </c>
      <c r="BX346" s="6">
        <v>0</v>
      </c>
      <c r="BZ346" s="13">
        <v>0</v>
      </c>
      <c r="CB346" s="6">
        <v>0</v>
      </c>
      <c r="CD346" s="6">
        <v>0</v>
      </c>
      <c r="CG346" s="4">
        <v>0</v>
      </c>
      <c r="CJ346" s="4">
        <v>0</v>
      </c>
      <c r="CL346" s="4">
        <v>0</v>
      </c>
      <c r="CN346" s="4">
        <f t="shared" si="17"/>
        <v>0</v>
      </c>
      <c r="CO346" s="4">
        <f>SUM(CN$2:CN346)</f>
        <v>40</v>
      </c>
      <c r="CP346" s="4">
        <f t="shared" si="18"/>
        <v>0</v>
      </c>
      <c r="CQ346" s="4">
        <f>SUM(CP$2:CP346)</f>
        <v>32</v>
      </c>
      <c r="CR346" s="4">
        <f t="shared" si="19"/>
        <v>0</v>
      </c>
      <c r="CS346" s="4">
        <f>SUM(CR$2:CR346)</f>
        <v>40</v>
      </c>
    </row>
    <row r="347" spans="1:97" x14ac:dyDescent="0.2">
      <c r="A347" s="7">
        <v>43404</v>
      </c>
      <c r="B347" s="4">
        <v>0</v>
      </c>
      <c r="D347" s="4">
        <v>0</v>
      </c>
      <c r="F347" s="4">
        <v>0</v>
      </c>
      <c r="H347" s="4">
        <v>0</v>
      </c>
      <c r="M347" s="4">
        <v>0</v>
      </c>
      <c r="R347" s="4">
        <v>0</v>
      </c>
      <c r="V347" s="4">
        <v>0</v>
      </c>
      <c r="Z347" s="4">
        <v>0</v>
      </c>
      <c r="AB347" s="4">
        <v>0</v>
      </c>
      <c r="AD347" s="4">
        <v>0</v>
      </c>
      <c r="AF347" s="4">
        <v>0</v>
      </c>
      <c r="AH347" s="4">
        <v>0</v>
      </c>
      <c r="AJ347" s="4">
        <v>0</v>
      </c>
      <c r="AL347" s="4">
        <v>0</v>
      </c>
      <c r="AN347" s="4">
        <v>0</v>
      </c>
      <c r="AP347" s="4">
        <v>0</v>
      </c>
      <c r="AR347" s="4">
        <v>0</v>
      </c>
      <c r="AT347" s="4">
        <v>0</v>
      </c>
      <c r="AV347" s="4">
        <v>0</v>
      </c>
      <c r="AX347" s="4">
        <v>0</v>
      </c>
      <c r="AZ347" s="4">
        <v>0</v>
      </c>
      <c r="BC347" s="4">
        <v>0</v>
      </c>
      <c r="BE347" s="4">
        <v>0</v>
      </c>
      <c r="BH347" s="4">
        <v>0</v>
      </c>
      <c r="BJ347" s="4">
        <v>0</v>
      </c>
      <c r="BL347" s="4">
        <v>0</v>
      </c>
      <c r="BN347" s="4">
        <v>0</v>
      </c>
      <c r="BP347" s="13">
        <v>0</v>
      </c>
      <c r="BR347" s="13">
        <v>0</v>
      </c>
      <c r="BT347" s="13">
        <v>0</v>
      </c>
      <c r="BV347" s="6">
        <v>0</v>
      </c>
      <c r="BX347" s="6">
        <v>0</v>
      </c>
      <c r="BZ347" s="13">
        <v>0</v>
      </c>
      <c r="CB347" s="6">
        <v>0</v>
      </c>
      <c r="CD347" s="6">
        <v>0</v>
      </c>
      <c r="CG347" s="4">
        <v>0</v>
      </c>
      <c r="CJ347" s="4">
        <v>0</v>
      </c>
      <c r="CL347" s="4">
        <v>0</v>
      </c>
      <c r="CN347" s="4">
        <f t="shared" si="17"/>
        <v>0</v>
      </c>
      <c r="CO347" s="4">
        <f>SUM(CN$2:CN347)</f>
        <v>40</v>
      </c>
      <c r="CP347" s="4">
        <f t="shared" si="18"/>
        <v>0</v>
      </c>
      <c r="CQ347" s="4">
        <f>SUM(CP$2:CP347)</f>
        <v>32</v>
      </c>
      <c r="CR347" s="4">
        <f t="shared" si="19"/>
        <v>0</v>
      </c>
      <c r="CS347" s="4">
        <f>SUM(CR$2:CR347)</f>
        <v>40</v>
      </c>
    </row>
    <row r="348" spans="1:97" x14ac:dyDescent="0.2">
      <c r="A348" s="7">
        <v>43434</v>
      </c>
      <c r="B348" s="4">
        <v>1</v>
      </c>
      <c r="C348" s="4" t="s">
        <v>11</v>
      </c>
      <c r="D348" s="4">
        <v>0</v>
      </c>
      <c r="F348" s="4">
        <v>0</v>
      </c>
      <c r="H348" s="4">
        <v>0</v>
      </c>
      <c r="M348" s="4">
        <v>0</v>
      </c>
      <c r="R348" s="4">
        <v>0</v>
      </c>
      <c r="V348" s="4">
        <v>0</v>
      </c>
      <c r="Z348" s="4">
        <v>0</v>
      </c>
      <c r="AB348" s="4">
        <v>0</v>
      </c>
      <c r="AD348" s="4">
        <v>0</v>
      </c>
      <c r="AF348" s="4">
        <v>0</v>
      </c>
      <c r="AH348" s="4">
        <v>0</v>
      </c>
      <c r="AJ348" s="4">
        <v>0</v>
      </c>
      <c r="AL348" s="4">
        <v>0</v>
      </c>
      <c r="AN348" s="4">
        <v>0</v>
      </c>
      <c r="AP348" s="4">
        <v>0</v>
      </c>
      <c r="AR348" s="4">
        <v>0</v>
      </c>
      <c r="AT348" s="4">
        <v>0</v>
      </c>
      <c r="AV348" s="4">
        <v>0</v>
      </c>
      <c r="AX348" s="4">
        <v>0</v>
      </c>
      <c r="AZ348" s="4">
        <v>0</v>
      </c>
      <c r="BC348" s="4">
        <v>0</v>
      </c>
      <c r="BE348" s="4">
        <v>0</v>
      </c>
      <c r="BH348" s="4">
        <v>0</v>
      </c>
      <c r="BJ348" s="4">
        <v>0</v>
      </c>
      <c r="BL348" s="4">
        <v>0</v>
      </c>
      <c r="BN348" s="4">
        <v>0</v>
      </c>
      <c r="BP348" s="13">
        <v>0</v>
      </c>
      <c r="BR348" s="13">
        <v>0</v>
      </c>
      <c r="BT348" s="13">
        <v>0</v>
      </c>
      <c r="BV348" s="6">
        <v>0</v>
      </c>
      <c r="BX348" s="6">
        <v>0</v>
      </c>
      <c r="BZ348" s="13">
        <v>0</v>
      </c>
      <c r="CB348" s="6">
        <v>0</v>
      </c>
      <c r="CD348" s="6">
        <v>0</v>
      </c>
      <c r="CG348" s="4">
        <v>0</v>
      </c>
      <c r="CJ348" s="4">
        <v>0</v>
      </c>
      <c r="CL348" s="4">
        <v>0</v>
      </c>
      <c r="CN348" s="4">
        <f t="shared" si="17"/>
        <v>1</v>
      </c>
      <c r="CO348" s="4">
        <f>SUM(CN$2:CN348)</f>
        <v>41</v>
      </c>
      <c r="CP348" s="4">
        <f t="shared" si="18"/>
        <v>1</v>
      </c>
      <c r="CQ348" s="4">
        <f>SUM(CP$2:CP348)</f>
        <v>33</v>
      </c>
      <c r="CR348" s="4">
        <f t="shared" si="19"/>
        <v>1</v>
      </c>
      <c r="CS348" s="4">
        <f>SUM(CR$2:CR348)</f>
        <v>41</v>
      </c>
    </row>
    <row r="349" spans="1:97" x14ac:dyDescent="0.2">
      <c r="A349" s="7">
        <v>43465</v>
      </c>
      <c r="B349" s="4">
        <v>0</v>
      </c>
      <c r="D349" s="4">
        <v>0</v>
      </c>
      <c r="F349" s="4">
        <v>0</v>
      </c>
      <c r="H349" s="4">
        <v>0</v>
      </c>
      <c r="M349" s="4">
        <v>0</v>
      </c>
      <c r="R349" s="4">
        <v>0</v>
      </c>
      <c r="V349" s="4">
        <v>0</v>
      </c>
      <c r="Z349" s="4">
        <v>0</v>
      </c>
      <c r="AB349" s="4">
        <v>0</v>
      </c>
      <c r="AD349" s="4">
        <v>0</v>
      </c>
      <c r="AF349" s="4">
        <v>0</v>
      </c>
      <c r="AH349" s="4">
        <v>0</v>
      </c>
      <c r="AJ349" s="4">
        <v>0</v>
      </c>
      <c r="AL349" s="4">
        <v>0</v>
      </c>
      <c r="AN349" s="4">
        <v>0</v>
      </c>
      <c r="AP349" s="4">
        <v>0</v>
      </c>
      <c r="AR349" s="4">
        <v>0</v>
      </c>
      <c r="AT349" s="4">
        <v>0</v>
      </c>
      <c r="AV349" s="4">
        <v>0</v>
      </c>
      <c r="AX349" s="4">
        <v>0</v>
      </c>
      <c r="AZ349" s="4">
        <v>0</v>
      </c>
      <c r="BC349" s="4">
        <v>0</v>
      </c>
      <c r="BE349" s="4">
        <v>0</v>
      </c>
      <c r="BH349" s="4">
        <v>0</v>
      </c>
      <c r="BJ349" s="4">
        <v>0</v>
      </c>
      <c r="BL349" s="4">
        <v>0</v>
      </c>
      <c r="BN349" s="4">
        <v>0</v>
      </c>
      <c r="BP349" s="13">
        <v>0</v>
      </c>
      <c r="BR349" s="13">
        <v>0</v>
      </c>
      <c r="BT349" s="13">
        <v>0</v>
      </c>
      <c r="BV349" s="6">
        <v>0</v>
      </c>
      <c r="BX349" s="6">
        <v>0</v>
      </c>
      <c r="BZ349" s="13">
        <v>0</v>
      </c>
      <c r="CB349" s="6">
        <v>0</v>
      </c>
      <c r="CD349" s="6">
        <v>0</v>
      </c>
      <c r="CG349" s="4">
        <v>0</v>
      </c>
      <c r="CJ349" s="4">
        <v>0</v>
      </c>
      <c r="CL349" s="4">
        <v>0</v>
      </c>
      <c r="CN349" s="4">
        <f t="shared" si="17"/>
        <v>0</v>
      </c>
      <c r="CO349" s="4">
        <f>SUM(CN$2:CN349)</f>
        <v>41</v>
      </c>
      <c r="CP349" s="4">
        <f t="shared" si="18"/>
        <v>0</v>
      </c>
      <c r="CQ349" s="4">
        <f>SUM(CP$2:CP349)</f>
        <v>33</v>
      </c>
      <c r="CR349" s="4">
        <f t="shared" si="19"/>
        <v>0</v>
      </c>
      <c r="CS349" s="4">
        <f>SUM(CR$2:CR349)</f>
        <v>41</v>
      </c>
    </row>
    <row r="350" spans="1:97" x14ac:dyDescent="0.2">
      <c r="A350" s="7">
        <v>43496</v>
      </c>
      <c r="B350" s="4">
        <v>0</v>
      </c>
      <c r="D350" s="4">
        <v>0</v>
      </c>
      <c r="F350" s="4">
        <v>1</v>
      </c>
      <c r="G350" s="4" t="s">
        <v>10</v>
      </c>
      <c r="H350" s="4">
        <v>0</v>
      </c>
      <c r="M350" s="4">
        <v>0</v>
      </c>
      <c r="R350" s="4">
        <v>0</v>
      </c>
      <c r="V350" s="4">
        <v>0</v>
      </c>
      <c r="Z350" s="4">
        <v>0</v>
      </c>
      <c r="AB350" s="4">
        <v>0</v>
      </c>
      <c r="AD350" s="4">
        <v>0</v>
      </c>
      <c r="AF350" s="4">
        <v>0</v>
      </c>
      <c r="AH350" s="4">
        <v>0</v>
      </c>
      <c r="AJ350" s="4">
        <v>0</v>
      </c>
      <c r="AL350" s="4">
        <v>0</v>
      </c>
      <c r="AN350" s="4">
        <v>0</v>
      </c>
      <c r="AP350" s="4">
        <v>0</v>
      </c>
      <c r="AR350" s="4">
        <v>0</v>
      </c>
      <c r="AT350" s="4">
        <v>0</v>
      </c>
      <c r="AV350" s="4">
        <v>0</v>
      </c>
      <c r="AX350" s="4">
        <v>0</v>
      </c>
      <c r="AZ350" s="4">
        <v>0</v>
      </c>
      <c r="BC350" s="4">
        <v>0</v>
      </c>
      <c r="BE350" s="4">
        <v>0</v>
      </c>
      <c r="BH350" s="4">
        <v>0</v>
      </c>
      <c r="BJ350" s="4">
        <v>0</v>
      </c>
      <c r="BL350" s="4">
        <v>0</v>
      </c>
      <c r="BN350" s="4">
        <v>0</v>
      </c>
      <c r="BP350" s="13">
        <v>0</v>
      </c>
      <c r="BR350" s="13">
        <v>0</v>
      </c>
      <c r="BT350" s="13">
        <v>0</v>
      </c>
      <c r="BV350" s="6">
        <v>0</v>
      </c>
      <c r="BX350" s="6">
        <v>0</v>
      </c>
      <c r="BZ350" s="13">
        <v>0</v>
      </c>
      <c r="CB350" s="6">
        <v>0</v>
      </c>
      <c r="CD350" s="6">
        <v>0</v>
      </c>
      <c r="CG350" s="4">
        <v>0</v>
      </c>
      <c r="CJ350" s="4">
        <v>0</v>
      </c>
      <c r="CL350" s="4">
        <v>0</v>
      </c>
      <c r="CM350" s="4" t="s">
        <v>9</v>
      </c>
      <c r="CN350" s="4">
        <f t="shared" si="17"/>
        <v>1</v>
      </c>
      <c r="CO350" s="4">
        <f>SUM(CN$2:CN350)</f>
        <v>42</v>
      </c>
      <c r="CP350" s="4">
        <f t="shared" si="18"/>
        <v>1</v>
      </c>
      <c r="CQ350" s="4">
        <f>SUM(CP$2:CP350)</f>
        <v>34</v>
      </c>
      <c r="CR350" s="4">
        <f t="shared" si="19"/>
        <v>1</v>
      </c>
      <c r="CS350" s="4">
        <f>SUM(CR$2:CR350)</f>
        <v>42</v>
      </c>
    </row>
    <row r="351" spans="1:97" x14ac:dyDescent="0.2">
      <c r="A351" s="7">
        <v>43524</v>
      </c>
      <c r="B351" s="4">
        <v>0</v>
      </c>
      <c r="D351" s="4">
        <v>0</v>
      </c>
      <c r="F351" s="4">
        <v>0</v>
      </c>
      <c r="H351" s="4">
        <v>0</v>
      </c>
      <c r="M351" s="4">
        <v>0</v>
      </c>
      <c r="R351" s="4">
        <v>0</v>
      </c>
      <c r="V351" s="4">
        <v>0</v>
      </c>
      <c r="Z351" s="4">
        <v>0</v>
      </c>
      <c r="AB351" s="4">
        <v>0</v>
      </c>
      <c r="AD351" s="4">
        <v>0</v>
      </c>
      <c r="AF351" s="4">
        <v>0</v>
      </c>
      <c r="AH351" s="4">
        <v>0</v>
      </c>
      <c r="AJ351" s="4">
        <v>0</v>
      </c>
      <c r="AL351" s="4">
        <v>0</v>
      </c>
      <c r="AN351" s="4">
        <v>0</v>
      </c>
      <c r="AP351" s="4">
        <v>0</v>
      </c>
      <c r="AR351" s="4">
        <v>0</v>
      </c>
      <c r="AT351" s="4">
        <v>0</v>
      </c>
      <c r="AV351" s="4">
        <v>0</v>
      </c>
      <c r="AX351" s="4">
        <v>0</v>
      </c>
      <c r="AZ351" s="4">
        <v>0</v>
      </c>
      <c r="BC351" s="4">
        <v>0</v>
      </c>
      <c r="BE351" s="4">
        <v>0</v>
      </c>
      <c r="BH351" s="4">
        <v>0</v>
      </c>
      <c r="BJ351" s="4">
        <v>0</v>
      </c>
      <c r="BL351" s="4">
        <v>0</v>
      </c>
      <c r="BN351" s="4">
        <v>0</v>
      </c>
      <c r="BP351" s="13">
        <v>0</v>
      </c>
      <c r="BR351" s="13">
        <v>0</v>
      </c>
      <c r="BT351" s="13">
        <v>0</v>
      </c>
      <c r="BV351" s="6">
        <v>0</v>
      </c>
      <c r="BX351" s="6">
        <v>0</v>
      </c>
      <c r="BZ351" s="13">
        <v>0</v>
      </c>
      <c r="CB351" s="6">
        <v>0</v>
      </c>
      <c r="CD351" s="6">
        <v>0</v>
      </c>
      <c r="CG351" s="4">
        <v>0</v>
      </c>
      <c r="CJ351" s="4">
        <v>0</v>
      </c>
      <c r="CL351" s="4">
        <v>0</v>
      </c>
      <c r="CN351" s="4">
        <f t="shared" si="17"/>
        <v>0</v>
      </c>
      <c r="CO351" s="4">
        <f>SUM(CN$2:CN351)</f>
        <v>42</v>
      </c>
      <c r="CP351" s="4">
        <f t="shared" si="18"/>
        <v>0</v>
      </c>
      <c r="CQ351" s="4">
        <f>SUM(CP$2:CP351)</f>
        <v>34</v>
      </c>
      <c r="CR351" s="4">
        <f t="shared" si="19"/>
        <v>0</v>
      </c>
      <c r="CS351" s="4">
        <f>SUM(CR$2:CR351)</f>
        <v>42</v>
      </c>
    </row>
    <row r="352" spans="1:97" x14ac:dyDescent="0.2">
      <c r="A352" s="7">
        <v>43555</v>
      </c>
      <c r="B352" s="4">
        <v>0</v>
      </c>
      <c r="D352" s="4">
        <v>0</v>
      </c>
      <c r="F352" s="4">
        <v>0</v>
      </c>
      <c r="H352" s="4">
        <v>0</v>
      </c>
      <c r="M352" s="4">
        <v>0</v>
      </c>
      <c r="R352" s="4">
        <v>0</v>
      </c>
      <c r="V352" s="4">
        <v>0</v>
      </c>
      <c r="Z352" s="4">
        <v>0</v>
      </c>
      <c r="AB352" s="4">
        <v>0</v>
      </c>
      <c r="AD352" s="4">
        <v>0</v>
      </c>
      <c r="AF352" s="4">
        <v>0</v>
      </c>
      <c r="AH352" s="4">
        <v>0</v>
      </c>
      <c r="AJ352" s="4">
        <v>0</v>
      </c>
      <c r="AL352" s="4">
        <v>0</v>
      </c>
      <c r="AN352" s="4">
        <v>0</v>
      </c>
      <c r="AP352" s="4">
        <v>0</v>
      </c>
      <c r="AR352" s="4">
        <v>0</v>
      </c>
      <c r="AT352" s="4">
        <v>0</v>
      </c>
      <c r="AV352" s="4">
        <v>0</v>
      </c>
      <c r="AX352" s="4">
        <v>0</v>
      </c>
      <c r="AZ352" s="4">
        <v>0</v>
      </c>
      <c r="BC352" s="4">
        <v>0</v>
      </c>
      <c r="BE352" s="4">
        <v>0</v>
      </c>
      <c r="BH352" s="4">
        <v>0</v>
      </c>
      <c r="BJ352" s="4">
        <v>0</v>
      </c>
      <c r="BL352" s="4">
        <v>0</v>
      </c>
      <c r="BN352" s="4">
        <v>0</v>
      </c>
      <c r="BP352" s="13">
        <v>0</v>
      </c>
      <c r="BR352" s="13">
        <v>0</v>
      </c>
      <c r="BT352" s="13">
        <v>0</v>
      </c>
      <c r="BV352" s="6">
        <v>0</v>
      </c>
      <c r="BX352" s="6">
        <v>0</v>
      </c>
      <c r="BZ352" s="13">
        <v>0</v>
      </c>
      <c r="CB352" s="6">
        <v>0</v>
      </c>
      <c r="CD352" s="6">
        <v>0</v>
      </c>
      <c r="CG352" s="4">
        <v>0</v>
      </c>
      <c r="CJ352" s="4">
        <v>0</v>
      </c>
      <c r="CL352" s="4">
        <v>0</v>
      </c>
      <c r="CN352" s="4">
        <f t="shared" si="17"/>
        <v>0</v>
      </c>
      <c r="CO352" s="4">
        <f>SUM(CN$2:CN352)</f>
        <v>42</v>
      </c>
      <c r="CP352" s="4">
        <f t="shared" si="18"/>
        <v>0</v>
      </c>
      <c r="CQ352" s="4">
        <f>SUM(CP$2:CP352)</f>
        <v>34</v>
      </c>
      <c r="CR352" s="4">
        <f t="shared" si="19"/>
        <v>0</v>
      </c>
      <c r="CS352" s="4">
        <f>SUM(CR$2:CR352)</f>
        <v>42</v>
      </c>
    </row>
    <row r="353" spans="1:97" x14ac:dyDescent="0.2">
      <c r="A353" s="7">
        <v>43585</v>
      </c>
      <c r="B353" s="4">
        <v>0</v>
      </c>
      <c r="D353" s="4">
        <v>0</v>
      </c>
      <c r="F353" s="4">
        <v>0</v>
      </c>
      <c r="H353" s="4">
        <v>0</v>
      </c>
      <c r="M353" s="4">
        <v>0</v>
      </c>
      <c r="R353" s="4">
        <v>0</v>
      </c>
      <c r="V353" s="4">
        <v>0</v>
      </c>
      <c r="Z353" s="4">
        <v>0</v>
      </c>
      <c r="AB353" s="4">
        <v>0</v>
      </c>
      <c r="AD353" s="4">
        <v>0</v>
      </c>
      <c r="AF353" s="4">
        <v>0</v>
      </c>
      <c r="AH353" s="4">
        <v>0</v>
      </c>
      <c r="AJ353" s="4">
        <v>0</v>
      </c>
      <c r="AL353" s="4">
        <v>0</v>
      </c>
      <c r="AN353" s="4">
        <v>0</v>
      </c>
      <c r="AP353" s="4">
        <v>0</v>
      </c>
      <c r="AR353" s="4">
        <v>0</v>
      </c>
      <c r="AT353" s="4">
        <v>0</v>
      </c>
      <c r="AV353" s="4">
        <v>0</v>
      </c>
      <c r="AX353" s="4">
        <v>0</v>
      </c>
      <c r="AZ353" s="4">
        <v>0</v>
      </c>
      <c r="BC353" s="4">
        <v>0</v>
      </c>
      <c r="BE353" s="4">
        <v>0</v>
      </c>
      <c r="BH353" s="4">
        <v>0</v>
      </c>
      <c r="BJ353" s="4">
        <v>0</v>
      </c>
      <c r="BL353" s="4">
        <v>0</v>
      </c>
      <c r="BN353" s="4">
        <v>0</v>
      </c>
      <c r="BP353" s="13">
        <v>0</v>
      </c>
      <c r="BR353" s="13">
        <v>0</v>
      </c>
      <c r="BT353" s="13">
        <v>0</v>
      </c>
      <c r="BV353" s="6">
        <v>0</v>
      </c>
      <c r="BX353" s="6">
        <v>0</v>
      </c>
      <c r="BZ353" s="13">
        <v>0</v>
      </c>
      <c r="CB353" s="6">
        <v>0</v>
      </c>
      <c r="CD353" s="6">
        <v>0</v>
      </c>
      <c r="CG353" s="4">
        <v>0</v>
      </c>
      <c r="CJ353" s="4">
        <v>0</v>
      </c>
      <c r="CL353" s="4">
        <v>0</v>
      </c>
      <c r="CN353" s="4">
        <f t="shared" si="17"/>
        <v>0</v>
      </c>
      <c r="CO353" s="4">
        <f>SUM(CN$2:CN353)</f>
        <v>42</v>
      </c>
      <c r="CP353" s="4">
        <f t="shared" si="18"/>
        <v>0</v>
      </c>
      <c r="CQ353" s="4">
        <f>SUM(CP$2:CP353)</f>
        <v>34</v>
      </c>
      <c r="CR353" s="4">
        <f t="shared" si="19"/>
        <v>0</v>
      </c>
      <c r="CS353" s="4">
        <f>SUM(CR$2:CR353)</f>
        <v>42</v>
      </c>
    </row>
    <row r="354" spans="1:97" x14ac:dyDescent="0.2">
      <c r="A354" s="7">
        <v>43616</v>
      </c>
      <c r="B354" s="4">
        <v>0</v>
      </c>
      <c r="D354" s="4">
        <v>0</v>
      </c>
      <c r="F354" s="4">
        <v>0</v>
      </c>
      <c r="H354" s="4">
        <v>0</v>
      </c>
      <c r="M354" s="4">
        <v>0</v>
      </c>
      <c r="R354" s="4">
        <v>0</v>
      </c>
      <c r="V354" s="4">
        <v>0</v>
      </c>
      <c r="Z354" s="4">
        <v>0</v>
      </c>
      <c r="AB354" s="4">
        <v>0</v>
      </c>
      <c r="AD354" s="4">
        <v>0</v>
      </c>
      <c r="AF354" s="4">
        <v>0</v>
      </c>
      <c r="AH354" s="4">
        <v>0</v>
      </c>
      <c r="AJ354" s="4">
        <v>0</v>
      </c>
      <c r="AL354" s="4">
        <v>0</v>
      </c>
      <c r="AN354" s="4">
        <v>0</v>
      </c>
      <c r="AP354" s="4">
        <v>0</v>
      </c>
      <c r="AR354" s="4">
        <v>0</v>
      </c>
      <c r="AT354" s="4">
        <v>0</v>
      </c>
      <c r="AV354" s="4">
        <v>0</v>
      </c>
      <c r="AX354" s="4">
        <v>0</v>
      </c>
      <c r="AZ354" s="4">
        <v>0</v>
      </c>
      <c r="BC354" s="4">
        <v>0</v>
      </c>
      <c r="BE354" s="4">
        <v>0</v>
      </c>
      <c r="BH354" s="4">
        <v>0</v>
      </c>
      <c r="BJ354" s="4">
        <v>0</v>
      </c>
      <c r="BL354" s="4">
        <v>0</v>
      </c>
      <c r="BN354" s="4">
        <v>0</v>
      </c>
      <c r="BP354" s="13">
        <v>0</v>
      </c>
      <c r="BR354" s="13">
        <v>0</v>
      </c>
      <c r="BT354" s="13">
        <v>0</v>
      </c>
      <c r="BV354" s="6">
        <v>0</v>
      </c>
      <c r="BX354" s="6">
        <v>0</v>
      </c>
      <c r="BZ354" s="13">
        <v>0</v>
      </c>
      <c r="CB354" s="6">
        <v>0</v>
      </c>
      <c r="CD354" s="6">
        <v>0</v>
      </c>
      <c r="CG354" s="4">
        <v>0</v>
      </c>
      <c r="CJ354" s="4">
        <v>0</v>
      </c>
      <c r="CL354" s="4">
        <v>0</v>
      </c>
      <c r="CN354" s="4">
        <f t="shared" si="17"/>
        <v>0</v>
      </c>
      <c r="CO354" s="4">
        <f>SUM(CN$2:CN354)</f>
        <v>42</v>
      </c>
      <c r="CP354" s="4">
        <f t="shared" si="18"/>
        <v>0</v>
      </c>
      <c r="CQ354" s="4">
        <f>SUM(CP$2:CP354)</f>
        <v>34</v>
      </c>
      <c r="CR354" s="4">
        <f t="shared" si="19"/>
        <v>0</v>
      </c>
      <c r="CS354" s="4">
        <f>SUM(CR$2:CR354)</f>
        <v>42</v>
      </c>
    </row>
    <row r="355" spans="1:97" x14ac:dyDescent="0.2">
      <c r="A355" s="7">
        <v>43646</v>
      </c>
      <c r="B355" s="4">
        <v>0</v>
      </c>
      <c r="D355" s="4">
        <v>0</v>
      </c>
      <c r="F355" s="4">
        <v>0</v>
      </c>
      <c r="H355" s="4">
        <v>0</v>
      </c>
      <c r="M355" s="4">
        <v>0</v>
      </c>
      <c r="R355" s="4">
        <v>0</v>
      </c>
      <c r="V355" s="4">
        <v>0</v>
      </c>
      <c r="Z355" s="4">
        <v>0</v>
      </c>
      <c r="AB355" s="4">
        <v>0</v>
      </c>
      <c r="AD355" s="4">
        <v>0</v>
      </c>
      <c r="AF355" s="4">
        <v>0</v>
      </c>
      <c r="AH355" s="4">
        <v>0</v>
      </c>
      <c r="AJ355" s="4">
        <v>0</v>
      </c>
      <c r="AL355" s="4">
        <v>0</v>
      </c>
      <c r="AN355" s="4">
        <v>0</v>
      </c>
      <c r="AP355" s="4">
        <v>0</v>
      </c>
      <c r="AR355" s="4">
        <v>0</v>
      </c>
      <c r="AT355" s="4">
        <v>0</v>
      </c>
      <c r="AV355" s="4">
        <v>0</v>
      </c>
      <c r="AX355" s="4">
        <v>0</v>
      </c>
      <c r="AZ355" s="4">
        <v>0</v>
      </c>
      <c r="BC355" s="4">
        <v>0</v>
      </c>
      <c r="BE355" s="4">
        <v>0</v>
      </c>
      <c r="BH355" s="4">
        <v>0</v>
      </c>
      <c r="BJ355" s="4">
        <v>0</v>
      </c>
      <c r="BL355" s="4">
        <v>0</v>
      </c>
      <c r="BN355" s="4">
        <v>0</v>
      </c>
      <c r="BP355" s="13">
        <v>0</v>
      </c>
      <c r="BR355" s="13">
        <v>0</v>
      </c>
      <c r="BT355" s="13">
        <v>0</v>
      </c>
      <c r="BV355" s="6">
        <v>0</v>
      </c>
      <c r="BX355" s="6">
        <v>0</v>
      </c>
      <c r="BZ355" s="13">
        <v>0</v>
      </c>
      <c r="CB355" s="6">
        <v>0</v>
      </c>
      <c r="CD355" s="6">
        <v>0</v>
      </c>
      <c r="CG355" s="4">
        <v>0</v>
      </c>
      <c r="CJ355" s="4">
        <v>0</v>
      </c>
      <c r="CL355" s="4">
        <v>0</v>
      </c>
      <c r="CN355" s="4">
        <f t="shared" si="17"/>
        <v>0</v>
      </c>
      <c r="CO355" s="4">
        <f>SUM(CN$2:CN355)</f>
        <v>42</v>
      </c>
      <c r="CP355" s="4">
        <f t="shared" si="18"/>
        <v>0</v>
      </c>
      <c r="CQ355" s="4">
        <f>SUM(CP$2:CP355)</f>
        <v>34</v>
      </c>
      <c r="CR355" s="4">
        <f t="shared" si="19"/>
        <v>0</v>
      </c>
      <c r="CS355" s="4">
        <f>SUM(CR$2:CR355)</f>
        <v>42</v>
      </c>
    </row>
    <row r="356" spans="1:97" x14ac:dyDescent="0.2">
      <c r="A356" s="7">
        <v>43677</v>
      </c>
      <c r="B356" s="4">
        <v>0</v>
      </c>
      <c r="D356" s="4">
        <v>0</v>
      </c>
      <c r="F356" s="4">
        <v>0</v>
      </c>
      <c r="H356" s="4">
        <v>0</v>
      </c>
      <c r="M356" s="4">
        <v>0</v>
      </c>
      <c r="R356" s="4">
        <v>0</v>
      </c>
      <c r="V356" s="4">
        <v>0</v>
      </c>
      <c r="Z356" s="4">
        <v>0</v>
      </c>
      <c r="AB356" s="4">
        <v>0</v>
      </c>
      <c r="AD356" s="4">
        <v>0</v>
      </c>
      <c r="AF356" s="4">
        <v>0</v>
      </c>
      <c r="AH356" s="4">
        <v>0</v>
      </c>
      <c r="AJ356" s="4">
        <v>0</v>
      </c>
      <c r="AL356" s="4">
        <v>0</v>
      </c>
      <c r="AN356" s="4">
        <v>0</v>
      </c>
      <c r="AP356" s="4">
        <v>0</v>
      </c>
      <c r="AR356" s="4">
        <v>0</v>
      </c>
      <c r="AT356" s="4">
        <v>0</v>
      </c>
      <c r="AV356" s="4">
        <v>0</v>
      </c>
      <c r="AX356" s="4">
        <v>0</v>
      </c>
      <c r="AZ356" s="4">
        <v>0</v>
      </c>
      <c r="BC356" s="4">
        <v>0</v>
      </c>
      <c r="BE356" s="4">
        <v>0</v>
      </c>
      <c r="BH356" s="4">
        <v>0</v>
      </c>
      <c r="BJ356" s="4">
        <v>0</v>
      </c>
      <c r="BL356" s="4">
        <v>0</v>
      </c>
      <c r="BN356" s="4">
        <v>0</v>
      </c>
      <c r="BP356" s="13">
        <v>0</v>
      </c>
      <c r="BR356" s="13">
        <v>0</v>
      </c>
      <c r="BT356" s="13">
        <v>0</v>
      </c>
      <c r="BV356" s="6">
        <v>0</v>
      </c>
      <c r="BX356" s="6">
        <v>0</v>
      </c>
      <c r="BZ356" s="13">
        <v>0</v>
      </c>
      <c r="CB356" s="6">
        <v>0</v>
      </c>
      <c r="CD356" s="6">
        <v>0</v>
      </c>
      <c r="CG356" s="4">
        <v>0</v>
      </c>
      <c r="CJ356" s="4">
        <v>0</v>
      </c>
      <c r="CL356" s="4">
        <v>0</v>
      </c>
      <c r="CN356" s="4">
        <f t="shared" si="17"/>
        <v>0</v>
      </c>
      <c r="CO356" s="4">
        <f>SUM(CN$2:CN356)</f>
        <v>42</v>
      </c>
      <c r="CP356" s="4">
        <f t="shared" si="18"/>
        <v>0</v>
      </c>
      <c r="CQ356" s="4">
        <f>SUM(CP$2:CP356)</f>
        <v>34</v>
      </c>
      <c r="CR356" s="4">
        <f t="shared" si="19"/>
        <v>0</v>
      </c>
      <c r="CS356" s="4">
        <f>SUM(CR$2:CR356)</f>
        <v>42</v>
      </c>
    </row>
    <row r="357" spans="1:97" x14ac:dyDescent="0.2">
      <c r="A357" s="7">
        <v>43708</v>
      </c>
      <c r="B357" s="4">
        <v>0</v>
      </c>
      <c r="D357" s="4">
        <v>0</v>
      </c>
      <c r="F357" s="4">
        <v>0</v>
      </c>
      <c r="H357" s="4">
        <v>0</v>
      </c>
      <c r="M357" s="4">
        <v>0</v>
      </c>
      <c r="R357" s="4">
        <v>0</v>
      </c>
      <c r="V357" s="4">
        <v>0</v>
      </c>
      <c r="Z357" s="4">
        <v>0</v>
      </c>
      <c r="AB357" s="4">
        <v>0</v>
      </c>
      <c r="AD357" s="4">
        <v>0</v>
      </c>
      <c r="AF357" s="4">
        <v>0</v>
      </c>
      <c r="AH357" s="4">
        <v>0</v>
      </c>
      <c r="AJ357" s="4">
        <v>0</v>
      </c>
      <c r="AL357" s="4">
        <v>0</v>
      </c>
      <c r="AN357" s="4">
        <v>0</v>
      </c>
      <c r="AP357" s="4">
        <v>0</v>
      </c>
      <c r="AR357" s="4">
        <v>0</v>
      </c>
      <c r="AT357" s="4">
        <v>0</v>
      </c>
      <c r="AV357" s="4">
        <v>0</v>
      </c>
      <c r="AX357" s="4">
        <v>0</v>
      </c>
      <c r="AZ357" s="4">
        <v>0</v>
      </c>
      <c r="BC357" s="4">
        <v>0</v>
      </c>
      <c r="BE357" s="4">
        <v>0</v>
      </c>
      <c r="BH357" s="4">
        <v>0</v>
      </c>
      <c r="BJ357" s="4">
        <v>0</v>
      </c>
      <c r="BL357" s="4">
        <v>0</v>
      </c>
      <c r="BN357" s="4">
        <v>0</v>
      </c>
      <c r="BP357" s="13">
        <v>0</v>
      </c>
      <c r="BR357" s="13">
        <v>0</v>
      </c>
      <c r="BT357" s="13">
        <v>0</v>
      </c>
      <c r="BV357" s="6">
        <v>0</v>
      </c>
      <c r="BX357" s="6">
        <v>0</v>
      </c>
      <c r="BZ357" s="13">
        <v>0</v>
      </c>
      <c r="CB357" s="6">
        <v>0</v>
      </c>
      <c r="CD357" s="6">
        <v>0</v>
      </c>
      <c r="CG357" s="4">
        <v>0</v>
      </c>
      <c r="CJ357" s="4">
        <v>0</v>
      </c>
      <c r="CL357" s="4">
        <v>0</v>
      </c>
      <c r="CN357" s="4">
        <f t="shared" si="17"/>
        <v>0</v>
      </c>
      <c r="CO357" s="4">
        <f>SUM(CN$2:CN357)</f>
        <v>42</v>
      </c>
      <c r="CP357" s="4">
        <f t="shared" si="18"/>
        <v>0</v>
      </c>
      <c r="CQ357" s="4">
        <f>SUM(CP$2:CP357)</f>
        <v>34</v>
      </c>
      <c r="CR357" s="4">
        <f t="shared" si="19"/>
        <v>0</v>
      </c>
      <c r="CS357" s="4">
        <f>SUM(CR$2:CR357)</f>
        <v>42</v>
      </c>
    </row>
    <row r="358" spans="1:97" x14ac:dyDescent="0.2">
      <c r="A358" s="7">
        <v>43738</v>
      </c>
      <c r="B358" s="4">
        <v>0</v>
      </c>
      <c r="D358" s="4">
        <v>0</v>
      </c>
      <c r="F358" s="4">
        <v>0</v>
      </c>
      <c r="H358" s="4">
        <v>0</v>
      </c>
      <c r="M358" s="4">
        <v>0</v>
      </c>
      <c r="R358" s="4">
        <v>0</v>
      </c>
      <c r="V358" s="4">
        <v>0</v>
      </c>
      <c r="Z358" s="4">
        <v>0</v>
      </c>
      <c r="AB358" s="4">
        <v>0</v>
      </c>
      <c r="AD358" s="4">
        <v>0</v>
      </c>
      <c r="AF358" s="4">
        <v>0</v>
      </c>
      <c r="AH358" s="4">
        <v>0</v>
      </c>
      <c r="AJ358" s="4">
        <v>0</v>
      </c>
      <c r="AL358" s="4">
        <v>0</v>
      </c>
      <c r="AN358" s="4">
        <v>0</v>
      </c>
      <c r="AP358" s="4">
        <v>0</v>
      </c>
      <c r="AR358" s="4">
        <v>0</v>
      </c>
      <c r="AT358" s="4">
        <v>0</v>
      </c>
      <c r="AV358" s="4">
        <v>0</v>
      </c>
      <c r="AX358" s="4">
        <v>0</v>
      </c>
      <c r="AZ358" s="4">
        <v>0</v>
      </c>
      <c r="BC358" s="4">
        <v>0</v>
      </c>
      <c r="BE358" s="4">
        <v>0</v>
      </c>
      <c r="BH358" s="4">
        <v>0</v>
      </c>
      <c r="BJ358" s="4">
        <v>0</v>
      </c>
      <c r="BL358" s="4">
        <v>0</v>
      </c>
      <c r="BN358" s="4">
        <v>0</v>
      </c>
      <c r="BP358" s="13">
        <v>0</v>
      </c>
      <c r="BR358" s="13">
        <v>0</v>
      </c>
      <c r="BT358" s="13">
        <v>0</v>
      </c>
      <c r="BV358" s="6">
        <v>0</v>
      </c>
      <c r="BX358" s="6">
        <v>0</v>
      </c>
      <c r="BZ358" s="13">
        <v>0</v>
      </c>
      <c r="CB358" s="6">
        <v>0</v>
      </c>
      <c r="CD358" s="6">
        <v>0</v>
      </c>
      <c r="CG358" s="4">
        <v>0</v>
      </c>
      <c r="CJ358" s="4">
        <v>0</v>
      </c>
      <c r="CL358" s="4">
        <v>0</v>
      </c>
      <c r="CN358" s="4">
        <f t="shared" si="17"/>
        <v>0</v>
      </c>
      <c r="CO358" s="4">
        <f>SUM(CN$2:CN358)</f>
        <v>42</v>
      </c>
      <c r="CP358" s="4">
        <f t="shared" si="18"/>
        <v>0</v>
      </c>
      <c r="CQ358" s="4">
        <f>SUM(CP$2:CP358)</f>
        <v>34</v>
      </c>
      <c r="CR358" s="4">
        <f t="shared" si="19"/>
        <v>0</v>
      </c>
      <c r="CS358" s="4">
        <f>SUM(CR$2:CR358)</f>
        <v>42</v>
      </c>
    </row>
    <row r="359" spans="1:97" x14ac:dyDescent="0.2">
      <c r="A359" s="7">
        <v>43769</v>
      </c>
      <c r="B359" s="4">
        <v>0</v>
      </c>
      <c r="D359" s="4">
        <v>0</v>
      </c>
      <c r="F359" s="4">
        <v>0</v>
      </c>
      <c r="H359" s="4">
        <v>0</v>
      </c>
      <c r="M359" s="4">
        <v>0</v>
      </c>
      <c r="R359" s="4">
        <v>0</v>
      </c>
      <c r="V359" s="4">
        <v>0</v>
      </c>
      <c r="Z359" s="4">
        <v>0</v>
      </c>
      <c r="AB359" s="4">
        <v>0</v>
      </c>
      <c r="AD359" s="4">
        <v>0</v>
      </c>
      <c r="AF359" s="4">
        <v>0</v>
      </c>
      <c r="AH359" s="4">
        <v>0</v>
      </c>
      <c r="AJ359" s="4">
        <v>0</v>
      </c>
      <c r="AL359" s="4">
        <v>0</v>
      </c>
      <c r="AN359" s="4">
        <v>0</v>
      </c>
      <c r="AP359" s="4">
        <v>0</v>
      </c>
      <c r="AR359" s="4">
        <v>0</v>
      </c>
      <c r="AT359" s="4">
        <v>0</v>
      </c>
      <c r="AV359" s="4">
        <v>0</v>
      </c>
      <c r="AX359" s="4">
        <v>0</v>
      </c>
      <c r="AZ359" s="4">
        <v>0</v>
      </c>
      <c r="BC359" s="4">
        <v>0</v>
      </c>
      <c r="BE359" s="4">
        <v>0</v>
      </c>
      <c r="BH359" s="4">
        <v>0</v>
      </c>
      <c r="BJ359" s="4">
        <v>0</v>
      </c>
      <c r="BL359" s="4">
        <v>0</v>
      </c>
      <c r="BN359" s="4">
        <v>0</v>
      </c>
      <c r="BP359" s="13">
        <v>0</v>
      </c>
      <c r="BR359" s="13">
        <v>0</v>
      </c>
      <c r="BT359" s="13">
        <v>0</v>
      </c>
      <c r="BV359" s="6">
        <v>0</v>
      </c>
      <c r="BX359" s="6">
        <v>0</v>
      </c>
      <c r="BZ359" s="13">
        <v>0</v>
      </c>
      <c r="CB359" s="6">
        <v>0</v>
      </c>
      <c r="CD359" s="6">
        <v>0</v>
      </c>
      <c r="CG359" s="4">
        <v>0</v>
      </c>
      <c r="CJ359" s="4">
        <v>0</v>
      </c>
      <c r="CL359" s="4">
        <v>0</v>
      </c>
      <c r="CN359" s="4">
        <f t="shared" si="17"/>
        <v>0</v>
      </c>
      <c r="CO359" s="4">
        <f>SUM(CN$2:CN359)</f>
        <v>42</v>
      </c>
      <c r="CP359" s="4">
        <f t="shared" si="18"/>
        <v>0</v>
      </c>
      <c r="CQ359" s="4">
        <f>SUM(CP$2:CP359)</f>
        <v>34</v>
      </c>
      <c r="CR359" s="4">
        <f t="shared" si="19"/>
        <v>0</v>
      </c>
      <c r="CS359" s="4">
        <f>SUM(CR$2:CR359)</f>
        <v>42</v>
      </c>
    </row>
    <row r="360" spans="1:97" x14ac:dyDescent="0.2">
      <c r="A360" s="7">
        <v>43799</v>
      </c>
      <c r="B360" s="4">
        <v>0</v>
      </c>
      <c r="D360" s="4">
        <v>0</v>
      </c>
      <c r="F360" s="4">
        <v>0</v>
      </c>
      <c r="H360" s="4">
        <v>0</v>
      </c>
      <c r="M360" s="4">
        <v>0</v>
      </c>
      <c r="R360" s="4">
        <v>0</v>
      </c>
      <c r="V360" s="4">
        <v>0</v>
      </c>
      <c r="Z360" s="4">
        <v>0</v>
      </c>
      <c r="AB360" s="4">
        <v>0</v>
      </c>
      <c r="AD360" s="4">
        <v>0</v>
      </c>
      <c r="AF360" s="4">
        <v>0</v>
      </c>
      <c r="AH360" s="4">
        <v>0</v>
      </c>
      <c r="AJ360" s="4">
        <v>0</v>
      </c>
      <c r="AL360" s="4">
        <v>0</v>
      </c>
      <c r="AN360" s="4">
        <v>0</v>
      </c>
      <c r="AP360" s="4">
        <v>0</v>
      </c>
      <c r="AR360" s="4">
        <v>0</v>
      </c>
      <c r="AT360" s="4">
        <v>0</v>
      </c>
      <c r="AV360" s="4">
        <v>0</v>
      </c>
      <c r="AX360" s="4">
        <v>0</v>
      </c>
      <c r="AZ360" s="4">
        <v>0</v>
      </c>
      <c r="BC360" s="4">
        <v>0</v>
      </c>
      <c r="BE360" s="4">
        <v>0</v>
      </c>
      <c r="BH360" s="4">
        <v>0</v>
      </c>
      <c r="BJ360" s="4">
        <v>0</v>
      </c>
      <c r="BL360" s="4">
        <v>0</v>
      </c>
      <c r="BN360" s="4">
        <v>0</v>
      </c>
      <c r="BP360" s="13">
        <v>0</v>
      </c>
      <c r="BR360" s="13">
        <v>0</v>
      </c>
      <c r="BT360" s="13">
        <v>0</v>
      </c>
      <c r="BV360" s="6">
        <v>0</v>
      </c>
      <c r="BX360" s="6">
        <v>0</v>
      </c>
      <c r="BZ360" s="13">
        <v>0</v>
      </c>
      <c r="CB360" s="6">
        <v>0</v>
      </c>
      <c r="CD360" s="6">
        <v>0</v>
      </c>
      <c r="CG360" s="4">
        <v>0</v>
      </c>
      <c r="CJ360" s="4">
        <v>0</v>
      </c>
      <c r="CL360" s="4">
        <v>0</v>
      </c>
      <c r="CN360" s="4">
        <f t="shared" si="17"/>
        <v>0</v>
      </c>
      <c r="CO360" s="4">
        <f>SUM(CN$2:CN360)</f>
        <v>42</v>
      </c>
      <c r="CP360" s="4">
        <f t="shared" si="18"/>
        <v>0</v>
      </c>
      <c r="CQ360" s="4">
        <f>SUM(CP$2:CP360)</f>
        <v>34</v>
      </c>
      <c r="CR360" s="4">
        <f t="shared" si="19"/>
        <v>0</v>
      </c>
      <c r="CS360" s="4">
        <f>SUM(CR$2:CR360)</f>
        <v>42</v>
      </c>
    </row>
    <row r="361" spans="1:97" x14ac:dyDescent="0.2">
      <c r="A361" s="7">
        <v>43830</v>
      </c>
      <c r="B361" s="4">
        <v>0</v>
      </c>
      <c r="D361" s="4">
        <v>0</v>
      </c>
      <c r="F361" s="4">
        <v>0</v>
      </c>
      <c r="H361" s="4">
        <v>0</v>
      </c>
      <c r="M361" s="4">
        <v>0</v>
      </c>
      <c r="R361" s="4">
        <v>0</v>
      </c>
      <c r="V361" s="4">
        <v>0</v>
      </c>
      <c r="Z361" s="4">
        <v>0</v>
      </c>
      <c r="AB361" s="4">
        <v>0</v>
      </c>
      <c r="AD361" s="4">
        <v>0</v>
      </c>
      <c r="AF361" s="4">
        <v>0</v>
      </c>
      <c r="AH361" s="4">
        <v>0</v>
      </c>
      <c r="AJ361" s="4">
        <v>0</v>
      </c>
      <c r="AL361" s="4">
        <v>0</v>
      </c>
      <c r="AN361" s="4">
        <v>0</v>
      </c>
      <c r="AP361" s="4">
        <v>0</v>
      </c>
      <c r="AR361" s="4">
        <v>0</v>
      </c>
      <c r="AT361" s="4">
        <v>0</v>
      </c>
      <c r="AV361" s="4">
        <v>0</v>
      </c>
      <c r="AX361" s="4">
        <v>0</v>
      </c>
      <c r="AZ361" s="4">
        <v>0</v>
      </c>
      <c r="BC361" s="4">
        <v>0</v>
      </c>
      <c r="BE361" s="4">
        <v>0</v>
      </c>
      <c r="BH361" s="4">
        <v>0</v>
      </c>
      <c r="BJ361" s="4">
        <v>0</v>
      </c>
      <c r="BL361" s="4">
        <v>0</v>
      </c>
      <c r="BN361" s="4">
        <v>0</v>
      </c>
      <c r="BP361" s="13">
        <v>0</v>
      </c>
      <c r="BR361" s="13">
        <v>0</v>
      </c>
      <c r="BT361" s="13">
        <v>0</v>
      </c>
      <c r="BV361" s="6">
        <v>0</v>
      </c>
      <c r="BX361" s="6">
        <v>0</v>
      </c>
      <c r="BZ361" s="13">
        <v>0</v>
      </c>
      <c r="CB361" s="6">
        <v>0</v>
      </c>
      <c r="CD361" s="6">
        <v>0</v>
      </c>
      <c r="CG361" s="4">
        <v>0</v>
      </c>
      <c r="CJ361" s="4">
        <v>0</v>
      </c>
      <c r="CL361" s="4">
        <v>0</v>
      </c>
      <c r="CN361" s="4">
        <f t="shared" si="17"/>
        <v>0</v>
      </c>
      <c r="CO361" s="4">
        <f>SUM(CN$2:CN361)</f>
        <v>42</v>
      </c>
      <c r="CP361" s="4">
        <f t="shared" si="18"/>
        <v>0</v>
      </c>
      <c r="CQ361" s="4">
        <f>SUM(CP$2:CP361)</f>
        <v>34</v>
      </c>
      <c r="CR361" s="4">
        <f t="shared" si="19"/>
        <v>0</v>
      </c>
      <c r="CS361" s="4">
        <f>SUM(CR$2:CR361)</f>
        <v>42</v>
      </c>
    </row>
    <row r="362" spans="1:97" x14ac:dyDescent="0.2">
      <c r="A362" s="7">
        <v>43861</v>
      </c>
      <c r="B362" s="4">
        <v>0</v>
      </c>
      <c r="D362" s="4">
        <v>0</v>
      </c>
      <c r="F362" s="4">
        <v>0</v>
      </c>
      <c r="H362" s="4">
        <v>0</v>
      </c>
      <c r="M362" s="4">
        <v>0</v>
      </c>
      <c r="R362" s="4">
        <v>0</v>
      </c>
      <c r="V362" s="4">
        <v>0</v>
      </c>
      <c r="Z362" s="4">
        <v>0</v>
      </c>
      <c r="AB362" s="4">
        <v>0</v>
      </c>
      <c r="AD362" s="4">
        <v>0</v>
      </c>
      <c r="AF362" s="4">
        <v>0</v>
      </c>
      <c r="AH362" s="4">
        <v>0</v>
      </c>
      <c r="AJ362" s="4">
        <v>0</v>
      </c>
      <c r="AL362" s="4">
        <v>0</v>
      </c>
      <c r="AN362" s="4">
        <v>0</v>
      </c>
      <c r="AP362" s="4">
        <v>0</v>
      </c>
      <c r="AR362" s="4">
        <v>0</v>
      </c>
      <c r="AT362" s="4">
        <v>0</v>
      </c>
      <c r="AV362" s="4">
        <v>0</v>
      </c>
      <c r="AX362" s="4">
        <v>0</v>
      </c>
      <c r="AZ362" s="4">
        <v>0</v>
      </c>
      <c r="BC362" s="4">
        <v>0</v>
      </c>
      <c r="BE362" s="4">
        <v>0</v>
      </c>
      <c r="BH362" s="4">
        <v>0</v>
      </c>
      <c r="BJ362" s="4">
        <v>0</v>
      </c>
      <c r="BL362" s="4">
        <v>0</v>
      </c>
      <c r="BN362" s="4">
        <v>0</v>
      </c>
      <c r="BP362" s="13">
        <v>0</v>
      </c>
      <c r="BR362" s="13">
        <v>0</v>
      </c>
      <c r="BT362" s="13">
        <v>0</v>
      </c>
      <c r="BV362" s="6">
        <v>0</v>
      </c>
      <c r="BX362" s="6">
        <v>0</v>
      </c>
      <c r="BZ362" s="13">
        <v>0</v>
      </c>
      <c r="CB362" s="6">
        <v>1</v>
      </c>
      <c r="CC362" s="4" t="s">
        <v>8</v>
      </c>
      <c r="CD362" s="15">
        <v>1</v>
      </c>
      <c r="CE362" s="15" t="s">
        <v>75</v>
      </c>
      <c r="CG362" s="15">
        <v>1</v>
      </c>
      <c r="CH362" s="15" t="s">
        <v>75</v>
      </c>
      <c r="CJ362" s="4">
        <v>0</v>
      </c>
      <c r="CL362" s="4">
        <v>0</v>
      </c>
      <c r="CN362" s="4">
        <f t="shared" si="17"/>
        <v>2</v>
      </c>
      <c r="CO362" s="4">
        <f>SUM(CN$2:CN362)</f>
        <v>44</v>
      </c>
      <c r="CP362" s="4">
        <f t="shared" si="18"/>
        <v>2</v>
      </c>
      <c r="CQ362" s="4">
        <f>SUM(CP$2:CP362)</f>
        <v>36</v>
      </c>
      <c r="CR362" s="4">
        <f t="shared" si="19"/>
        <v>2</v>
      </c>
      <c r="CS362" s="4">
        <f>SUM(CR$2:CR362)</f>
        <v>44</v>
      </c>
    </row>
    <row r="363" spans="1:97" x14ac:dyDescent="0.2">
      <c r="A363" s="7">
        <v>43890</v>
      </c>
      <c r="B363" s="4">
        <v>0</v>
      </c>
      <c r="D363" s="4">
        <v>0</v>
      </c>
      <c r="F363" s="4">
        <v>0</v>
      </c>
      <c r="H363" s="4">
        <v>0</v>
      </c>
      <c r="M363" s="4">
        <v>0</v>
      </c>
      <c r="R363" s="4">
        <v>0</v>
      </c>
      <c r="V363" s="4">
        <v>0</v>
      </c>
      <c r="Z363" s="4">
        <v>0</v>
      </c>
      <c r="AB363" s="4">
        <v>0</v>
      </c>
      <c r="AD363" s="4">
        <v>0</v>
      </c>
      <c r="AF363" s="4">
        <v>0</v>
      </c>
      <c r="AH363" s="4">
        <v>0</v>
      </c>
      <c r="AJ363" s="4">
        <v>0</v>
      </c>
      <c r="AL363" s="4">
        <v>0</v>
      </c>
      <c r="AN363" s="4">
        <v>0</v>
      </c>
      <c r="AP363" s="4">
        <v>0</v>
      </c>
      <c r="AR363" s="4">
        <v>0</v>
      </c>
      <c r="AT363" s="4">
        <v>0</v>
      </c>
      <c r="AV363" s="4">
        <v>0</v>
      </c>
      <c r="AX363" s="4">
        <v>0</v>
      </c>
      <c r="AZ363" s="4">
        <v>0</v>
      </c>
      <c r="BC363" s="4">
        <v>0</v>
      </c>
      <c r="BE363" s="4">
        <v>0</v>
      </c>
      <c r="BH363" s="4">
        <v>0</v>
      </c>
      <c r="BJ363" s="4">
        <v>0</v>
      </c>
      <c r="BL363" s="4">
        <v>0</v>
      </c>
      <c r="BN363" s="4">
        <v>0</v>
      </c>
      <c r="BP363" s="13">
        <v>0</v>
      </c>
      <c r="BR363" s="13">
        <v>0</v>
      </c>
      <c r="BT363" s="13">
        <v>0</v>
      </c>
      <c r="BV363" s="6">
        <v>0</v>
      </c>
      <c r="BX363" s="6">
        <v>0</v>
      </c>
      <c r="BZ363" s="13">
        <v>0</v>
      </c>
      <c r="CB363" s="6">
        <v>0</v>
      </c>
      <c r="CD363" s="6">
        <v>0</v>
      </c>
      <c r="CG363" s="4">
        <v>0</v>
      </c>
      <c r="CJ363" s="4">
        <v>0</v>
      </c>
      <c r="CL363" s="4">
        <v>0</v>
      </c>
      <c r="CN363" s="4">
        <f t="shared" si="17"/>
        <v>0</v>
      </c>
      <c r="CO363" s="4">
        <f>SUM(CN$2:CN363)</f>
        <v>44</v>
      </c>
      <c r="CP363" s="4">
        <f t="shared" si="18"/>
        <v>0</v>
      </c>
      <c r="CQ363" s="4">
        <f>SUM(CP$2:CP363)</f>
        <v>36</v>
      </c>
      <c r="CR363" s="4">
        <f t="shared" si="19"/>
        <v>0</v>
      </c>
      <c r="CS363" s="4">
        <f>SUM(CR$2:CR363)</f>
        <v>44</v>
      </c>
    </row>
    <row r="364" spans="1:97" x14ac:dyDescent="0.2">
      <c r="A364" s="7">
        <v>43921</v>
      </c>
      <c r="B364" s="4">
        <v>0</v>
      </c>
      <c r="D364" s="4">
        <v>0</v>
      </c>
      <c r="F364" s="4">
        <v>0</v>
      </c>
      <c r="H364" s="4">
        <v>0</v>
      </c>
      <c r="M364" s="4">
        <v>0</v>
      </c>
      <c r="R364" s="4">
        <v>0</v>
      </c>
      <c r="V364" s="4">
        <v>0</v>
      </c>
      <c r="Z364" s="4">
        <v>0</v>
      </c>
      <c r="AB364" s="4">
        <v>0</v>
      </c>
      <c r="AD364" s="4">
        <v>0</v>
      </c>
      <c r="AF364" s="4">
        <v>0</v>
      </c>
      <c r="AH364" s="4">
        <v>0</v>
      </c>
      <c r="AJ364" s="4">
        <v>0</v>
      </c>
      <c r="AL364" s="4">
        <v>0</v>
      </c>
      <c r="AN364" s="4">
        <v>0</v>
      </c>
      <c r="AP364" s="4">
        <v>0</v>
      </c>
      <c r="AR364" s="4">
        <v>0</v>
      </c>
      <c r="AT364" s="4">
        <v>0</v>
      </c>
      <c r="AV364" s="4">
        <v>0</v>
      </c>
      <c r="AX364" s="4">
        <v>0</v>
      </c>
      <c r="AZ364" s="4">
        <v>0</v>
      </c>
      <c r="BC364" s="4">
        <v>0</v>
      </c>
      <c r="BE364" s="4">
        <v>0</v>
      </c>
      <c r="BH364" s="4">
        <v>0</v>
      </c>
      <c r="BJ364" s="4">
        <v>0</v>
      </c>
      <c r="BL364" s="4">
        <v>0</v>
      </c>
      <c r="BN364" s="4">
        <v>0</v>
      </c>
      <c r="BP364" s="13">
        <v>0</v>
      </c>
      <c r="BR364" s="13">
        <v>0</v>
      </c>
      <c r="BT364" s="13">
        <v>0</v>
      </c>
      <c r="BV364" s="6">
        <v>0</v>
      </c>
      <c r="BX364" s="6">
        <v>0</v>
      </c>
      <c r="BZ364" s="13">
        <v>0</v>
      </c>
      <c r="CB364" s="6">
        <v>0</v>
      </c>
      <c r="CD364" s="6">
        <v>0</v>
      </c>
      <c r="CG364" s="4">
        <v>0</v>
      </c>
      <c r="CJ364" s="4">
        <v>0</v>
      </c>
      <c r="CL364" s="4">
        <v>0</v>
      </c>
      <c r="CN364" s="4">
        <f t="shared" si="17"/>
        <v>0</v>
      </c>
      <c r="CO364" s="4">
        <f>SUM(CN$2:CN364)</f>
        <v>44</v>
      </c>
      <c r="CP364" s="4">
        <f t="shared" si="18"/>
        <v>0</v>
      </c>
      <c r="CQ364" s="4">
        <f>SUM(CP$2:CP364)</f>
        <v>36</v>
      </c>
      <c r="CR364" s="4">
        <f t="shared" si="19"/>
        <v>0</v>
      </c>
      <c r="CS364" s="4">
        <f>SUM(CR$2:CR364)</f>
        <v>44</v>
      </c>
    </row>
    <row r="365" spans="1:97" x14ac:dyDescent="0.2">
      <c r="A365" s="7">
        <v>43951</v>
      </c>
      <c r="B365" s="4">
        <v>0</v>
      </c>
      <c r="D365" s="4">
        <v>0</v>
      </c>
      <c r="F365" s="4">
        <v>0</v>
      </c>
      <c r="H365" s="4">
        <v>0</v>
      </c>
      <c r="M365" s="4">
        <v>0</v>
      </c>
      <c r="R365" s="4">
        <v>0</v>
      </c>
      <c r="V365" s="4">
        <v>0</v>
      </c>
      <c r="Z365" s="4">
        <v>0</v>
      </c>
      <c r="AB365" s="4">
        <v>0</v>
      </c>
      <c r="AD365" s="4">
        <v>0</v>
      </c>
      <c r="AF365" s="4">
        <v>0</v>
      </c>
      <c r="AH365" s="4">
        <v>0</v>
      </c>
      <c r="AJ365" s="4">
        <v>0</v>
      </c>
      <c r="AL365" s="4">
        <v>0</v>
      </c>
      <c r="AN365" s="4">
        <v>0</v>
      </c>
      <c r="AP365" s="4">
        <v>0</v>
      </c>
      <c r="AR365" s="4">
        <v>0</v>
      </c>
      <c r="AT365" s="4">
        <v>0</v>
      </c>
      <c r="AV365" s="4">
        <v>0</v>
      </c>
      <c r="AX365" s="4">
        <v>0</v>
      </c>
      <c r="AZ365" s="4">
        <v>0</v>
      </c>
      <c r="BC365" s="4">
        <v>0</v>
      </c>
      <c r="BE365" s="4">
        <v>0</v>
      </c>
      <c r="BH365" s="4">
        <v>0</v>
      </c>
      <c r="BJ365" s="4">
        <v>0</v>
      </c>
      <c r="BL365" s="4">
        <v>0</v>
      </c>
      <c r="BN365" s="4">
        <v>0</v>
      </c>
      <c r="BP365" s="13">
        <v>0</v>
      </c>
      <c r="BR365" s="13">
        <v>0</v>
      </c>
      <c r="BT365" s="13">
        <v>0</v>
      </c>
      <c r="BV365" s="6">
        <v>0</v>
      </c>
      <c r="BX365" s="6">
        <v>0</v>
      </c>
      <c r="BZ365" s="13">
        <v>0</v>
      </c>
      <c r="CB365" s="6">
        <v>0</v>
      </c>
      <c r="CD365" s="6">
        <v>0</v>
      </c>
      <c r="CG365" s="4">
        <v>0</v>
      </c>
      <c r="CJ365" s="4">
        <v>0</v>
      </c>
      <c r="CL365" s="4">
        <v>0</v>
      </c>
      <c r="CN365" s="4">
        <f t="shared" si="17"/>
        <v>0</v>
      </c>
      <c r="CO365" s="4">
        <f>SUM(CN$2:CN365)</f>
        <v>44</v>
      </c>
      <c r="CP365" s="4">
        <f t="shared" si="18"/>
        <v>0</v>
      </c>
      <c r="CQ365" s="4">
        <f>SUM(CP$2:CP365)</f>
        <v>36</v>
      </c>
      <c r="CR365" s="4">
        <f t="shared" si="19"/>
        <v>0</v>
      </c>
      <c r="CS365" s="4">
        <f>SUM(CR$2:CR365)</f>
        <v>44</v>
      </c>
    </row>
    <row r="366" spans="1:97" x14ac:dyDescent="0.2">
      <c r="A366" s="7">
        <v>43982</v>
      </c>
      <c r="B366" s="4">
        <v>0</v>
      </c>
      <c r="D366" s="4">
        <v>0</v>
      </c>
      <c r="F366" s="4">
        <v>0</v>
      </c>
      <c r="H366" s="4">
        <v>0</v>
      </c>
      <c r="M366" s="4">
        <v>0</v>
      </c>
      <c r="R366" s="4">
        <v>0</v>
      </c>
      <c r="V366" s="4">
        <v>0</v>
      </c>
      <c r="Z366" s="4">
        <v>0</v>
      </c>
      <c r="AB366" s="4">
        <v>0</v>
      </c>
      <c r="AD366" s="4">
        <v>0</v>
      </c>
      <c r="AF366" s="4">
        <v>0</v>
      </c>
      <c r="AH366" s="4">
        <v>0</v>
      </c>
      <c r="AJ366" s="4">
        <v>0</v>
      </c>
      <c r="AL366" s="4">
        <v>0</v>
      </c>
      <c r="AN366" s="4">
        <v>0</v>
      </c>
      <c r="AP366" s="4">
        <v>0</v>
      </c>
      <c r="AR366" s="4">
        <v>0</v>
      </c>
      <c r="AT366" s="4">
        <v>0</v>
      </c>
      <c r="AV366" s="4">
        <v>0</v>
      </c>
      <c r="AX366" s="4">
        <v>0</v>
      </c>
      <c r="AZ366" s="4">
        <v>0</v>
      </c>
      <c r="BC366" s="4">
        <v>0</v>
      </c>
      <c r="BE366" s="4">
        <v>0</v>
      </c>
      <c r="BH366" s="4">
        <v>0</v>
      </c>
      <c r="BJ366" s="4">
        <v>0</v>
      </c>
      <c r="BL366" s="4">
        <v>0</v>
      </c>
      <c r="BN366" s="4">
        <v>0</v>
      </c>
      <c r="BP366" s="13">
        <v>0</v>
      </c>
      <c r="BR366" s="13">
        <v>0</v>
      </c>
      <c r="BT366" s="13">
        <v>0</v>
      </c>
      <c r="BV366" s="6">
        <v>0</v>
      </c>
      <c r="BX366" s="6">
        <v>0</v>
      </c>
      <c r="BZ366" s="13">
        <v>0</v>
      </c>
      <c r="CB366" s="6">
        <v>0</v>
      </c>
      <c r="CD366" s="6">
        <v>0</v>
      </c>
      <c r="CG366" s="4">
        <v>0</v>
      </c>
      <c r="CJ366" s="4">
        <v>0</v>
      </c>
      <c r="CL366" s="4">
        <v>0</v>
      </c>
      <c r="CN366" s="4">
        <f t="shared" si="17"/>
        <v>0</v>
      </c>
      <c r="CO366" s="4">
        <f>SUM(CN$2:CN366)</f>
        <v>44</v>
      </c>
      <c r="CP366" s="4">
        <f t="shared" si="18"/>
        <v>0</v>
      </c>
      <c r="CQ366" s="4">
        <f>SUM(CP$2:CP366)</f>
        <v>36</v>
      </c>
      <c r="CR366" s="4">
        <f t="shared" si="19"/>
        <v>0</v>
      </c>
      <c r="CS366" s="4">
        <f>SUM(CR$2:CR366)</f>
        <v>44</v>
      </c>
    </row>
    <row r="367" spans="1:97" x14ac:dyDescent="0.2">
      <c r="A367" s="7">
        <v>44012</v>
      </c>
      <c r="B367" s="4">
        <v>0</v>
      </c>
      <c r="D367" s="4">
        <v>0</v>
      </c>
      <c r="F367" s="4">
        <v>0</v>
      </c>
      <c r="H367" s="4">
        <v>0</v>
      </c>
      <c r="M367" s="4">
        <v>0</v>
      </c>
      <c r="R367" s="4">
        <v>0</v>
      </c>
      <c r="V367" s="4">
        <v>0</v>
      </c>
      <c r="Z367" s="4">
        <v>0</v>
      </c>
      <c r="AB367" s="4">
        <v>0</v>
      </c>
      <c r="AD367" s="4">
        <v>0</v>
      </c>
      <c r="AF367" s="4">
        <v>0</v>
      </c>
      <c r="AH367" s="4">
        <v>0</v>
      </c>
      <c r="AJ367" s="4">
        <v>0</v>
      </c>
      <c r="AL367" s="4">
        <v>0</v>
      </c>
      <c r="AN367" s="4">
        <v>0</v>
      </c>
      <c r="AP367" s="4">
        <v>0</v>
      </c>
      <c r="AR367" s="4">
        <v>0</v>
      </c>
      <c r="AT367" s="4">
        <v>0</v>
      </c>
      <c r="AV367" s="4">
        <v>0</v>
      </c>
      <c r="AX367" s="4">
        <v>0</v>
      </c>
      <c r="AZ367" s="4">
        <v>0</v>
      </c>
      <c r="BC367" s="4">
        <v>0</v>
      </c>
      <c r="BE367" s="4">
        <v>0</v>
      </c>
      <c r="BH367" s="4">
        <v>0</v>
      </c>
      <c r="BJ367" s="4">
        <v>0</v>
      </c>
      <c r="BL367" s="4">
        <v>0</v>
      </c>
      <c r="BN367" s="4">
        <v>0</v>
      </c>
      <c r="BP367" s="13">
        <v>0</v>
      </c>
      <c r="BR367" s="13">
        <v>0</v>
      </c>
      <c r="BT367" s="13">
        <v>0</v>
      </c>
      <c r="BV367" s="6">
        <v>0</v>
      </c>
      <c r="BX367" s="6">
        <v>0</v>
      </c>
      <c r="BZ367" s="13">
        <v>0</v>
      </c>
      <c r="CB367" s="6">
        <v>0</v>
      </c>
      <c r="CD367" s="6">
        <v>0</v>
      </c>
      <c r="CG367" s="4">
        <v>0</v>
      </c>
      <c r="CJ367" s="4">
        <v>0</v>
      </c>
      <c r="CL367" s="4">
        <v>0</v>
      </c>
      <c r="CN367" s="4">
        <f t="shared" si="17"/>
        <v>0</v>
      </c>
      <c r="CO367" s="4">
        <f>SUM(CN$2:CN367)</f>
        <v>44</v>
      </c>
      <c r="CP367" s="4">
        <f t="shared" si="18"/>
        <v>0</v>
      </c>
      <c r="CQ367" s="4">
        <f>SUM(CP$2:CP367)</f>
        <v>36</v>
      </c>
      <c r="CR367" s="4">
        <f t="shared" si="19"/>
        <v>0</v>
      </c>
      <c r="CS367" s="4">
        <f>SUM(CR$2:CR367)</f>
        <v>44</v>
      </c>
    </row>
    <row r="368" spans="1:97" x14ac:dyDescent="0.2">
      <c r="A368" s="7">
        <v>44043</v>
      </c>
      <c r="B368" s="4">
        <v>0</v>
      </c>
      <c r="D368" s="4">
        <v>0</v>
      </c>
      <c r="F368" s="4">
        <v>0</v>
      </c>
      <c r="H368" s="4">
        <v>0</v>
      </c>
      <c r="M368" s="4">
        <v>0</v>
      </c>
      <c r="R368" s="4">
        <v>0</v>
      </c>
      <c r="V368" s="4">
        <v>0</v>
      </c>
      <c r="Z368" s="4">
        <v>0</v>
      </c>
      <c r="AB368" s="4">
        <v>0</v>
      </c>
      <c r="AD368" s="4">
        <v>0</v>
      </c>
      <c r="AF368" s="4">
        <v>0</v>
      </c>
      <c r="AH368" s="4">
        <v>0</v>
      </c>
      <c r="AJ368" s="4">
        <v>0</v>
      </c>
      <c r="AL368" s="4">
        <v>0</v>
      </c>
      <c r="AN368" s="4">
        <v>0</v>
      </c>
      <c r="AP368" s="4">
        <v>0</v>
      </c>
      <c r="AR368" s="4">
        <v>0</v>
      </c>
      <c r="AT368" s="4">
        <v>0</v>
      </c>
      <c r="AV368" s="4">
        <v>0</v>
      </c>
      <c r="AX368" s="4">
        <v>0</v>
      </c>
      <c r="AZ368" s="4">
        <v>0</v>
      </c>
      <c r="BC368" s="4">
        <v>0</v>
      </c>
      <c r="BE368" s="4">
        <v>0</v>
      </c>
      <c r="BH368" s="4">
        <v>0</v>
      </c>
      <c r="BJ368" s="4">
        <v>0</v>
      </c>
      <c r="BL368" s="4">
        <v>0</v>
      </c>
      <c r="BN368" s="4">
        <v>0</v>
      </c>
      <c r="BP368" s="13">
        <v>0</v>
      </c>
      <c r="BR368" s="13">
        <v>0</v>
      </c>
      <c r="BT368" s="13">
        <v>0</v>
      </c>
      <c r="BV368" s="6">
        <v>0</v>
      </c>
      <c r="BX368" s="6">
        <v>0</v>
      </c>
      <c r="BZ368" s="13">
        <v>0</v>
      </c>
      <c r="CB368" s="6">
        <v>0</v>
      </c>
      <c r="CD368" s="6">
        <v>0</v>
      </c>
      <c r="CG368" s="4">
        <v>0</v>
      </c>
      <c r="CJ368" s="4">
        <v>0</v>
      </c>
      <c r="CL368" s="4">
        <v>0</v>
      </c>
      <c r="CN368" s="4">
        <f t="shared" si="17"/>
        <v>0</v>
      </c>
      <c r="CO368" s="4">
        <f>SUM(CN$2:CN368)</f>
        <v>44</v>
      </c>
      <c r="CP368" s="4">
        <f t="shared" si="18"/>
        <v>0</v>
      </c>
      <c r="CQ368" s="4">
        <f>SUM(CP$2:CP368)</f>
        <v>36</v>
      </c>
      <c r="CR368" s="4">
        <f t="shared" si="19"/>
        <v>0</v>
      </c>
      <c r="CS368" s="4">
        <f>SUM(CR$2:CR368)</f>
        <v>44</v>
      </c>
    </row>
    <row r="369" spans="1:97" x14ac:dyDescent="0.2">
      <c r="A369" s="7">
        <v>44074</v>
      </c>
      <c r="B369" s="4">
        <v>0</v>
      </c>
      <c r="D369" s="4">
        <v>0</v>
      </c>
      <c r="F369" s="4">
        <v>0</v>
      </c>
      <c r="H369" s="4">
        <v>0</v>
      </c>
      <c r="M369" s="4">
        <v>0</v>
      </c>
      <c r="R369" s="4">
        <v>0</v>
      </c>
      <c r="V369" s="4">
        <v>0</v>
      </c>
      <c r="Z369" s="4">
        <v>0</v>
      </c>
      <c r="AB369" s="4">
        <v>0</v>
      </c>
      <c r="AD369" s="4">
        <v>0</v>
      </c>
      <c r="AF369" s="4">
        <v>0</v>
      </c>
      <c r="AH369" s="4">
        <v>0</v>
      </c>
      <c r="AJ369" s="4">
        <v>0</v>
      </c>
      <c r="AL369" s="4">
        <v>0</v>
      </c>
      <c r="AN369" s="4">
        <v>0</v>
      </c>
      <c r="AP369" s="4">
        <v>0</v>
      </c>
      <c r="AR369" s="4">
        <v>0</v>
      </c>
      <c r="AT369" s="4">
        <v>0</v>
      </c>
      <c r="AV369" s="4">
        <v>0</v>
      </c>
      <c r="AX369" s="4">
        <v>0</v>
      </c>
      <c r="AZ369" s="4">
        <v>0</v>
      </c>
      <c r="BC369" s="4">
        <v>0</v>
      </c>
      <c r="BE369" s="4">
        <v>0</v>
      </c>
      <c r="BH369" s="4">
        <v>0</v>
      </c>
      <c r="BJ369" s="4">
        <v>0</v>
      </c>
      <c r="BL369" s="4">
        <v>0</v>
      </c>
      <c r="BN369" s="4">
        <v>0</v>
      </c>
      <c r="BP369" s="13">
        <v>0</v>
      </c>
      <c r="BR369" s="13">
        <v>0</v>
      </c>
      <c r="BT369" s="13">
        <v>0</v>
      </c>
      <c r="BV369" s="6">
        <v>0</v>
      </c>
      <c r="BX369" s="6">
        <v>0</v>
      </c>
      <c r="BZ369" s="13">
        <v>0</v>
      </c>
      <c r="CB369" s="6">
        <v>0</v>
      </c>
      <c r="CD369" s="6">
        <v>0</v>
      </c>
      <c r="CG369" s="4">
        <v>0</v>
      </c>
      <c r="CJ369" s="4">
        <v>0</v>
      </c>
      <c r="CL369" s="4">
        <v>0</v>
      </c>
      <c r="CN369" s="4">
        <f t="shared" si="17"/>
        <v>0</v>
      </c>
      <c r="CO369" s="4">
        <f>SUM(CN$2:CN369)</f>
        <v>44</v>
      </c>
      <c r="CP369" s="4">
        <f t="shared" si="18"/>
        <v>0</v>
      </c>
      <c r="CQ369" s="4">
        <f>SUM(CP$2:CP369)</f>
        <v>36</v>
      </c>
      <c r="CR369" s="4">
        <f t="shared" si="19"/>
        <v>0</v>
      </c>
      <c r="CS369" s="4">
        <f>SUM(CR$2:CR369)</f>
        <v>44</v>
      </c>
    </row>
    <row r="370" spans="1:97" x14ac:dyDescent="0.2">
      <c r="A370" s="7">
        <v>44104</v>
      </c>
      <c r="B370" s="4">
        <v>0</v>
      </c>
      <c r="D370" s="4">
        <v>0</v>
      </c>
      <c r="F370" s="4">
        <v>0</v>
      </c>
      <c r="H370" s="4">
        <v>0</v>
      </c>
      <c r="M370" s="4">
        <v>0</v>
      </c>
      <c r="R370" s="4">
        <v>0</v>
      </c>
      <c r="V370" s="4">
        <v>0</v>
      </c>
      <c r="Z370" s="4">
        <v>0</v>
      </c>
      <c r="AB370" s="4">
        <v>0</v>
      </c>
      <c r="AD370" s="4">
        <v>0</v>
      </c>
      <c r="AF370" s="4">
        <v>0</v>
      </c>
      <c r="AH370" s="4">
        <v>0</v>
      </c>
      <c r="AJ370" s="4">
        <v>0</v>
      </c>
      <c r="AL370" s="4">
        <v>0</v>
      </c>
      <c r="AN370" s="4">
        <v>0</v>
      </c>
      <c r="AP370" s="4">
        <v>0</v>
      </c>
      <c r="AR370" s="4">
        <v>0</v>
      </c>
      <c r="AT370" s="4">
        <v>0</v>
      </c>
      <c r="AV370" s="4">
        <v>0</v>
      </c>
      <c r="AX370" s="4">
        <v>0</v>
      </c>
      <c r="AZ370" s="4">
        <v>0</v>
      </c>
      <c r="BC370" s="4">
        <v>0</v>
      </c>
      <c r="BE370" s="4">
        <v>0</v>
      </c>
      <c r="BH370" s="4">
        <v>0</v>
      </c>
      <c r="BJ370" s="4">
        <v>0</v>
      </c>
      <c r="BL370" s="4">
        <v>0</v>
      </c>
      <c r="BN370" s="4">
        <v>0</v>
      </c>
      <c r="BP370" s="13">
        <v>0</v>
      </c>
      <c r="BR370" s="13">
        <v>0</v>
      </c>
      <c r="BT370" s="13">
        <v>0</v>
      </c>
      <c r="BV370" s="6">
        <v>0</v>
      </c>
      <c r="BX370" s="6">
        <v>0</v>
      </c>
      <c r="BZ370" s="13">
        <v>0</v>
      </c>
      <c r="CB370" s="6">
        <v>0</v>
      </c>
      <c r="CD370" s="6">
        <v>0</v>
      </c>
      <c r="CG370" s="4">
        <v>0</v>
      </c>
      <c r="CJ370" s="4">
        <v>0</v>
      </c>
      <c r="CL370" s="4">
        <v>0</v>
      </c>
      <c r="CN370" s="4">
        <f t="shared" si="17"/>
        <v>0</v>
      </c>
      <c r="CO370" s="4">
        <f>SUM(CN$2:CN370)</f>
        <v>44</v>
      </c>
      <c r="CP370" s="4">
        <f t="shared" si="18"/>
        <v>0</v>
      </c>
      <c r="CQ370" s="4">
        <f>SUM(CP$2:CP370)</f>
        <v>36</v>
      </c>
      <c r="CR370" s="4">
        <f t="shared" si="19"/>
        <v>0</v>
      </c>
      <c r="CS370" s="4">
        <f>SUM(CR$2:CR370)</f>
        <v>44</v>
      </c>
    </row>
    <row r="371" spans="1:97" x14ac:dyDescent="0.2">
      <c r="A371" s="7">
        <v>44135</v>
      </c>
      <c r="B371" s="4">
        <v>0</v>
      </c>
      <c r="D371" s="4">
        <v>0</v>
      </c>
      <c r="F371" s="4">
        <v>0</v>
      </c>
      <c r="H371" s="4">
        <v>0</v>
      </c>
      <c r="M371" s="4">
        <v>0</v>
      </c>
      <c r="R371" s="4">
        <v>0</v>
      </c>
      <c r="V371" s="4">
        <v>0</v>
      </c>
      <c r="Z371" s="4">
        <v>0</v>
      </c>
      <c r="AB371" s="4">
        <v>0</v>
      </c>
      <c r="AD371" s="4">
        <v>0</v>
      </c>
      <c r="AF371" s="4">
        <v>0</v>
      </c>
      <c r="AH371" s="4">
        <v>0</v>
      </c>
      <c r="AJ371" s="4">
        <v>0</v>
      </c>
      <c r="AL371" s="4">
        <v>0</v>
      </c>
      <c r="AN371" s="4">
        <v>0</v>
      </c>
      <c r="AP371" s="4">
        <v>0</v>
      </c>
      <c r="AR371" s="4">
        <v>0</v>
      </c>
      <c r="AT371" s="4">
        <v>0</v>
      </c>
      <c r="AV371" s="4">
        <v>0</v>
      </c>
      <c r="AX371" s="4">
        <v>0</v>
      </c>
      <c r="AZ371" s="4">
        <v>0</v>
      </c>
      <c r="BC371" s="4">
        <v>0</v>
      </c>
      <c r="BE371" s="4">
        <v>0</v>
      </c>
      <c r="BH371" s="4">
        <v>0</v>
      </c>
      <c r="BJ371" s="4">
        <v>0</v>
      </c>
      <c r="BL371" s="4">
        <v>0</v>
      </c>
      <c r="BN371" s="4">
        <v>0</v>
      </c>
      <c r="BP371" s="13">
        <v>0</v>
      </c>
      <c r="BR371" s="13">
        <v>0</v>
      </c>
      <c r="BT371" s="13">
        <v>0</v>
      </c>
      <c r="BV371" s="6">
        <v>0</v>
      </c>
      <c r="BX371" s="6">
        <v>0</v>
      </c>
      <c r="BZ371" s="13">
        <v>0</v>
      </c>
      <c r="CB371" s="6">
        <v>0</v>
      </c>
      <c r="CD371" s="6">
        <v>0</v>
      </c>
      <c r="CG371" s="4">
        <v>0</v>
      </c>
      <c r="CJ371" s="4">
        <v>0</v>
      </c>
      <c r="CL371" s="4">
        <v>0</v>
      </c>
      <c r="CN371" s="4">
        <f t="shared" si="17"/>
        <v>0</v>
      </c>
      <c r="CO371" s="4">
        <f>SUM(CN$2:CN371)</f>
        <v>44</v>
      </c>
      <c r="CP371" s="4">
        <f t="shared" si="18"/>
        <v>0</v>
      </c>
      <c r="CQ371" s="4">
        <f>SUM(CP$2:CP371)</f>
        <v>36</v>
      </c>
      <c r="CR371" s="4">
        <f t="shared" si="19"/>
        <v>0</v>
      </c>
      <c r="CS371" s="4">
        <f>SUM(CR$2:CR371)</f>
        <v>44</v>
      </c>
    </row>
    <row r="372" spans="1:97" x14ac:dyDescent="0.2">
      <c r="A372" s="7">
        <v>44165</v>
      </c>
      <c r="B372" s="4">
        <v>0</v>
      </c>
      <c r="D372" s="4">
        <v>0</v>
      </c>
      <c r="F372" s="4">
        <v>0</v>
      </c>
      <c r="H372" s="4">
        <v>0</v>
      </c>
      <c r="M372" s="4">
        <v>0</v>
      </c>
      <c r="R372" s="4">
        <v>0</v>
      </c>
      <c r="V372" s="4">
        <v>0</v>
      </c>
      <c r="Z372" s="4">
        <v>0</v>
      </c>
      <c r="AB372" s="4">
        <v>0</v>
      </c>
      <c r="AD372" s="4">
        <v>0</v>
      </c>
      <c r="AF372" s="4">
        <v>0</v>
      </c>
      <c r="AH372" s="4">
        <v>0</v>
      </c>
      <c r="AJ372" s="4">
        <v>0</v>
      </c>
      <c r="AL372" s="4">
        <v>0</v>
      </c>
      <c r="AN372" s="4">
        <v>0</v>
      </c>
      <c r="AP372" s="4">
        <v>0</v>
      </c>
      <c r="AR372" s="4">
        <v>0</v>
      </c>
      <c r="AT372" s="4">
        <v>0</v>
      </c>
      <c r="AV372" s="4">
        <v>0</v>
      </c>
      <c r="AX372" s="4">
        <v>0</v>
      </c>
      <c r="AZ372" s="4">
        <v>0</v>
      </c>
      <c r="BC372" s="4">
        <v>0</v>
      </c>
      <c r="BE372" s="4">
        <v>0</v>
      </c>
      <c r="BH372" s="4">
        <v>0</v>
      </c>
      <c r="BJ372" s="4">
        <v>0</v>
      </c>
      <c r="BL372" s="4">
        <v>0</v>
      </c>
      <c r="BN372" s="4">
        <v>0</v>
      </c>
      <c r="BP372" s="13">
        <v>0</v>
      </c>
      <c r="BR372" s="13">
        <v>0</v>
      </c>
      <c r="BT372" s="13">
        <v>0</v>
      </c>
      <c r="BV372" s="6">
        <v>0</v>
      </c>
      <c r="BX372" s="6">
        <v>0</v>
      </c>
      <c r="BZ372" s="13">
        <v>0</v>
      </c>
      <c r="CB372" s="6">
        <v>0</v>
      </c>
      <c r="CD372" s="6">
        <v>0</v>
      </c>
      <c r="CG372" s="4">
        <v>0</v>
      </c>
      <c r="CJ372" s="4">
        <v>0</v>
      </c>
      <c r="CL372" s="4">
        <v>0</v>
      </c>
      <c r="CN372" s="4">
        <f t="shared" si="17"/>
        <v>0</v>
      </c>
      <c r="CO372" s="4">
        <f>SUM(CN$2:CN372)</f>
        <v>44</v>
      </c>
      <c r="CP372" s="4">
        <f t="shared" si="18"/>
        <v>0</v>
      </c>
      <c r="CQ372" s="4">
        <f>SUM(CP$2:CP372)</f>
        <v>36</v>
      </c>
      <c r="CR372" s="4">
        <f t="shared" si="19"/>
        <v>0</v>
      </c>
      <c r="CS372" s="4">
        <f>SUM(CR$2:CR372)</f>
        <v>44</v>
      </c>
    </row>
    <row r="373" spans="1:97" x14ac:dyDescent="0.2">
      <c r="A373" s="7">
        <v>44196</v>
      </c>
      <c r="B373" s="4">
        <v>0</v>
      </c>
      <c r="D373" s="4">
        <v>0</v>
      </c>
      <c r="F373" s="4">
        <v>0</v>
      </c>
      <c r="H373" s="4">
        <v>0</v>
      </c>
      <c r="M373" s="4">
        <v>0</v>
      </c>
      <c r="R373" s="4">
        <v>0</v>
      </c>
      <c r="V373" s="4">
        <v>0</v>
      </c>
      <c r="Z373" s="4">
        <v>0</v>
      </c>
      <c r="AB373" s="4">
        <v>0</v>
      </c>
      <c r="AD373" s="4">
        <v>0</v>
      </c>
      <c r="AF373" s="4">
        <v>0</v>
      </c>
      <c r="AH373" s="4">
        <v>0</v>
      </c>
      <c r="AJ373" s="4">
        <v>0</v>
      </c>
      <c r="AL373" s="4">
        <v>0</v>
      </c>
      <c r="AN373" s="4">
        <v>0</v>
      </c>
      <c r="AP373" s="4">
        <v>0</v>
      </c>
      <c r="AR373" s="4">
        <v>0</v>
      </c>
      <c r="AT373" s="4">
        <v>0</v>
      </c>
      <c r="AV373" s="4">
        <v>0</v>
      </c>
      <c r="AX373" s="4">
        <v>0</v>
      </c>
      <c r="AZ373" s="4">
        <v>0</v>
      </c>
      <c r="BC373" s="4">
        <v>0</v>
      </c>
      <c r="BE373" s="4">
        <v>0</v>
      </c>
      <c r="BH373" s="4">
        <v>0</v>
      </c>
      <c r="BJ373" s="4">
        <v>0</v>
      </c>
      <c r="BL373" s="4">
        <v>0</v>
      </c>
      <c r="BN373" s="4">
        <v>0</v>
      </c>
      <c r="BP373" s="13">
        <v>0</v>
      </c>
      <c r="BR373" s="13">
        <v>0</v>
      </c>
      <c r="BT373" s="13">
        <v>0</v>
      </c>
      <c r="BV373" s="6">
        <v>0</v>
      </c>
      <c r="BX373" s="6">
        <v>0</v>
      </c>
      <c r="BZ373" s="13">
        <v>0</v>
      </c>
      <c r="CB373" s="6">
        <v>0</v>
      </c>
      <c r="CD373" s="6">
        <v>0</v>
      </c>
      <c r="CG373" s="4">
        <v>0</v>
      </c>
      <c r="CJ373" s="4">
        <v>0</v>
      </c>
      <c r="CL373" s="4">
        <v>0</v>
      </c>
      <c r="CN373" s="4">
        <f t="shared" si="17"/>
        <v>0</v>
      </c>
      <c r="CO373" s="4">
        <f>SUM(CN$2:CN373)</f>
        <v>44</v>
      </c>
      <c r="CP373" s="4">
        <f t="shared" si="18"/>
        <v>0</v>
      </c>
      <c r="CQ373" s="4">
        <f>SUM(CP$2:CP373)</f>
        <v>36</v>
      </c>
      <c r="CR373" s="4">
        <f t="shared" si="19"/>
        <v>0</v>
      </c>
      <c r="CS373" s="4">
        <f>SUM(CR$2:CR373)</f>
        <v>44</v>
      </c>
    </row>
  </sheetData>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EBE3-5768-604C-97BC-66B09BE827A9}">
  <sheetPr>
    <tabColor rgb="FFFF0000"/>
  </sheetPr>
  <dimension ref="A1:CY373"/>
  <sheetViews>
    <sheetView topLeftCell="CT1" zoomScaleNormal="100" workbookViewId="0">
      <pane ySplit="1" topLeftCell="A2" activePane="bottomLeft" state="frozen"/>
      <selection pane="bottomLeft" activeCell="CV18" sqref="CV18"/>
    </sheetView>
  </sheetViews>
  <sheetFormatPr baseColWidth="10" defaultRowHeight="16" x14ac:dyDescent="0.2"/>
  <cols>
    <col min="1" max="1" width="14.6640625" style="17" customWidth="1"/>
    <col min="2" max="2" width="10.83203125" style="32"/>
    <col min="3" max="3" width="16.5" style="32" bestFit="1" customWidth="1"/>
    <col min="4" max="4" width="4" style="32" bestFit="1" customWidth="1"/>
    <col min="5" max="5" width="16.5" style="32" customWidth="1"/>
    <col min="6" max="7" width="10.83203125" style="32"/>
    <col min="8" max="8" width="16.5" style="32" bestFit="1" customWidth="1"/>
    <col min="9" max="15" width="10.83203125" style="32"/>
    <col min="16" max="16" width="18.5" style="32" bestFit="1" customWidth="1"/>
    <col min="17" max="23" width="10.83203125" style="32"/>
    <col min="24" max="24" width="20.1640625" style="32" bestFit="1" customWidth="1"/>
    <col min="25" max="27" width="10.83203125" style="32"/>
    <col min="28" max="28" width="13.6640625" style="17" bestFit="1" customWidth="1"/>
    <col min="29" max="29" width="10.83203125" style="17"/>
    <col min="30" max="30" width="15.6640625" style="17" bestFit="1" customWidth="1"/>
    <col min="31" max="31" width="10.83203125" style="17"/>
    <col min="32" max="32" width="18.5" style="17" bestFit="1" customWidth="1"/>
    <col min="33" max="33" width="10.83203125" style="32"/>
    <col min="34" max="34" width="14.1640625" style="17" bestFit="1" customWidth="1"/>
    <col min="35" max="35" width="10.83203125" style="17"/>
    <col min="36" max="36" width="16" style="32" bestFit="1" customWidth="1"/>
    <col min="37" max="37" width="10.83203125" style="32"/>
    <col min="38" max="38" width="19.5" style="32" bestFit="1" customWidth="1"/>
    <col min="39" max="39" width="10.83203125" style="32"/>
    <col min="40" max="40" width="16.1640625" style="32" bestFit="1" customWidth="1"/>
    <col min="41" max="41" width="10.83203125" style="32"/>
    <col min="42" max="42" width="18.33203125" style="17" bestFit="1" customWidth="1"/>
    <col min="43" max="43" width="10.83203125" style="17"/>
    <col min="44" max="44" width="21" style="17" bestFit="1" customWidth="1"/>
    <col min="45" max="45" width="10.83203125" style="17"/>
    <col min="46" max="47" width="10.83203125" style="32"/>
    <col min="48" max="48" width="13.6640625" style="17" customWidth="1"/>
    <col min="49" max="49" width="10.83203125" style="17"/>
    <col min="50" max="50" width="15.6640625" style="17" bestFit="1" customWidth="1"/>
    <col min="51" max="51" width="10.83203125" style="17"/>
    <col min="52" max="52" width="18.5" style="17" bestFit="1" customWidth="1"/>
    <col min="53" max="53" width="10.83203125" style="32"/>
    <col min="54" max="54" width="14.5" style="32" bestFit="1" customWidth="1"/>
    <col min="55" max="56" width="10.83203125" style="32"/>
    <col min="57" max="57" width="16.5" style="17" bestFit="1" customWidth="1"/>
    <col min="58" max="58" width="10.83203125" style="17"/>
    <col min="59" max="59" width="19.33203125" style="17" bestFit="1" customWidth="1"/>
    <col min="60" max="61" width="10.83203125" style="17"/>
    <col min="62" max="65" width="10.83203125" style="32"/>
    <col min="66" max="66" width="15.1640625" style="32" bestFit="1" customWidth="1"/>
    <col min="67" max="69" width="10.83203125" style="32"/>
    <col min="70" max="70" width="18.1640625" style="32" bestFit="1" customWidth="1"/>
    <col min="71" max="73" width="10.83203125" style="32"/>
    <col min="74" max="74" width="13.6640625" style="32" bestFit="1" customWidth="1"/>
    <col min="75" max="75" width="10.83203125" style="32"/>
    <col min="76" max="76" width="15.6640625" style="32" bestFit="1" customWidth="1"/>
    <col min="77" max="77" width="10.83203125" style="32"/>
    <col min="78" max="78" width="18.5" style="32" bestFit="1" customWidth="1"/>
    <col min="79" max="87" width="10.83203125" style="32"/>
    <col min="88" max="88" width="12.6640625" style="32" bestFit="1" customWidth="1"/>
    <col min="89" max="90" width="10.83203125" style="32"/>
    <col min="91" max="91" width="14.5" style="32" customWidth="1"/>
    <col min="92" max="93" width="10.83203125" style="32"/>
    <col min="94" max="94" width="17.5" style="32" bestFit="1" customWidth="1"/>
    <col min="95" max="97" width="10.83203125" style="32"/>
    <col min="98" max="98" width="22.33203125" style="32" customWidth="1"/>
    <col min="99" max="99" width="36.5" style="32" bestFit="1" customWidth="1"/>
    <col min="100" max="100" width="24" style="32" bestFit="1" customWidth="1"/>
    <col min="101" max="101" width="35.1640625" style="32" bestFit="1" customWidth="1"/>
    <col min="102" max="102" width="23.1640625" style="32" bestFit="1" customWidth="1"/>
    <col min="103" max="103" width="34.83203125" style="32" bestFit="1" customWidth="1"/>
    <col min="104" max="16384" width="10.83203125" style="32"/>
  </cols>
  <sheetData>
    <row r="1" spans="1:103" x14ac:dyDescent="0.2">
      <c r="A1" s="6" t="s">
        <v>0</v>
      </c>
      <c r="B1" s="14" t="s">
        <v>33</v>
      </c>
      <c r="C1" s="14"/>
      <c r="D1" s="14" t="s">
        <v>48</v>
      </c>
      <c r="E1" s="14"/>
      <c r="F1" s="14" t="s">
        <v>32</v>
      </c>
      <c r="G1" s="14"/>
      <c r="H1" s="14" t="s">
        <v>116</v>
      </c>
      <c r="I1" s="14"/>
      <c r="J1" s="14"/>
      <c r="K1" s="14"/>
      <c r="L1" s="14"/>
      <c r="M1" s="14"/>
      <c r="N1" s="14"/>
      <c r="O1" s="14"/>
      <c r="P1" s="14" t="s">
        <v>117</v>
      </c>
      <c r="Q1" s="14"/>
      <c r="R1" s="14"/>
      <c r="S1" s="14"/>
      <c r="T1" s="14"/>
      <c r="U1" s="14"/>
      <c r="V1" s="14"/>
      <c r="W1" s="14"/>
      <c r="X1" s="14" t="s">
        <v>114</v>
      </c>
      <c r="Y1" s="14"/>
      <c r="Z1" s="14" t="s">
        <v>31</v>
      </c>
      <c r="AA1" s="14"/>
      <c r="AB1" s="17" t="s">
        <v>142</v>
      </c>
      <c r="AD1" s="17" t="s">
        <v>144</v>
      </c>
      <c r="AF1" s="17" t="s">
        <v>143</v>
      </c>
      <c r="AG1" s="14"/>
      <c r="AH1" s="17" t="s">
        <v>115</v>
      </c>
      <c r="AJ1" s="23" t="s">
        <v>118</v>
      </c>
      <c r="AK1" s="23"/>
      <c r="AL1" s="23" t="s">
        <v>119</v>
      </c>
      <c r="AM1" s="23"/>
      <c r="AN1" s="14" t="s">
        <v>129</v>
      </c>
      <c r="AO1" s="14"/>
      <c r="AP1" s="17" t="s">
        <v>122</v>
      </c>
      <c r="AR1" s="17" t="s">
        <v>123</v>
      </c>
      <c r="AT1" s="14" t="s">
        <v>30</v>
      </c>
      <c r="AU1" s="14"/>
      <c r="AV1" s="17" t="s">
        <v>134</v>
      </c>
      <c r="AX1" s="17" t="s">
        <v>135</v>
      </c>
      <c r="AZ1" s="17" t="s">
        <v>136</v>
      </c>
      <c r="BA1" s="14"/>
      <c r="BB1" s="14" t="s">
        <v>145</v>
      </c>
      <c r="BC1" s="14"/>
      <c r="BD1" s="14"/>
      <c r="BE1" s="17" t="s">
        <v>138</v>
      </c>
      <c r="BG1" s="17" t="s">
        <v>137</v>
      </c>
      <c r="BJ1" s="14" t="s">
        <v>127</v>
      </c>
      <c r="BK1" s="14"/>
      <c r="BL1" s="14"/>
      <c r="BM1" s="14"/>
      <c r="BN1" s="14" t="s">
        <v>126</v>
      </c>
      <c r="BO1" s="14"/>
      <c r="BP1" s="14"/>
      <c r="BQ1" s="14"/>
      <c r="BR1" s="14" t="s">
        <v>125</v>
      </c>
      <c r="BS1" s="14"/>
      <c r="BT1" s="14" t="s">
        <v>29</v>
      </c>
      <c r="BU1" s="14"/>
      <c r="BV1" s="14" t="s">
        <v>139</v>
      </c>
      <c r="BW1" s="14"/>
      <c r="BX1" s="14" t="s">
        <v>140</v>
      </c>
      <c r="BY1" s="14"/>
      <c r="BZ1" s="14" t="s">
        <v>141</v>
      </c>
      <c r="CA1" s="14"/>
      <c r="CB1" s="14" t="s">
        <v>28</v>
      </c>
      <c r="CC1" s="14"/>
      <c r="CD1" s="14" t="s">
        <v>27</v>
      </c>
      <c r="CE1" s="14"/>
      <c r="CF1" s="14" t="s">
        <v>124</v>
      </c>
      <c r="CG1" s="14"/>
      <c r="CH1" s="14" t="s">
        <v>26</v>
      </c>
      <c r="CI1" s="14"/>
      <c r="CJ1" s="14" t="s">
        <v>133</v>
      </c>
      <c r="CK1" s="14"/>
      <c r="CL1" s="14"/>
      <c r="CM1" s="14" t="s">
        <v>131</v>
      </c>
      <c r="CN1" s="14"/>
      <c r="CO1" s="14"/>
      <c r="CP1" s="14" t="s">
        <v>132</v>
      </c>
      <c r="CQ1" s="14"/>
      <c r="CR1" s="14" t="s">
        <v>25</v>
      </c>
      <c r="CS1" s="14"/>
      <c r="CT1" s="17" t="s">
        <v>112</v>
      </c>
      <c r="CU1" s="17" t="s">
        <v>113</v>
      </c>
      <c r="CV1" s="17" t="s">
        <v>108</v>
      </c>
      <c r="CW1" s="17" t="s">
        <v>111</v>
      </c>
      <c r="CX1" s="17" t="s">
        <v>120</v>
      </c>
      <c r="CY1" s="17" t="s">
        <v>121</v>
      </c>
    </row>
    <row r="2" spans="1:103" x14ac:dyDescent="0.2">
      <c r="A2" s="7">
        <v>32904</v>
      </c>
      <c r="B2" s="32">
        <v>0</v>
      </c>
      <c r="D2" s="32">
        <v>0</v>
      </c>
      <c r="F2" s="32">
        <v>0</v>
      </c>
      <c r="H2" s="32">
        <v>0</v>
      </c>
      <c r="P2" s="32">
        <v>0</v>
      </c>
      <c r="X2" s="32">
        <v>0</v>
      </c>
      <c r="Z2" s="32">
        <v>0</v>
      </c>
      <c r="AB2" s="17">
        <v>0</v>
      </c>
      <c r="AD2" s="17">
        <v>0</v>
      </c>
      <c r="AF2" s="17">
        <v>0</v>
      </c>
      <c r="AH2" s="17">
        <v>0</v>
      </c>
      <c r="AJ2" s="23">
        <v>0</v>
      </c>
      <c r="AK2" s="23"/>
      <c r="AL2" s="23">
        <v>0</v>
      </c>
      <c r="AM2" s="23"/>
      <c r="AN2" s="32">
        <v>0</v>
      </c>
      <c r="AP2" s="17">
        <v>0</v>
      </c>
      <c r="AR2" s="17">
        <v>0</v>
      </c>
      <c r="AT2" s="32">
        <v>0</v>
      </c>
      <c r="AV2" s="17">
        <v>0</v>
      </c>
      <c r="AX2" s="17">
        <v>0</v>
      </c>
      <c r="AZ2" s="17">
        <v>0</v>
      </c>
      <c r="BB2" s="32">
        <v>0</v>
      </c>
      <c r="BE2" s="17">
        <v>0</v>
      </c>
      <c r="BG2" s="17">
        <v>0</v>
      </c>
      <c r="BJ2" s="32">
        <v>0</v>
      </c>
      <c r="BN2" s="32">
        <v>0</v>
      </c>
      <c r="BR2" s="32">
        <v>0</v>
      </c>
      <c r="BT2" s="32">
        <v>0</v>
      </c>
      <c r="BV2" s="32">
        <v>0</v>
      </c>
      <c r="BX2" s="32">
        <v>0</v>
      </c>
      <c r="BZ2" s="32">
        <v>0</v>
      </c>
      <c r="CB2" s="32">
        <v>0</v>
      </c>
      <c r="CD2" s="32">
        <v>0</v>
      </c>
      <c r="CF2" s="32">
        <v>0</v>
      </c>
      <c r="CH2" s="32">
        <v>0</v>
      </c>
      <c r="CJ2" s="32">
        <v>0</v>
      </c>
      <c r="CM2" s="32">
        <v>0</v>
      </c>
      <c r="CP2" s="32">
        <v>0</v>
      </c>
      <c r="CR2" s="32">
        <v>0</v>
      </c>
      <c r="CT2" s="32">
        <f>SUM(B2+D2+F2+H2+Z2+AB2+AH2+AN2+AT2+AV2+BB2+BJ2+BT2+BV2+CB2+CD2+CH2+CJ2+CR2)</f>
        <v>0</v>
      </c>
      <c r="CU2" s="32">
        <f>SUM(CT$2:CT2)</f>
        <v>0</v>
      </c>
      <c r="CV2" s="32">
        <f>SUM(X2+AF2+AL2+AR2+AZ2+BG2+BR2+BZ2+CP2)</f>
        <v>0</v>
      </c>
      <c r="CW2" s="32">
        <f>SUM(CV$2:CV2)</f>
        <v>0</v>
      </c>
      <c r="CX2" s="32">
        <f>SUM(B2+D2+F2+P2+Z2+AD2+AJ2+AP2+AT2+AX2+BE2+BN2+BT2+BX2+CB2+CD2+CH2+CM2+CR2)</f>
        <v>0</v>
      </c>
      <c r="CY2" s="32">
        <f>SUM(CX$2:CX2)</f>
        <v>0</v>
      </c>
    </row>
    <row r="3" spans="1:103" x14ac:dyDescent="0.2">
      <c r="A3" s="7">
        <v>32932</v>
      </c>
      <c r="B3" s="32">
        <v>0</v>
      </c>
      <c r="D3" s="32">
        <v>0</v>
      </c>
      <c r="F3" s="32">
        <v>0</v>
      </c>
      <c r="H3" s="32">
        <v>0</v>
      </c>
      <c r="P3" s="32">
        <v>0</v>
      </c>
      <c r="X3" s="32">
        <v>0</v>
      </c>
      <c r="Z3" s="32">
        <v>0</v>
      </c>
      <c r="AB3" s="17">
        <v>0</v>
      </c>
      <c r="AD3" s="17">
        <v>0</v>
      </c>
      <c r="AF3" s="17">
        <v>0</v>
      </c>
      <c r="AH3" s="17">
        <v>0</v>
      </c>
      <c r="AJ3" s="23">
        <v>0</v>
      </c>
      <c r="AK3" s="23"/>
      <c r="AL3" s="23">
        <v>0</v>
      </c>
      <c r="AM3" s="23"/>
      <c r="AN3" s="32">
        <v>0</v>
      </c>
      <c r="AP3" s="17">
        <v>0</v>
      </c>
      <c r="AR3" s="17">
        <v>0</v>
      </c>
      <c r="AT3" s="32">
        <v>0</v>
      </c>
      <c r="AV3" s="17">
        <v>0</v>
      </c>
      <c r="AX3" s="17">
        <v>0</v>
      </c>
      <c r="AZ3" s="17">
        <v>0</v>
      </c>
      <c r="BB3" s="32">
        <v>0</v>
      </c>
      <c r="BE3" s="17">
        <v>0</v>
      </c>
      <c r="BG3" s="17">
        <v>0</v>
      </c>
      <c r="BJ3" s="32">
        <v>0</v>
      </c>
      <c r="BN3" s="32">
        <v>0</v>
      </c>
      <c r="BR3" s="32">
        <v>0</v>
      </c>
      <c r="BT3" s="32">
        <v>0</v>
      </c>
      <c r="BV3" s="32">
        <v>0</v>
      </c>
      <c r="BX3" s="32">
        <v>0</v>
      </c>
      <c r="BZ3" s="32">
        <v>0</v>
      </c>
      <c r="CB3" s="32">
        <v>0</v>
      </c>
      <c r="CD3" s="32">
        <v>0</v>
      </c>
      <c r="CF3" s="32">
        <v>0</v>
      </c>
      <c r="CH3" s="32">
        <v>0</v>
      </c>
      <c r="CJ3" s="32">
        <v>0</v>
      </c>
      <c r="CM3" s="32">
        <v>0</v>
      </c>
      <c r="CP3" s="32">
        <v>0</v>
      </c>
      <c r="CR3" s="32">
        <v>0</v>
      </c>
      <c r="CT3" s="32">
        <f>SUM(B3+D3+F3+H3+Z3+AB3+AH3+AN3+AT3+AV3+BB3+BJ3+BT3+BV3+CB3+CD3+CH3+CJ3+CR3)</f>
        <v>0</v>
      </c>
      <c r="CU3" s="32">
        <f>SUM(CT$2:CT3)</f>
        <v>0</v>
      </c>
      <c r="CV3" s="32">
        <f t="shared" ref="CV3:CV34" si="0">SUM(B3+D3+F3+X3+Z3+AB3+AH3+AN3+AT3+AV3+BB3+BJ3+BT3+BV3+CB3+CD3+CH3+CJ3+CR3)</f>
        <v>0</v>
      </c>
      <c r="CW3" s="32">
        <f>SUM(CV$2:CV3)</f>
        <v>0</v>
      </c>
      <c r="CX3" s="32">
        <f t="shared" ref="CX3:CX65" si="1">SUM(B3+D3+F3+P3+Z3+AB3+AH3+AN3+AT3+AV3+BB3+BJ3+BT3+BV3+CB3+CD3+CH3+CJ3+CR3)</f>
        <v>0</v>
      </c>
      <c r="CY3" s="32">
        <f>SUM(CX$2:CX3)</f>
        <v>0</v>
      </c>
    </row>
    <row r="4" spans="1:103" x14ac:dyDescent="0.2">
      <c r="A4" s="7">
        <v>32963</v>
      </c>
      <c r="B4" s="32">
        <v>0</v>
      </c>
      <c r="D4" s="32">
        <v>0</v>
      </c>
      <c r="F4" s="32">
        <v>0</v>
      </c>
      <c r="H4" s="32">
        <v>0</v>
      </c>
      <c r="P4" s="32">
        <v>0</v>
      </c>
      <c r="X4" s="32">
        <v>0</v>
      </c>
      <c r="Z4" s="32">
        <v>0</v>
      </c>
      <c r="AB4" s="17">
        <v>0</v>
      </c>
      <c r="AD4" s="17">
        <v>0</v>
      </c>
      <c r="AF4" s="17">
        <v>0</v>
      </c>
      <c r="AH4" s="17">
        <v>0</v>
      </c>
      <c r="AJ4" s="23">
        <v>0</v>
      </c>
      <c r="AK4" s="23"/>
      <c r="AL4" s="23">
        <v>0</v>
      </c>
      <c r="AM4" s="23"/>
      <c r="AN4" s="32">
        <v>0</v>
      </c>
      <c r="AP4" s="17">
        <v>0</v>
      </c>
      <c r="AR4" s="17">
        <v>0</v>
      </c>
      <c r="AT4" s="32">
        <v>0</v>
      </c>
      <c r="AV4" s="17">
        <v>0</v>
      </c>
      <c r="AX4" s="17">
        <v>0</v>
      </c>
      <c r="AZ4" s="17">
        <v>0</v>
      </c>
      <c r="BB4" s="32">
        <v>0</v>
      </c>
      <c r="BE4" s="17">
        <v>0</v>
      </c>
      <c r="BG4" s="17">
        <v>0</v>
      </c>
      <c r="BJ4" s="32">
        <v>0</v>
      </c>
      <c r="BN4" s="32">
        <v>0</v>
      </c>
      <c r="BR4" s="32">
        <v>0</v>
      </c>
      <c r="BT4" s="32">
        <v>0</v>
      </c>
      <c r="BV4" s="32">
        <v>0</v>
      </c>
      <c r="BX4" s="32">
        <v>0</v>
      </c>
      <c r="BZ4" s="32">
        <v>0</v>
      </c>
      <c r="CB4" s="32">
        <v>0</v>
      </c>
      <c r="CD4" s="32">
        <v>0</v>
      </c>
      <c r="CF4" s="32">
        <v>0</v>
      </c>
      <c r="CH4" s="32">
        <v>0</v>
      </c>
      <c r="CJ4" s="32">
        <v>0</v>
      </c>
      <c r="CM4" s="32">
        <v>0</v>
      </c>
      <c r="CP4" s="32">
        <v>0</v>
      </c>
      <c r="CR4" s="32">
        <v>0</v>
      </c>
      <c r="CT4" s="32">
        <f t="shared" ref="CT4:CT65" si="2">SUM(B4+D4+F4+H4+Z4+AB4+AH4+AN4+AT4+AV4+BB4+BJ4+BT4+BV4+CB4+CD4+CH4+CJ4+CR4)</f>
        <v>0</v>
      </c>
      <c r="CU4" s="32">
        <f>SUM(CT$2:CT4)</f>
        <v>0</v>
      </c>
      <c r="CV4" s="32">
        <f t="shared" si="0"/>
        <v>0</v>
      </c>
      <c r="CW4" s="32">
        <f>SUM(CV$2:CV4)</f>
        <v>0</v>
      </c>
      <c r="CX4" s="32">
        <f t="shared" si="1"/>
        <v>0</v>
      </c>
      <c r="CY4" s="32">
        <f>SUM(CX$2:CX4)</f>
        <v>0</v>
      </c>
    </row>
    <row r="5" spans="1:103" x14ac:dyDescent="0.2">
      <c r="A5" s="7">
        <v>32993</v>
      </c>
      <c r="B5" s="32">
        <v>0</v>
      </c>
      <c r="D5" s="32">
        <v>0</v>
      </c>
      <c r="F5" s="32">
        <v>0</v>
      </c>
      <c r="H5" s="32">
        <v>0</v>
      </c>
      <c r="P5" s="32">
        <v>0</v>
      </c>
      <c r="X5" s="32">
        <v>0</v>
      </c>
      <c r="Z5" s="32">
        <v>0</v>
      </c>
      <c r="AB5" s="17">
        <v>0</v>
      </c>
      <c r="AD5" s="17">
        <v>0</v>
      </c>
      <c r="AF5" s="17">
        <v>0</v>
      </c>
      <c r="AH5" s="17">
        <v>0</v>
      </c>
      <c r="AJ5" s="23">
        <v>0</v>
      </c>
      <c r="AK5" s="23"/>
      <c r="AL5" s="23">
        <v>0</v>
      </c>
      <c r="AM5" s="23"/>
      <c r="AN5" s="32">
        <v>0</v>
      </c>
      <c r="AP5" s="17">
        <v>0</v>
      </c>
      <c r="AR5" s="17">
        <v>0</v>
      </c>
      <c r="AT5" s="32">
        <v>0</v>
      </c>
      <c r="AV5" s="17">
        <v>0</v>
      </c>
      <c r="AX5" s="17">
        <v>0</v>
      </c>
      <c r="AZ5" s="17">
        <v>0</v>
      </c>
      <c r="BB5" s="32">
        <v>0</v>
      </c>
      <c r="BE5" s="17">
        <v>0</v>
      </c>
      <c r="BG5" s="17">
        <v>0</v>
      </c>
      <c r="BJ5" s="32">
        <v>0</v>
      </c>
      <c r="BN5" s="32">
        <v>0</v>
      </c>
      <c r="BR5" s="32">
        <v>0</v>
      </c>
      <c r="BT5" s="32">
        <v>0</v>
      </c>
      <c r="BV5" s="32">
        <v>0</v>
      </c>
      <c r="BX5" s="32">
        <v>0</v>
      </c>
      <c r="BZ5" s="32">
        <v>0</v>
      </c>
      <c r="CB5" s="32">
        <v>0</v>
      </c>
      <c r="CD5" s="32">
        <v>0</v>
      </c>
      <c r="CF5" s="32">
        <v>0</v>
      </c>
      <c r="CH5" s="32">
        <v>0</v>
      </c>
      <c r="CJ5" s="32">
        <v>0</v>
      </c>
      <c r="CM5" s="32">
        <v>0</v>
      </c>
      <c r="CP5" s="32">
        <v>0</v>
      </c>
      <c r="CR5" s="32">
        <v>0</v>
      </c>
      <c r="CT5" s="32">
        <f t="shared" si="2"/>
        <v>0</v>
      </c>
      <c r="CU5" s="32">
        <f>SUM(CT$2:CT5)</f>
        <v>0</v>
      </c>
      <c r="CV5" s="32">
        <f t="shared" si="0"/>
        <v>0</v>
      </c>
      <c r="CW5" s="32">
        <f>SUM(CV$2:CV5)</f>
        <v>0</v>
      </c>
      <c r="CX5" s="32">
        <f t="shared" si="1"/>
        <v>0</v>
      </c>
      <c r="CY5" s="32">
        <f>SUM(CX$2:CX5)</f>
        <v>0</v>
      </c>
    </row>
    <row r="6" spans="1:103" x14ac:dyDescent="0.2">
      <c r="A6" s="7">
        <v>33024</v>
      </c>
      <c r="B6" s="32">
        <v>0</v>
      </c>
      <c r="D6" s="32">
        <v>0</v>
      </c>
      <c r="F6" s="32">
        <v>0</v>
      </c>
      <c r="H6" s="32">
        <v>0</v>
      </c>
      <c r="P6" s="32">
        <v>0</v>
      </c>
      <c r="X6" s="32">
        <v>0</v>
      </c>
      <c r="Z6" s="32">
        <v>0</v>
      </c>
      <c r="AB6" s="17">
        <v>0</v>
      </c>
      <c r="AD6" s="17">
        <v>0</v>
      </c>
      <c r="AF6" s="17">
        <v>0</v>
      </c>
      <c r="AH6" s="17">
        <v>0</v>
      </c>
      <c r="AJ6" s="23">
        <v>0</v>
      </c>
      <c r="AK6" s="23"/>
      <c r="AL6" s="23">
        <v>0</v>
      </c>
      <c r="AM6" s="23"/>
      <c r="AN6" s="32">
        <v>0</v>
      </c>
      <c r="AP6" s="17">
        <v>0</v>
      </c>
      <c r="AR6" s="17">
        <v>0</v>
      </c>
      <c r="AT6" s="32">
        <v>0</v>
      </c>
      <c r="AV6" s="17">
        <v>0</v>
      </c>
      <c r="AX6" s="17">
        <v>0</v>
      </c>
      <c r="AZ6" s="17">
        <v>0</v>
      </c>
      <c r="BB6" s="32">
        <v>0</v>
      </c>
      <c r="BE6" s="17">
        <v>0</v>
      </c>
      <c r="BG6" s="17">
        <v>0</v>
      </c>
      <c r="BJ6" s="32">
        <v>0</v>
      </c>
      <c r="BN6" s="32">
        <v>0</v>
      </c>
      <c r="BR6" s="32">
        <v>0</v>
      </c>
      <c r="BT6" s="32">
        <v>0</v>
      </c>
      <c r="BV6" s="32">
        <v>0</v>
      </c>
      <c r="BX6" s="32">
        <v>0</v>
      </c>
      <c r="BZ6" s="32">
        <v>0</v>
      </c>
      <c r="CB6" s="32">
        <v>0</v>
      </c>
      <c r="CD6" s="32">
        <v>0</v>
      </c>
      <c r="CF6" s="32">
        <v>0</v>
      </c>
      <c r="CH6" s="32">
        <v>0</v>
      </c>
      <c r="CJ6" s="32">
        <v>0</v>
      </c>
      <c r="CM6" s="32">
        <v>0</v>
      </c>
      <c r="CP6" s="32">
        <v>0</v>
      </c>
      <c r="CR6" s="32">
        <v>0</v>
      </c>
      <c r="CT6" s="32">
        <f t="shared" si="2"/>
        <v>0</v>
      </c>
      <c r="CU6" s="32">
        <f>SUM(CT$2:CT6)</f>
        <v>0</v>
      </c>
      <c r="CV6" s="32">
        <f t="shared" si="0"/>
        <v>0</v>
      </c>
      <c r="CW6" s="32">
        <f>SUM(CV$2:CV6)</f>
        <v>0</v>
      </c>
      <c r="CX6" s="32">
        <f t="shared" si="1"/>
        <v>0</v>
      </c>
      <c r="CY6" s="32">
        <f>SUM(CX$2:CX6)</f>
        <v>0</v>
      </c>
    </row>
    <row r="7" spans="1:103" x14ac:dyDescent="0.2">
      <c r="A7" s="7">
        <v>33054</v>
      </c>
      <c r="B7" s="32">
        <v>0</v>
      </c>
      <c r="D7" s="32">
        <v>0</v>
      </c>
      <c r="F7" s="32">
        <v>0</v>
      </c>
      <c r="H7" s="32">
        <v>0</v>
      </c>
      <c r="P7" s="32">
        <v>0</v>
      </c>
      <c r="X7" s="32">
        <v>0</v>
      </c>
      <c r="Z7" s="32">
        <v>0</v>
      </c>
      <c r="AB7" s="17">
        <v>0</v>
      </c>
      <c r="AD7" s="17">
        <v>0</v>
      </c>
      <c r="AF7" s="17">
        <v>0</v>
      </c>
      <c r="AH7" s="17">
        <v>0</v>
      </c>
      <c r="AJ7" s="23">
        <v>0</v>
      </c>
      <c r="AK7" s="23"/>
      <c r="AL7" s="23">
        <v>0</v>
      </c>
      <c r="AM7" s="23"/>
      <c r="AN7" s="32">
        <v>0</v>
      </c>
      <c r="AP7" s="17">
        <v>0</v>
      </c>
      <c r="AR7" s="17">
        <v>0</v>
      </c>
      <c r="AT7" s="32">
        <v>0</v>
      </c>
      <c r="AV7" s="17">
        <v>0</v>
      </c>
      <c r="AX7" s="17">
        <v>0</v>
      </c>
      <c r="AZ7" s="17">
        <v>0</v>
      </c>
      <c r="BB7" s="32">
        <v>0</v>
      </c>
      <c r="BE7" s="17">
        <v>0</v>
      </c>
      <c r="BG7" s="17">
        <v>0</v>
      </c>
      <c r="BJ7" s="32">
        <v>0</v>
      </c>
      <c r="BN7" s="32">
        <v>0</v>
      </c>
      <c r="BR7" s="32">
        <v>0</v>
      </c>
      <c r="BT7" s="32">
        <v>0</v>
      </c>
      <c r="BV7" s="32">
        <v>0</v>
      </c>
      <c r="BX7" s="32">
        <v>0</v>
      </c>
      <c r="BZ7" s="32">
        <v>0</v>
      </c>
      <c r="CB7" s="32">
        <v>0</v>
      </c>
      <c r="CD7" s="32">
        <v>0</v>
      </c>
      <c r="CF7" s="32">
        <v>0</v>
      </c>
      <c r="CH7" s="32">
        <v>0</v>
      </c>
      <c r="CJ7" s="32">
        <v>0</v>
      </c>
      <c r="CM7" s="32">
        <v>0</v>
      </c>
      <c r="CP7" s="32">
        <v>0</v>
      </c>
      <c r="CR7" s="32">
        <v>0</v>
      </c>
      <c r="CT7" s="32">
        <f t="shared" si="2"/>
        <v>0</v>
      </c>
      <c r="CU7" s="32">
        <f>SUM(CT$2:CT7)</f>
        <v>0</v>
      </c>
      <c r="CV7" s="32">
        <f t="shared" si="0"/>
        <v>0</v>
      </c>
      <c r="CW7" s="32">
        <f>SUM(CV$2:CV7)</f>
        <v>0</v>
      </c>
      <c r="CX7" s="32">
        <f t="shared" si="1"/>
        <v>0</v>
      </c>
      <c r="CY7" s="32">
        <f>SUM(CX$2:CX7)</f>
        <v>0</v>
      </c>
    </row>
    <row r="8" spans="1:103" x14ac:dyDescent="0.2">
      <c r="A8" s="7">
        <v>33085</v>
      </c>
      <c r="B8" s="32">
        <v>0</v>
      </c>
      <c r="D8" s="32">
        <v>0</v>
      </c>
      <c r="F8" s="32">
        <v>0</v>
      </c>
      <c r="H8" s="32">
        <v>0</v>
      </c>
      <c r="P8" s="32">
        <v>0</v>
      </c>
      <c r="X8" s="32">
        <v>0</v>
      </c>
      <c r="Z8" s="32">
        <v>0</v>
      </c>
      <c r="AB8" s="17">
        <v>0</v>
      </c>
      <c r="AD8" s="17">
        <v>0</v>
      </c>
      <c r="AF8" s="17">
        <v>0</v>
      </c>
      <c r="AH8" s="17">
        <v>0</v>
      </c>
      <c r="AJ8" s="23">
        <v>0</v>
      </c>
      <c r="AK8" s="23"/>
      <c r="AL8" s="23">
        <v>0</v>
      </c>
      <c r="AM8" s="23"/>
      <c r="AN8" s="32">
        <v>0</v>
      </c>
      <c r="AP8" s="17">
        <v>0</v>
      </c>
      <c r="AR8" s="17">
        <v>0</v>
      </c>
      <c r="AT8" s="32">
        <v>0</v>
      </c>
      <c r="AV8" s="17">
        <v>0</v>
      </c>
      <c r="AX8" s="17">
        <v>0</v>
      </c>
      <c r="AZ8" s="17">
        <v>0</v>
      </c>
      <c r="BB8" s="32">
        <v>0</v>
      </c>
      <c r="BE8" s="17">
        <v>0</v>
      </c>
      <c r="BG8" s="17">
        <v>0</v>
      </c>
      <c r="BJ8" s="32">
        <v>0</v>
      </c>
      <c r="BN8" s="32">
        <v>0</v>
      </c>
      <c r="BR8" s="32">
        <v>0</v>
      </c>
      <c r="BT8" s="32">
        <v>0</v>
      </c>
      <c r="BV8" s="32">
        <v>0</v>
      </c>
      <c r="BX8" s="32">
        <v>0</v>
      </c>
      <c r="BZ8" s="32">
        <v>0</v>
      </c>
      <c r="CB8" s="32">
        <v>0</v>
      </c>
      <c r="CD8" s="32">
        <v>0</v>
      </c>
      <c r="CF8" s="32">
        <v>0</v>
      </c>
      <c r="CH8" s="32">
        <v>0</v>
      </c>
      <c r="CJ8" s="32">
        <v>0</v>
      </c>
      <c r="CM8" s="32">
        <v>0</v>
      </c>
      <c r="CP8" s="32">
        <v>0</v>
      </c>
      <c r="CR8" s="32">
        <v>0</v>
      </c>
      <c r="CT8" s="32">
        <f t="shared" si="2"/>
        <v>0</v>
      </c>
      <c r="CU8" s="32">
        <f>SUM(CT$2:CT8)</f>
        <v>0</v>
      </c>
      <c r="CV8" s="32">
        <f t="shared" si="0"/>
        <v>0</v>
      </c>
      <c r="CW8" s="32">
        <f>SUM(CV$2:CV8)</f>
        <v>0</v>
      </c>
      <c r="CX8" s="32">
        <f t="shared" si="1"/>
        <v>0</v>
      </c>
      <c r="CY8" s="32">
        <f>SUM(CX$2:CX8)</f>
        <v>0</v>
      </c>
    </row>
    <row r="9" spans="1:103" x14ac:dyDescent="0.2">
      <c r="A9" s="7">
        <v>33116</v>
      </c>
      <c r="B9" s="32">
        <v>0</v>
      </c>
      <c r="D9" s="32">
        <v>0</v>
      </c>
      <c r="F9" s="32">
        <v>0</v>
      </c>
      <c r="H9" s="32">
        <v>0</v>
      </c>
      <c r="P9" s="32">
        <v>0</v>
      </c>
      <c r="X9" s="32">
        <v>0</v>
      </c>
      <c r="Z9" s="32">
        <v>0</v>
      </c>
      <c r="AB9" s="17">
        <v>0</v>
      </c>
      <c r="AD9" s="17">
        <v>0</v>
      </c>
      <c r="AF9" s="17">
        <v>0</v>
      </c>
      <c r="AH9" s="17">
        <v>0</v>
      </c>
      <c r="AJ9" s="23">
        <v>0</v>
      </c>
      <c r="AK9" s="23"/>
      <c r="AL9" s="23">
        <v>0</v>
      </c>
      <c r="AM9" s="23"/>
      <c r="AN9" s="32">
        <v>0</v>
      </c>
      <c r="AP9" s="17">
        <v>0</v>
      </c>
      <c r="AR9" s="17">
        <v>0</v>
      </c>
      <c r="AT9" s="32">
        <v>0</v>
      </c>
      <c r="AV9" s="17">
        <v>0</v>
      </c>
      <c r="AX9" s="17">
        <v>0</v>
      </c>
      <c r="AZ9" s="17">
        <v>0</v>
      </c>
      <c r="BB9" s="32">
        <v>0</v>
      </c>
      <c r="BE9" s="17">
        <v>0</v>
      </c>
      <c r="BG9" s="17">
        <v>0</v>
      </c>
      <c r="BJ9" s="32">
        <v>0</v>
      </c>
      <c r="BN9" s="32">
        <v>0</v>
      </c>
      <c r="BR9" s="32">
        <v>0</v>
      </c>
      <c r="BT9" s="32">
        <v>0</v>
      </c>
      <c r="BV9" s="32">
        <v>0</v>
      </c>
      <c r="BX9" s="32">
        <v>0</v>
      </c>
      <c r="BZ9" s="32">
        <v>0</v>
      </c>
      <c r="CB9" s="32">
        <v>0</v>
      </c>
      <c r="CD9" s="32">
        <v>0</v>
      </c>
      <c r="CF9" s="32">
        <v>0</v>
      </c>
      <c r="CH9" s="32">
        <v>0</v>
      </c>
      <c r="CJ9" s="32">
        <v>0</v>
      </c>
      <c r="CM9" s="32">
        <v>0</v>
      </c>
      <c r="CP9" s="32">
        <v>0</v>
      </c>
      <c r="CR9" s="32">
        <v>0</v>
      </c>
      <c r="CT9" s="32">
        <f t="shared" si="2"/>
        <v>0</v>
      </c>
      <c r="CU9" s="32">
        <f>SUM(CT$2:CT9)</f>
        <v>0</v>
      </c>
      <c r="CV9" s="32">
        <f t="shared" si="0"/>
        <v>0</v>
      </c>
      <c r="CW9" s="32">
        <f>SUM(CV$2:CV9)</f>
        <v>0</v>
      </c>
      <c r="CX9" s="32">
        <f t="shared" si="1"/>
        <v>0</v>
      </c>
      <c r="CY9" s="32">
        <f>SUM(CX$2:CX9)</f>
        <v>0</v>
      </c>
    </row>
    <row r="10" spans="1:103" x14ac:dyDescent="0.2">
      <c r="A10" s="7">
        <v>33146</v>
      </c>
      <c r="B10" s="32">
        <v>0</v>
      </c>
      <c r="D10" s="32">
        <v>0</v>
      </c>
      <c r="F10" s="32">
        <v>0</v>
      </c>
      <c r="H10" s="32">
        <v>0</v>
      </c>
      <c r="P10" s="32">
        <v>0</v>
      </c>
      <c r="X10" s="32">
        <v>0</v>
      </c>
      <c r="Z10" s="32">
        <v>0</v>
      </c>
      <c r="AB10" s="17">
        <v>0</v>
      </c>
      <c r="AD10" s="17">
        <v>0</v>
      </c>
      <c r="AF10" s="17">
        <v>0</v>
      </c>
      <c r="AH10" s="17">
        <v>0</v>
      </c>
      <c r="AJ10" s="23">
        <v>0</v>
      </c>
      <c r="AK10" s="23"/>
      <c r="AL10" s="23">
        <v>0</v>
      </c>
      <c r="AM10" s="23"/>
      <c r="AN10" s="32">
        <v>0</v>
      </c>
      <c r="AP10" s="17">
        <v>0</v>
      </c>
      <c r="AR10" s="17">
        <v>0</v>
      </c>
      <c r="AT10" s="32">
        <v>0</v>
      </c>
      <c r="AV10" s="17">
        <v>0</v>
      </c>
      <c r="AX10" s="17">
        <v>0</v>
      </c>
      <c r="AZ10" s="17">
        <v>0</v>
      </c>
      <c r="BB10" s="32">
        <v>0</v>
      </c>
      <c r="BE10" s="17">
        <v>0</v>
      </c>
      <c r="BG10" s="17">
        <v>0</v>
      </c>
      <c r="BJ10" s="32">
        <v>0</v>
      </c>
      <c r="BN10" s="32">
        <v>0</v>
      </c>
      <c r="BR10" s="32">
        <v>0</v>
      </c>
      <c r="BT10" s="32">
        <v>0</v>
      </c>
      <c r="BV10" s="32">
        <v>0</v>
      </c>
      <c r="BX10" s="32">
        <v>0</v>
      </c>
      <c r="BZ10" s="32">
        <v>0</v>
      </c>
      <c r="CB10" s="32">
        <v>0</v>
      </c>
      <c r="CD10" s="32">
        <v>0</v>
      </c>
      <c r="CF10" s="32">
        <v>0</v>
      </c>
      <c r="CH10" s="32">
        <v>0</v>
      </c>
      <c r="CJ10" s="32">
        <v>0</v>
      </c>
      <c r="CM10" s="32">
        <v>0</v>
      </c>
      <c r="CP10" s="32">
        <v>0</v>
      </c>
      <c r="CR10" s="32">
        <v>0</v>
      </c>
      <c r="CT10" s="32">
        <f t="shared" si="2"/>
        <v>0</v>
      </c>
      <c r="CU10" s="32">
        <f>SUM(CT$2:CT10)</f>
        <v>0</v>
      </c>
      <c r="CV10" s="32">
        <f t="shared" si="0"/>
        <v>0</v>
      </c>
      <c r="CW10" s="32">
        <f>SUM(CV$2:CV10)</f>
        <v>0</v>
      </c>
      <c r="CX10" s="32">
        <f t="shared" si="1"/>
        <v>0</v>
      </c>
      <c r="CY10" s="32">
        <f>SUM(CX$2:CX10)</f>
        <v>0</v>
      </c>
    </row>
    <row r="11" spans="1:103" x14ac:dyDescent="0.2">
      <c r="A11" s="7">
        <v>33177</v>
      </c>
      <c r="B11" s="32">
        <v>0</v>
      </c>
      <c r="D11" s="32">
        <v>0</v>
      </c>
      <c r="F11" s="32">
        <v>0</v>
      </c>
      <c r="H11" s="32">
        <v>0</v>
      </c>
      <c r="P11" s="32">
        <v>0</v>
      </c>
      <c r="X11" s="32">
        <v>0</v>
      </c>
      <c r="Z11" s="32">
        <v>0</v>
      </c>
      <c r="AB11" s="17">
        <v>0</v>
      </c>
      <c r="AD11" s="17">
        <v>0</v>
      </c>
      <c r="AF11" s="17">
        <v>0</v>
      </c>
      <c r="AH11" s="17">
        <v>0</v>
      </c>
      <c r="AJ11" s="23">
        <v>0</v>
      </c>
      <c r="AK11" s="23"/>
      <c r="AL11" s="23">
        <v>0</v>
      </c>
      <c r="AM11" s="23"/>
      <c r="AN11" s="32">
        <v>0</v>
      </c>
      <c r="AP11" s="17">
        <v>0</v>
      </c>
      <c r="AR11" s="17">
        <v>0</v>
      </c>
      <c r="AT11" s="32">
        <v>0</v>
      </c>
      <c r="AV11" s="17">
        <v>0</v>
      </c>
      <c r="AX11" s="17">
        <v>0</v>
      </c>
      <c r="AZ11" s="17">
        <v>0</v>
      </c>
      <c r="BB11" s="32">
        <v>0</v>
      </c>
      <c r="BE11" s="17">
        <v>0</v>
      </c>
      <c r="BG11" s="17">
        <v>0</v>
      </c>
      <c r="BJ11" s="32">
        <v>0</v>
      </c>
      <c r="BN11" s="32">
        <v>0</v>
      </c>
      <c r="BR11" s="32">
        <v>0</v>
      </c>
      <c r="BT11" s="32">
        <v>0</v>
      </c>
      <c r="BV11" s="32">
        <v>0</v>
      </c>
      <c r="BX11" s="32">
        <v>0</v>
      </c>
      <c r="BZ11" s="32">
        <v>0</v>
      </c>
      <c r="CB11" s="32">
        <v>0</v>
      </c>
      <c r="CD11" s="32">
        <v>0</v>
      </c>
      <c r="CF11" s="32">
        <v>0</v>
      </c>
      <c r="CH11" s="32">
        <v>0</v>
      </c>
      <c r="CJ11" s="32">
        <v>0</v>
      </c>
      <c r="CM11" s="32">
        <v>0</v>
      </c>
      <c r="CP11" s="32">
        <v>0</v>
      </c>
      <c r="CR11" s="32">
        <v>0</v>
      </c>
      <c r="CT11" s="32">
        <f t="shared" si="2"/>
        <v>0</v>
      </c>
      <c r="CU11" s="32">
        <f>SUM(CT$2:CT11)</f>
        <v>0</v>
      </c>
      <c r="CV11" s="32">
        <f t="shared" si="0"/>
        <v>0</v>
      </c>
      <c r="CW11" s="32">
        <f>SUM(CV$2:CV11)</f>
        <v>0</v>
      </c>
      <c r="CX11" s="32">
        <f t="shared" si="1"/>
        <v>0</v>
      </c>
      <c r="CY11" s="32">
        <f>SUM(CX$2:CX11)</f>
        <v>0</v>
      </c>
    </row>
    <row r="12" spans="1:103" x14ac:dyDescent="0.2">
      <c r="A12" s="7">
        <v>33207</v>
      </c>
      <c r="B12" s="32">
        <v>0</v>
      </c>
      <c r="D12" s="32">
        <v>0</v>
      </c>
      <c r="F12" s="32">
        <v>0</v>
      </c>
      <c r="H12" s="32">
        <v>0</v>
      </c>
      <c r="P12" s="32">
        <v>0</v>
      </c>
      <c r="X12" s="32">
        <v>0</v>
      </c>
      <c r="Z12" s="32">
        <v>0</v>
      </c>
      <c r="AB12" s="17">
        <v>0</v>
      </c>
      <c r="AD12" s="17">
        <v>0</v>
      </c>
      <c r="AF12" s="17">
        <v>0</v>
      </c>
      <c r="AH12" s="17">
        <v>0</v>
      </c>
      <c r="AJ12" s="23">
        <v>0</v>
      </c>
      <c r="AK12" s="23"/>
      <c r="AL12" s="23">
        <v>0</v>
      </c>
      <c r="AM12" s="23"/>
      <c r="AN12" s="32">
        <v>0</v>
      </c>
      <c r="AP12" s="17">
        <v>0</v>
      </c>
      <c r="AR12" s="17">
        <v>0</v>
      </c>
      <c r="AT12" s="32">
        <v>0</v>
      </c>
      <c r="AV12" s="17">
        <v>0</v>
      </c>
      <c r="AX12" s="17">
        <v>0</v>
      </c>
      <c r="AZ12" s="17">
        <v>0</v>
      </c>
      <c r="BB12" s="32">
        <v>0</v>
      </c>
      <c r="BE12" s="17">
        <v>0</v>
      </c>
      <c r="BG12" s="17">
        <v>0</v>
      </c>
      <c r="BJ12" s="32">
        <v>0</v>
      </c>
      <c r="BN12" s="32">
        <v>0</v>
      </c>
      <c r="BR12" s="32">
        <v>0</v>
      </c>
      <c r="BT12" s="32">
        <v>0</v>
      </c>
      <c r="BV12" s="32">
        <v>0</v>
      </c>
      <c r="BX12" s="32">
        <v>0</v>
      </c>
      <c r="BZ12" s="32">
        <v>0</v>
      </c>
      <c r="CB12" s="32">
        <v>0</v>
      </c>
      <c r="CD12" s="32">
        <v>0</v>
      </c>
      <c r="CF12" s="32">
        <v>0</v>
      </c>
      <c r="CH12" s="32">
        <v>0</v>
      </c>
      <c r="CJ12" s="32">
        <v>0</v>
      </c>
      <c r="CM12" s="32">
        <v>0</v>
      </c>
      <c r="CP12" s="32">
        <v>0</v>
      </c>
      <c r="CR12" s="32">
        <v>0</v>
      </c>
      <c r="CT12" s="32">
        <f t="shared" si="2"/>
        <v>0</v>
      </c>
      <c r="CU12" s="32">
        <f>SUM(CT$2:CT12)</f>
        <v>0</v>
      </c>
      <c r="CV12" s="32">
        <f t="shared" si="0"/>
        <v>0</v>
      </c>
      <c r="CW12" s="32">
        <f>SUM(CV$2:CV12)</f>
        <v>0</v>
      </c>
      <c r="CX12" s="32">
        <f t="shared" si="1"/>
        <v>0</v>
      </c>
      <c r="CY12" s="32">
        <f>SUM(CX$2:CX12)</f>
        <v>0</v>
      </c>
    </row>
    <row r="13" spans="1:103" x14ac:dyDescent="0.2">
      <c r="A13" s="7">
        <v>33238</v>
      </c>
      <c r="B13" s="32">
        <v>0</v>
      </c>
      <c r="D13" s="32">
        <v>0</v>
      </c>
      <c r="F13" s="32">
        <v>0</v>
      </c>
      <c r="H13" s="32">
        <v>0</v>
      </c>
      <c r="P13" s="32">
        <v>0</v>
      </c>
      <c r="X13" s="32">
        <v>0</v>
      </c>
      <c r="Z13" s="32">
        <v>0</v>
      </c>
      <c r="AB13" s="17">
        <v>0</v>
      </c>
      <c r="AD13" s="17">
        <v>0</v>
      </c>
      <c r="AF13" s="17">
        <v>0</v>
      </c>
      <c r="AH13" s="17">
        <v>0</v>
      </c>
      <c r="AJ13" s="23">
        <v>0</v>
      </c>
      <c r="AK13" s="23"/>
      <c r="AL13" s="23">
        <v>0</v>
      </c>
      <c r="AM13" s="23"/>
      <c r="AN13" s="32">
        <v>0</v>
      </c>
      <c r="AP13" s="17">
        <v>0</v>
      </c>
      <c r="AR13" s="17">
        <v>0</v>
      </c>
      <c r="AT13" s="32">
        <v>0</v>
      </c>
      <c r="AV13" s="17">
        <v>0</v>
      </c>
      <c r="AX13" s="17">
        <v>0</v>
      </c>
      <c r="AZ13" s="17">
        <v>0</v>
      </c>
      <c r="BB13" s="32">
        <v>0</v>
      </c>
      <c r="BE13" s="17">
        <v>0</v>
      </c>
      <c r="BG13" s="17">
        <v>0</v>
      </c>
      <c r="BJ13" s="32">
        <v>0</v>
      </c>
      <c r="BN13" s="32">
        <v>0</v>
      </c>
      <c r="BR13" s="32">
        <v>0</v>
      </c>
      <c r="BT13" s="32">
        <v>0</v>
      </c>
      <c r="BV13" s="32">
        <v>0</v>
      </c>
      <c r="BX13" s="32">
        <v>0</v>
      </c>
      <c r="BZ13" s="32">
        <v>0</v>
      </c>
      <c r="CB13" s="32">
        <v>0</v>
      </c>
      <c r="CD13" s="32">
        <v>0</v>
      </c>
      <c r="CF13" s="32">
        <v>0</v>
      </c>
      <c r="CH13" s="32">
        <v>0</v>
      </c>
      <c r="CJ13" s="32">
        <v>0</v>
      </c>
      <c r="CM13" s="32">
        <v>0</v>
      </c>
      <c r="CP13" s="32">
        <v>0</v>
      </c>
      <c r="CR13" s="32">
        <v>0</v>
      </c>
      <c r="CT13" s="32">
        <f t="shared" si="2"/>
        <v>0</v>
      </c>
      <c r="CU13" s="32">
        <f>SUM(CT$2:CT13)</f>
        <v>0</v>
      </c>
      <c r="CV13" s="32">
        <f t="shared" si="0"/>
        <v>0</v>
      </c>
      <c r="CW13" s="32">
        <f>SUM(CV$2:CV13)</f>
        <v>0</v>
      </c>
      <c r="CX13" s="32">
        <f t="shared" si="1"/>
        <v>0</v>
      </c>
      <c r="CY13" s="32">
        <f>SUM(CX$2:CX13)</f>
        <v>0</v>
      </c>
    </row>
    <row r="14" spans="1:103" x14ac:dyDescent="0.2">
      <c r="A14" s="7">
        <v>33269</v>
      </c>
      <c r="B14" s="32">
        <v>0</v>
      </c>
      <c r="D14" s="32">
        <v>0</v>
      </c>
      <c r="F14" s="32">
        <v>0</v>
      </c>
      <c r="H14" s="32">
        <v>0</v>
      </c>
      <c r="P14" s="32">
        <v>0</v>
      </c>
      <c r="X14" s="32">
        <v>0</v>
      </c>
      <c r="Z14" s="32">
        <v>0</v>
      </c>
      <c r="AB14" s="17">
        <v>0</v>
      </c>
      <c r="AD14" s="17">
        <v>0</v>
      </c>
      <c r="AF14" s="17">
        <v>0</v>
      </c>
      <c r="AH14" s="17">
        <v>0</v>
      </c>
      <c r="AJ14" s="23">
        <v>0</v>
      </c>
      <c r="AK14" s="23"/>
      <c r="AL14" s="23">
        <v>0</v>
      </c>
      <c r="AM14" s="23"/>
      <c r="AN14" s="32">
        <v>0</v>
      </c>
      <c r="AP14" s="17">
        <v>0</v>
      </c>
      <c r="AR14" s="17">
        <v>0</v>
      </c>
      <c r="AT14" s="32">
        <v>0</v>
      </c>
      <c r="AV14" s="17">
        <v>0</v>
      </c>
      <c r="AX14" s="17">
        <v>0</v>
      </c>
      <c r="AZ14" s="17">
        <v>0</v>
      </c>
      <c r="BB14" s="32">
        <v>0</v>
      </c>
      <c r="BE14" s="17">
        <v>0</v>
      </c>
      <c r="BG14" s="17">
        <v>0</v>
      </c>
      <c r="BJ14" s="32">
        <v>0</v>
      </c>
      <c r="BN14" s="32">
        <v>0</v>
      </c>
      <c r="BR14" s="32">
        <v>0</v>
      </c>
      <c r="BT14" s="32">
        <v>0</v>
      </c>
      <c r="BV14" s="32">
        <v>0</v>
      </c>
      <c r="BX14" s="32">
        <v>0</v>
      </c>
      <c r="BZ14" s="32">
        <v>0</v>
      </c>
      <c r="CB14" s="32">
        <v>0</v>
      </c>
      <c r="CD14" s="32">
        <v>0</v>
      </c>
      <c r="CF14" s="32">
        <v>0</v>
      </c>
      <c r="CH14" s="32">
        <v>0</v>
      </c>
      <c r="CJ14" s="32">
        <v>0</v>
      </c>
      <c r="CM14" s="32">
        <v>0</v>
      </c>
      <c r="CP14" s="32">
        <v>0</v>
      </c>
      <c r="CR14" s="32">
        <v>0</v>
      </c>
      <c r="CT14" s="32">
        <f t="shared" si="2"/>
        <v>0</v>
      </c>
      <c r="CU14" s="32">
        <f>SUM(CT$2:CT14)</f>
        <v>0</v>
      </c>
      <c r="CV14" s="32">
        <f t="shared" si="0"/>
        <v>0</v>
      </c>
      <c r="CW14" s="32">
        <f>SUM(CV$2:CV14)</f>
        <v>0</v>
      </c>
      <c r="CX14" s="32">
        <f t="shared" si="1"/>
        <v>0</v>
      </c>
      <c r="CY14" s="32">
        <f>SUM(CX$2:CX14)</f>
        <v>0</v>
      </c>
    </row>
    <row r="15" spans="1:103" x14ac:dyDescent="0.2">
      <c r="A15" s="7">
        <v>33297</v>
      </c>
      <c r="B15" s="32">
        <v>0</v>
      </c>
      <c r="D15" s="32">
        <v>0</v>
      </c>
      <c r="F15" s="32">
        <v>0</v>
      </c>
      <c r="H15" s="32">
        <v>0</v>
      </c>
      <c r="P15" s="32">
        <v>0</v>
      </c>
      <c r="X15" s="32">
        <v>0</v>
      </c>
      <c r="Z15" s="32">
        <v>0</v>
      </c>
      <c r="AB15" s="17">
        <v>0</v>
      </c>
      <c r="AD15" s="17">
        <v>0</v>
      </c>
      <c r="AF15" s="17">
        <v>0</v>
      </c>
      <c r="AH15" s="17">
        <v>0</v>
      </c>
      <c r="AJ15" s="23">
        <v>0</v>
      </c>
      <c r="AK15" s="23"/>
      <c r="AL15" s="23">
        <v>0</v>
      </c>
      <c r="AM15" s="23"/>
      <c r="AN15" s="32">
        <v>0</v>
      </c>
      <c r="AP15" s="17">
        <v>0</v>
      </c>
      <c r="AR15" s="17">
        <v>0</v>
      </c>
      <c r="AT15" s="32">
        <v>0</v>
      </c>
      <c r="AV15" s="17">
        <v>0</v>
      </c>
      <c r="AX15" s="17">
        <v>0</v>
      </c>
      <c r="AZ15" s="17">
        <v>0</v>
      </c>
      <c r="BB15" s="32">
        <v>0</v>
      </c>
      <c r="BE15" s="17">
        <v>0</v>
      </c>
      <c r="BG15" s="17">
        <v>0</v>
      </c>
      <c r="BJ15" s="32">
        <v>0</v>
      </c>
      <c r="BN15" s="32">
        <v>0</v>
      </c>
      <c r="BR15" s="32">
        <v>0</v>
      </c>
      <c r="BT15" s="32">
        <v>0</v>
      </c>
      <c r="BV15" s="32">
        <v>0</v>
      </c>
      <c r="BX15" s="32">
        <v>0</v>
      </c>
      <c r="BZ15" s="32">
        <v>0</v>
      </c>
      <c r="CB15" s="32">
        <v>0</v>
      </c>
      <c r="CD15" s="32">
        <v>0</v>
      </c>
      <c r="CF15" s="32">
        <v>0</v>
      </c>
      <c r="CH15" s="32">
        <v>0</v>
      </c>
      <c r="CJ15" s="32">
        <v>0</v>
      </c>
      <c r="CM15" s="32">
        <v>0</v>
      </c>
      <c r="CP15" s="32">
        <v>0</v>
      </c>
      <c r="CR15" s="32">
        <v>0</v>
      </c>
      <c r="CT15" s="32">
        <f t="shared" si="2"/>
        <v>0</v>
      </c>
      <c r="CU15" s="32">
        <f>SUM(CT$2:CT15)</f>
        <v>0</v>
      </c>
      <c r="CV15" s="32">
        <f t="shared" si="0"/>
        <v>0</v>
      </c>
      <c r="CW15" s="32">
        <f>SUM(CV$2:CV15)</f>
        <v>0</v>
      </c>
      <c r="CX15" s="32">
        <f t="shared" si="1"/>
        <v>0</v>
      </c>
      <c r="CY15" s="32">
        <f>SUM(CX$2:CX15)</f>
        <v>0</v>
      </c>
    </row>
    <row r="16" spans="1:103" x14ac:dyDescent="0.2">
      <c r="A16" s="7">
        <v>33328</v>
      </c>
      <c r="B16" s="32">
        <v>0</v>
      </c>
      <c r="D16" s="32">
        <v>0</v>
      </c>
      <c r="F16" s="32">
        <v>0</v>
      </c>
      <c r="H16" s="32">
        <v>0</v>
      </c>
      <c r="P16" s="32">
        <v>0</v>
      </c>
      <c r="X16" s="32">
        <v>0</v>
      </c>
      <c r="Z16" s="32">
        <v>0</v>
      </c>
      <c r="AB16" s="17">
        <v>0</v>
      </c>
      <c r="AD16" s="17">
        <v>0</v>
      </c>
      <c r="AF16" s="17">
        <v>0</v>
      </c>
      <c r="AH16" s="17">
        <v>0</v>
      </c>
      <c r="AJ16" s="23">
        <v>0</v>
      </c>
      <c r="AK16" s="23"/>
      <c r="AL16" s="23">
        <v>0</v>
      </c>
      <c r="AM16" s="23"/>
      <c r="AN16" s="32">
        <v>0</v>
      </c>
      <c r="AP16" s="17">
        <v>0</v>
      </c>
      <c r="AR16" s="17">
        <v>0</v>
      </c>
      <c r="AT16" s="32">
        <v>0</v>
      </c>
      <c r="AV16" s="17">
        <v>0</v>
      </c>
      <c r="AX16" s="17">
        <v>0</v>
      </c>
      <c r="AZ16" s="17">
        <v>0</v>
      </c>
      <c r="BB16" s="32">
        <v>0</v>
      </c>
      <c r="BE16" s="17">
        <v>0</v>
      </c>
      <c r="BG16" s="17">
        <v>0</v>
      </c>
      <c r="BJ16" s="32">
        <v>0</v>
      </c>
      <c r="BN16" s="32">
        <v>0</v>
      </c>
      <c r="BR16" s="32">
        <v>0</v>
      </c>
      <c r="BT16" s="32">
        <v>0</v>
      </c>
      <c r="BV16" s="32">
        <v>0</v>
      </c>
      <c r="BX16" s="32">
        <v>0</v>
      </c>
      <c r="BZ16" s="32">
        <v>0</v>
      </c>
      <c r="CB16" s="32">
        <v>0</v>
      </c>
      <c r="CD16" s="32">
        <v>0</v>
      </c>
      <c r="CF16" s="32">
        <v>0</v>
      </c>
      <c r="CH16" s="32">
        <v>0</v>
      </c>
      <c r="CJ16" s="32">
        <v>0</v>
      </c>
      <c r="CM16" s="32">
        <v>0</v>
      </c>
      <c r="CP16" s="32">
        <v>0</v>
      </c>
      <c r="CR16" s="32">
        <v>0</v>
      </c>
      <c r="CT16" s="32">
        <f t="shared" si="2"/>
        <v>0</v>
      </c>
      <c r="CU16" s="32">
        <f>SUM(CT$2:CT16)</f>
        <v>0</v>
      </c>
      <c r="CV16" s="32">
        <f t="shared" si="0"/>
        <v>0</v>
      </c>
      <c r="CW16" s="32">
        <f>SUM(CV$2:CV16)</f>
        <v>0</v>
      </c>
      <c r="CX16" s="32">
        <f t="shared" si="1"/>
        <v>0</v>
      </c>
      <c r="CY16" s="32">
        <f>SUM(CX$2:CX16)</f>
        <v>0</v>
      </c>
    </row>
    <row r="17" spans="1:103" x14ac:dyDescent="0.2">
      <c r="A17" s="7">
        <v>33358</v>
      </c>
      <c r="B17" s="32">
        <v>0</v>
      </c>
      <c r="D17" s="32">
        <v>0</v>
      </c>
      <c r="F17" s="32">
        <v>0</v>
      </c>
      <c r="H17" s="32">
        <v>0</v>
      </c>
      <c r="P17" s="32">
        <v>0</v>
      </c>
      <c r="X17" s="32">
        <v>0</v>
      </c>
      <c r="Z17" s="32">
        <v>0</v>
      </c>
      <c r="AB17" s="17">
        <v>0</v>
      </c>
      <c r="AD17" s="17">
        <v>0</v>
      </c>
      <c r="AF17" s="17">
        <v>0</v>
      </c>
      <c r="AH17" s="17">
        <v>0</v>
      </c>
      <c r="AJ17" s="23">
        <v>0</v>
      </c>
      <c r="AK17" s="23"/>
      <c r="AL17" s="23">
        <v>0</v>
      </c>
      <c r="AM17" s="23"/>
      <c r="AN17" s="32">
        <v>0</v>
      </c>
      <c r="AP17" s="17">
        <v>0</v>
      </c>
      <c r="AR17" s="17">
        <v>0</v>
      </c>
      <c r="AT17" s="32">
        <v>0</v>
      </c>
      <c r="AV17" s="17">
        <v>0</v>
      </c>
      <c r="AX17" s="17">
        <v>0</v>
      </c>
      <c r="AZ17" s="17">
        <v>0</v>
      </c>
      <c r="BB17" s="32">
        <v>0</v>
      </c>
      <c r="BE17" s="17">
        <v>0</v>
      </c>
      <c r="BG17" s="17">
        <v>0</v>
      </c>
      <c r="BJ17" s="32">
        <v>0</v>
      </c>
      <c r="BN17" s="32">
        <v>0</v>
      </c>
      <c r="BR17" s="32">
        <v>0</v>
      </c>
      <c r="BT17" s="32">
        <v>0</v>
      </c>
      <c r="BV17" s="32">
        <v>0</v>
      </c>
      <c r="BX17" s="32">
        <v>0</v>
      </c>
      <c r="BZ17" s="32">
        <v>0</v>
      </c>
      <c r="CB17" s="32">
        <v>0</v>
      </c>
      <c r="CD17" s="32">
        <v>0</v>
      </c>
      <c r="CF17" s="32">
        <v>0</v>
      </c>
      <c r="CH17" s="32">
        <v>0</v>
      </c>
      <c r="CJ17" s="32">
        <v>0</v>
      </c>
      <c r="CM17" s="32">
        <v>0</v>
      </c>
      <c r="CP17" s="32">
        <v>0</v>
      </c>
      <c r="CR17" s="32">
        <v>0</v>
      </c>
      <c r="CT17" s="32">
        <f t="shared" si="2"/>
        <v>0</v>
      </c>
      <c r="CU17" s="32">
        <f>SUM(CT$2:CT17)</f>
        <v>0</v>
      </c>
      <c r="CV17" s="32">
        <f t="shared" si="0"/>
        <v>0</v>
      </c>
      <c r="CW17" s="32">
        <f>SUM(CV$2:CV17)</f>
        <v>0</v>
      </c>
      <c r="CX17" s="32">
        <f t="shared" si="1"/>
        <v>0</v>
      </c>
      <c r="CY17" s="32">
        <f>SUM(CX$2:CX17)</f>
        <v>0</v>
      </c>
    </row>
    <row r="18" spans="1:103" x14ac:dyDescent="0.2">
      <c r="A18" s="7">
        <v>33389</v>
      </c>
      <c r="B18" s="32">
        <v>0</v>
      </c>
      <c r="D18" s="32">
        <v>0</v>
      </c>
      <c r="F18" s="32">
        <v>0</v>
      </c>
      <c r="H18" s="32">
        <v>0</v>
      </c>
      <c r="P18" s="32">
        <v>0</v>
      </c>
      <c r="X18" s="32">
        <v>0</v>
      </c>
      <c r="Z18" s="32">
        <v>0</v>
      </c>
      <c r="AB18" s="17">
        <v>0</v>
      </c>
      <c r="AD18" s="17">
        <v>0</v>
      </c>
      <c r="AF18" s="17">
        <v>0</v>
      </c>
      <c r="AH18" s="17">
        <v>0</v>
      </c>
      <c r="AJ18" s="23">
        <v>0</v>
      </c>
      <c r="AK18" s="23"/>
      <c r="AL18" s="23">
        <v>0</v>
      </c>
      <c r="AM18" s="23"/>
      <c r="AN18" s="32">
        <v>0</v>
      </c>
      <c r="AP18" s="17">
        <v>0</v>
      </c>
      <c r="AR18" s="17">
        <v>0</v>
      </c>
      <c r="AT18" s="32">
        <v>0</v>
      </c>
      <c r="AV18" s="17">
        <v>0</v>
      </c>
      <c r="AX18" s="17">
        <v>0</v>
      </c>
      <c r="AZ18" s="17">
        <v>0</v>
      </c>
      <c r="BB18" s="32">
        <v>0</v>
      </c>
      <c r="BE18" s="17">
        <v>0</v>
      </c>
      <c r="BG18" s="17">
        <v>0</v>
      </c>
      <c r="BJ18" s="32">
        <v>0</v>
      </c>
      <c r="BN18" s="32">
        <v>0</v>
      </c>
      <c r="BR18" s="32">
        <v>0</v>
      </c>
      <c r="BT18" s="32">
        <v>0</v>
      </c>
      <c r="BV18" s="32">
        <v>0</v>
      </c>
      <c r="BX18" s="32">
        <v>0</v>
      </c>
      <c r="BZ18" s="32">
        <v>0</v>
      </c>
      <c r="CB18" s="32">
        <v>0</v>
      </c>
      <c r="CD18" s="32">
        <v>0</v>
      </c>
      <c r="CF18" s="32">
        <v>0</v>
      </c>
      <c r="CH18" s="32">
        <v>0</v>
      </c>
      <c r="CJ18" s="32">
        <v>0</v>
      </c>
      <c r="CM18" s="32">
        <v>0</v>
      </c>
      <c r="CP18" s="32">
        <v>0</v>
      </c>
      <c r="CR18" s="32">
        <v>0</v>
      </c>
      <c r="CT18" s="32">
        <f t="shared" si="2"/>
        <v>0</v>
      </c>
      <c r="CU18" s="32">
        <f>SUM(CT$2:CT18)</f>
        <v>0</v>
      </c>
      <c r="CV18" s="32">
        <f t="shared" si="0"/>
        <v>0</v>
      </c>
      <c r="CW18" s="32">
        <f>SUM(CV$2:CV18)</f>
        <v>0</v>
      </c>
      <c r="CX18" s="32">
        <f t="shared" si="1"/>
        <v>0</v>
      </c>
      <c r="CY18" s="32">
        <f>SUM(CX$2:CX18)</f>
        <v>0</v>
      </c>
    </row>
    <row r="19" spans="1:103" x14ac:dyDescent="0.2">
      <c r="A19" s="7">
        <v>33419</v>
      </c>
      <c r="B19" s="32">
        <v>0</v>
      </c>
      <c r="D19" s="32">
        <v>0</v>
      </c>
      <c r="F19" s="32">
        <v>0</v>
      </c>
      <c r="H19" s="32">
        <v>0</v>
      </c>
      <c r="P19" s="32">
        <v>0</v>
      </c>
      <c r="X19" s="32">
        <v>0</v>
      </c>
      <c r="Z19" s="32">
        <v>0</v>
      </c>
      <c r="AB19" s="17">
        <v>0</v>
      </c>
      <c r="AD19" s="17">
        <v>0</v>
      </c>
      <c r="AF19" s="17">
        <v>0</v>
      </c>
      <c r="AH19" s="17">
        <v>0</v>
      </c>
      <c r="AJ19" s="23">
        <v>0</v>
      </c>
      <c r="AK19" s="23"/>
      <c r="AL19" s="23">
        <v>0</v>
      </c>
      <c r="AM19" s="23"/>
      <c r="AN19" s="32">
        <v>0</v>
      </c>
      <c r="AP19" s="17">
        <v>0</v>
      </c>
      <c r="AR19" s="17">
        <v>0</v>
      </c>
      <c r="AT19" s="32">
        <v>0</v>
      </c>
      <c r="AV19" s="17">
        <v>0</v>
      </c>
      <c r="AX19" s="17">
        <v>0</v>
      </c>
      <c r="AZ19" s="17">
        <v>0</v>
      </c>
      <c r="BB19" s="32">
        <v>0</v>
      </c>
      <c r="BE19" s="17">
        <v>0</v>
      </c>
      <c r="BG19" s="17">
        <v>0</v>
      </c>
      <c r="BJ19" s="32">
        <v>0</v>
      </c>
      <c r="BN19" s="32">
        <v>0</v>
      </c>
      <c r="BR19" s="32">
        <v>0</v>
      </c>
      <c r="BT19" s="32">
        <v>0</v>
      </c>
      <c r="BV19" s="32">
        <v>0</v>
      </c>
      <c r="BX19" s="32">
        <v>0</v>
      </c>
      <c r="BZ19" s="32">
        <v>0</v>
      </c>
      <c r="CB19" s="32">
        <v>0</v>
      </c>
      <c r="CD19" s="32">
        <v>0</v>
      </c>
      <c r="CF19" s="32">
        <v>0</v>
      </c>
      <c r="CH19" s="32">
        <v>0</v>
      </c>
      <c r="CJ19" s="32">
        <v>0</v>
      </c>
      <c r="CM19" s="32">
        <v>0</v>
      </c>
      <c r="CP19" s="32">
        <v>0</v>
      </c>
      <c r="CR19" s="32">
        <v>0</v>
      </c>
      <c r="CT19" s="32">
        <f t="shared" si="2"/>
        <v>0</v>
      </c>
      <c r="CU19" s="32">
        <f>SUM(CT$2:CT19)</f>
        <v>0</v>
      </c>
      <c r="CV19" s="32">
        <f t="shared" si="0"/>
        <v>0</v>
      </c>
      <c r="CW19" s="32">
        <f>SUM(CV$2:CV19)</f>
        <v>0</v>
      </c>
      <c r="CX19" s="32">
        <f t="shared" si="1"/>
        <v>0</v>
      </c>
      <c r="CY19" s="32">
        <f>SUM(CX$2:CX19)</f>
        <v>0</v>
      </c>
    </row>
    <row r="20" spans="1:103" x14ac:dyDescent="0.2">
      <c r="A20" s="7">
        <v>33450</v>
      </c>
      <c r="B20" s="32">
        <v>0</v>
      </c>
      <c r="D20" s="32">
        <v>0</v>
      </c>
      <c r="F20" s="32">
        <v>0</v>
      </c>
      <c r="H20" s="32">
        <v>0</v>
      </c>
      <c r="P20" s="32">
        <v>0</v>
      </c>
      <c r="X20" s="32">
        <v>0</v>
      </c>
      <c r="Z20" s="32">
        <v>0</v>
      </c>
      <c r="AB20" s="17">
        <v>0</v>
      </c>
      <c r="AD20" s="17">
        <v>0</v>
      </c>
      <c r="AF20" s="17">
        <v>0</v>
      </c>
      <c r="AH20" s="17">
        <v>0</v>
      </c>
      <c r="AJ20" s="23">
        <v>0</v>
      </c>
      <c r="AK20" s="23"/>
      <c r="AL20" s="23">
        <v>0</v>
      </c>
      <c r="AM20" s="23"/>
      <c r="AN20" s="32">
        <v>0</v>
      </c>
      <c r="AP20" s="17">
        <v>0</v>
      </c>
      <c r="AR20" s="17">
        <v>0</v>
      </c>
      <c r="AT20" s="32">
        <v>0</v>
      </c>
      <c r="AV20" s="17">
        <v>0</v>
      </c>
      <c r="AX20" s="17">
        <v>0</v>
      </c>
      <c r="AZ20" s="17">
        <v>0</v>
      </c>
      <c r="BB20" s="32">
        <v>0</v>
      </c>
      <c r="BE20" s="17">
        <v>0</v>
      </c>
      <c r="BG20" s="17">
        <v>0</v>
      </c>
      <c r="BJ20" s="32">
        <v>0</v>
      </c>
      <c r="BN20" s="32">
        <v>0</v>
      </c>
      <c r="BR20" s="32">
        <v>0</v>
      </c>
      <c r="BT20" s="32">
        <v>0</v>
      </c>
      <c r="BV20" s="32">
        <v>0</v>
      </c>
      <c r="BX20" s="32">
        <v>0</v>
      </c>
      <c r="BZ20" s="32">
        <v>0</v>
      </c>
      <c r="CB20" s="32">
        <v>0</v>
      </c>
      <c r="CD20" s="32">
        <v>0</v>
      </c>
      <c r="CF20" s="32">
        <v>0</v>
      </c>
      <c r="CH20" s="32">
        <v>0</v>
      </c>
      <c r="CJ20" s="32">
        <v>0</v>
      </c>
      <c r="CM20" s="32">
        <v>0</v>
      </c>
      <c r="CP20" s="32">
        <v>0</v>
      </c>
      <c r="CR20" s="32">
        <v>0</v>
      </c>
      <c r="CT20" s="32">
        <f t="shared" si="2"/>
        <v>0</v>
      </c>
      <c r="CU20" s="32">
        <f>SUM(CT$2:CT20)</f>
        <v>0</v>
      </c>
      <c r="CV20" s="32">
        <f t="shared" si="0"/>
        <v>0</v>
      </c>
      <c r="CW20" s="32">
        <f>SUM(CV$2:CV20)</f>
        <v>0</v>
      </c>
      <c r="CX20" s="32">
        <f t="shared" si="1"/>
        <v>0</v>
      </c>
      <c r="CY20" s="32">
        <f>SUM(CX$2:CX20)</f>
        <v>0</v>
      </c>
    </row>
    <row r="21" spans="1:103" x14ac:dyDescent="0.2">
      <c r="A21" s="7">
        <v>33481</v>
      </c>
      <c r="B21" s="32">
        <v>0</v>
      </c>
      <c r="D21" s="32">
        <v>0</v>
      </c>
      <c r="F21" s="32">
        <v>0</v>
      </c>
      <c r="H21" s="32">
        <v>0</v>
      </c>
      <c r="P21" s="32">
        <v>0</v>
      </c>
      <c r="X21" s="32">
        <v>0</v>
      </c>
      <c r="Z21" s="32">
        <v>0</v>
      </c>
      <c r="AB21" s="17">
        <v>0</v>
      </c>
      <c r="AD21" s="17">
        <v>0</v>
      </c>
      <c r="AF21" s="17">
        <v>0</v>
      </c>
      <c r="AH21" s="17">
        <v>0</v>
      </c>
      <c r="AJ21" s="23">
        <v>0</v>
      </c>
      <c r="AK21" s="23"/>
      <c r="AL21" s="23">
        <v>0</v>
      </c>
      <c r="AM21" s="23"/>
      <c r="AN21" s="32">
        <v>0</v>
      </c>
      <c r="AP21" s="17">
        <v>0</v>
      </c>
      <c r="AR21" s="17">
        <v>0</v>
      </c>
      <c r="AT21" s="32">
        <v>0</v>
      </c>
      <c r="AV21" s="17">
        <v>0</v>
      </c>
      <c r="AX21" s="17">
        <v>0</v>
      </c>
      <c r="AZ21" s="17">
        <v>0</v>
      </c>
      <c r="BB21" s="32">
        <v>0</v>
      </c>
      <c r="BE21" s="17">
        <v>0</v>
      </c>
      <c r="BG21" s="17">
        <v>0</v>
      </c>
      <c r="BJ21" s="32">
        <v>0</v>
      </c>
      <c r="BN21" s="32">
        <v>0</v>
      </c>
      <c r="BR21" s="32">
        <v>0</v>
      </c>
      <c r="BT21" s="32">
        <v>0</v>
      </c>
      <c r="BV21" s="32">
        <v>0</v>
      </c>
      <c r="BX21" s="32">
        <v>0</v>
      </c>
      <c r="BZ21" s="32">
        <v>0</v>
      </c>
      <c r="CB21" s="32">
        <v>0</v>
      </c>
      <c r="CD21" s="32">
        <v>0</v>
      </c>
      <c r="CF21" s="32">
        <v>0</v>
      </c>
      <c r="CH21" s="32">
        <v>0</v>
      </c>
      <c r="CJ21" s="32">
        <v>0</v>
      </c>
      <c r="CM21" s="32">
        <v>0</v>
      </c>
      <c r="CP21" s="32">
        <v>0</v>
      </c>
      <c r="CR21" s="32">
        <v>0</v>
      </c>
      <c r="CT21" s="32">
        <f t="shared" si="2"/>
        <v>0</v>
      </c>
      <c r="CU21" s="32">
        <f>SUM(CT$2:CT21)</f>
        <v>0</v>
      </c>
      <c r="CV21" s="32">
        <f t="shared" si="0"/>
        <v>0</v>
      </c>
      <c r="CW21" s="32">
        <f>SUM(CV$2:CV21)</f>
        <v>0</v>
      </c>
      <c r="CX21" s="32">
        <f t="shared" si="1"/>
        <v>0</v>
      </c>
      <c r="CY21" s="32">
        <f>SUM(CX$2:CX21)</f>
        <v>0</v>
      </c>
    </row>
    <row r="22" spans="1:103" x14ac:dyDescent="0.2">
      <c r="A22" s="7">
        <v>33511</v>
      </c>
      <c r="B22" s="32">
        <v>0</v>
      </c>
      <c r="D22" s="32">
        <v>0</v>
      </c>
      <c r="F22" s="32">
        <v>0</v>
      </c>
      <c r="H22" s="32">
        <v>0</v>
      </c>
      <c r="P22" s="32">
        <v>0</v>
      </c>
      <c r="X22" s="32">
        <v>0</v>
      </c>
      <c r="Z22" s="32">
        <v>0</v>
      </c>
      <c r="AB22" s="17">
        <v>0</v>
      </c>
      <c r="AD22" s="17">
        <v>0</v>
      </c>
      <c r="AF22" s="17">
        <v>0</v>
      </c>
      <c r="AH22" s="17">
        <v>0</v>
      </c>
      <c r="AJ22" s="23">
        <v>0</v>
      </c>
      <c r="AK22" s="23"/>
      <c r="AL22" s="23">
        <v>0</v>
      </c>
      <c r="AM22" s="23"/>
      <c r="AN22" s="32">
        <v>0</v>
      </c>
      <c r="AP22" s="17">
        <v>0</v>
      </c>
      <c r="AR22" s="17">
        <v>0</v>
      </c>
      <c r="AT22" s="32">
        <v>0</v>
      </c>
      <c r="AV22" s="17">
        <v>0</v>
      </c>
      <c r="AX22" s="17">
        <v>0</v>
      </c>
      <c r="AZ22" s="17">
        <v>0</v>
      </c>
      <c r="BB22" s="32">
        <v>0</v>
      </c>
      <c r="BE22" s="17">
        <v>0</v>
      </c>
      <c r="BG22" s="17">
        <v>0</v>
      </c>
      <c r="BJ22" s="32">
        <v>0</v>
      </c>
      <c r="BN22" s="32">
        <v>0</v>
      </c>
      <c r="BR22" s="32">
        <v>0</v>
      </c>
      <c r="BT22" s="32">
        <v>0</v>
      </c>
      <c r="BV22" s="32">
        <v>0</v>
      </c>
      <c r="BX22" s="32">
        <v>0</v>
      </c>
      <c r="BZ22" s="32">
        <v>0</v>
      </c>
      <c r="CB22" s="32">
        <v>0</v>
      </c>
      <c r="CD22" s="32">
        <v>0</v>
      </c>
      <c r="CF22" s="32">
        <v>0</v>
      </c>
      <c r="CH22" s="32">
        <v>0</v>
      </c>
      <c r="CJ22" s="32">
        <v>0</v>
      </c>
      <c r="CM22" s="32">
        <v>0</v>
      </c>
      <c r="CP22" s="32">
        <v>0</v>
      </c>
      <c r="CR22" s="32">
        <v>0</v>
      </c>
      <c r="CT22" s="32">
        <f t="shared" si="2"/>
        <v>0</v>
      </c>
      <c r="CU22" s="32">
        <f>SUM(CT$2:CT22)</f>
        <v>0</v>
      </c>
      <c r="CV22" s="32">
        <f t="shared" si="0"/>
        <v>0</v>
      </c>
      <c r="CW22" s="32">
        <f>SUM(CV$2:CV22)</f>
        <v>0</v>
      </c>
      <c r="CX22" s="32">
        <f t="shared" si="1"/>
        <v>0</v>
      </c>
      <c r="CY22" s="32">
        <f>SUM(CX$2:CX22)</f>
        <v>0</v>
      </c>
    </row>
    <row r="23" spans="1:103" x14ac:dyDescent="0.2">
      <c r="A23" s="7">
        <v>33542</v>
      </c>
      <c r="B23" s="32">
        <v>0</v>
      </c>
      <c r="D23" s="32">
        <v>0</v>
      </c>
      <c r="F23" s="32">
        <v>0</v>
      </c>
      <c r="H23" s="32">
        <v>0</v>
      </c>
      <c r="P23" s="32">
        <v>0</v>
      </c>
      <c r="X23" s="32">
        <v>0</v>
      </c>
      <c r="Z23" s="32">
        <v>0</v>
      </c>
      <c r="AB23" s="17">
        <v>0</v>
      </c>
      <c r="AD23" s="17">
        <v>0</v>
      </c>
      <c r="AF23" s="17">
        <v>0</v>
      </c>
      <c r="AH23" s="17">
        <v>0</v>
      </c>
      <c r="AJ23" s="23">
        <v>0</v>
      </c>
      <c r="AK23" s="23"/>
      <c r="AL23" s="23">
        <v>0</v>
      </c>
      <c r="AM23" s="23"/>
      <c r="AN23" s="32">
        <v>0</v>
      </c>
      <c r="AP23" s="17">
        <v>0</v>
      </c>
      <c r="AR23" s="17">
        <v>0</v>
      </c>
      <c r="AT23" s="32">
        <v>0</v>
      </c>
      <c r="AV23" s="17">
        <v>0</v>
      </c>
      <c r="AX23" s="17">
        <v>0</v>
      </c>
      <c r="AZ23" s="17">
        <v>0</v>
      </c>
      <c r="BB23" s="32">
        <v>0</v>
      </c>
      <c r="BE23" s="17">
        <v>0</v>
      </c>
      <c r="BG23" s="17">
        <v>0</v>
      </c>
      <c r="BJ23" s="32">
        <v>0</v>
      </c>
      <c r="BN23" s="32">
        <v>0</v>
      </c>
      <c r="BR23" s="32">
        <v>0</v>
      </c>
      <c r="BT23" s="32">
        <v>0</v>
      </c>
      <c r="BV23" s="32">
        <v>0</v>
      </c>
      <c r="BX23" s="32">
        <v>0</v>
      </c>
      <c r="BZ23" s="32">
        <v>0</v>
      </c>
      <c r="CB23" s="32">
        <v>0</v>
      </c>
      <c r="CD23" s="32">
        <v>0</v>
      </c>
      <c r="CF23" s="32">
        <v>0</v>
      </c>
      <c r="CH23" s="32">
        <v>0</v>
      </c>
      <c r="CJ23" s="32">
        <v>0</v>
      </c>
      <c r="CM23" s="32">
        <v>0</v>
      </c>
      <c r="CP23" s="32">
        <v>0</v>
      </c>
      <c r="CR23" s="32">
        <v>0</v>
      </c>
      <c r="CT23" s="32">
        <f t="shared" si="2"/>
        <v>0</v>
      </c>
      <c r="CU23" s="32">
        <f>SUM(CT$2:CT23)</f>
        <v>0</v>
      </c>
      <c r="CV23" s="32">
        <f t="shared" si="0"/>
        <v>0</v>
      </c>
      <c r="CW23" s="32">
        <f>SUM(CV$2:CV23)</f>
        <v>0</v>
      </c>
      <c r="CX23" s="32">
        <f t="shared" si="1"/>
        <v>0</v>
      </c>
      <c r="CY23" s="32">
        <f>SUM(CX$2:CX23)</f>
        <v>0</v>
      </c>
    </row>
    <row r="24" spans="1:103" x14ac:dyDescent="0.2">
      <c r="A24" s="7">
        <v>33572</v>
      </c>
      <c r="B24" s="32">
        <v>0</v>
      </c>
      <c r="D24" s="32">
        <v>0</v>
      </c>
      <c r="F24" s="32">
        <v>0</v>
      </c>
      <c r="H24" s="32">
        <v>0</v>
      </c>
      <c r="P24" s="32">
        <v>0</v>
      </c>
      <c r="X24" s="32">
        <v>0</v>
      </c>
      <c r="Z24" s="32">
        <v>0</v>
      </c>
      <c r="AB24" s="17">
        <v>0</v>
      </c>
      <c r="AD24" s="17">
        <v>0</v>
      </c>
      <c r="AF24" s="17">
        <v>0</v>
      </c>
      <c r="AH24" s="17">
        <v>0</v>
      </c>
      <c r="AJ24" s="23">
        <v>0</v>
      </c>
      <c r="AK24" s="23"/>
      <c r="AL24" s="23">
        <v>0</v>
      </c>
      <c r="AM24" s="23"/>
      <c r="AN24" s="32">
        <v>0</v>
      </c>
      <c r="AP24" s="17">
        <v>0</v>
      </c>
      <c r="AR24" s="17">
        <v>0</v>
      </c>
      <c r="AT24" s="32">
        <v>0</v>
      </c>
      <c r="AV24" s="17">
        <v>0</v>
      </c>
      <c r="AX24" s="17">
        <v>0</v>
      </c>
      <c r="AZ24" s="17">
        <v>0</v>
      </c>
      <c r="BB24" s="32">
        <v>0</v>
      </c>
      <c r="BE24" s="17">
        <v>0</v>
      </c>
      <c r="BG24" s="17">
        <v>0</v>
      </c>
      <c r="BJ24" s="32">
        <v>0</v>
      </c>
      <c r="BN24" s="32">
        <v>0</v>
      </c>
      <c r="BR24" s="32">
        <v>0</v>
      </c>
      <c r="BT24" s="32">
        <v>0</v>
      </c>
      <c r="BV24" s="32">
        <v>0</v>
      </c>
      <c r="BX24" s="32">
        <v>0</v>
      </c>
      <c r="BZ24" s="32">
        <v>0</v>
      </c>
      <c r="CB24" s="32">
        <v>0</v>
      </c>
      <c r="CD24" s="32">
        <v>0</v>
      </c>
      <c r="CF24" s="32">
        <v>0</v>
      </c>
      <c r="CH24" s="32">
        <v>0</v>
      </c>
      <c r="CJ24" s="32">
        <v>0</v>
      </c>
      <c r="CM24" s="32">
        <v>0</v>
      </c>
      <c r="CP24" s="32">
        <v>0</v>
      </c>
      <c r="CR24" s="32">
        <v>0</v>
      </c>
      <c r="CT24" s="32">
        <f t="shared" si="2"/>
        <v>0</v>
      </c>
      <c r="CU24" s="32">
        <f>SUM(CT$2:CT24)</f>
        <v>0</v>
      </c>
      <c r="CV24" s="32">
        <f t="shared" si="0"/>
        <v>0</v>
      </c>
      <c r="CW24" s="32">
        <f>SUM(CV$2:CV24)</f>
        <v>0</v>
      </c>
      <c r="CX24" s="32">
        <f t="shared" si="1"/>
        <v>0</v>
      </c>
      <c r="CY24" s="32">
        <f>SUM(CX$2:CX24)</f>
        <v>0</v>
      </c>
    </row>
    <row r="25" spans="1:103" x14ac:dyDescent="0.2">
      <c r="A25" s="7">
        <v>33603</v>
      </c>
      <c r="B25" s="32">
        <v>0</v>
      </c>
      <c r="D25" s="32">
        <v>0</v>
      </c>
      <c r="F25" s="32">
        <v>0</v>
      </c>
      <c r="H25" s="32">
        <v>0</v>
      </c>
      <c r="P25" s="32">
        <v>0</v>
      </c>
      <c r="X25" s="32">
        <v>0</v>
      </c>
      <c r="Z25" s="32">
        <v>0</v>
      </c>
      <c r="AB25" s="17">
        <v>0</v>
      </c>
      <c r="AD25" s="17">
        <v>0</v>
      </c>
      <c r="AF25" s="17">
        <v>0</v>
      </c>
      <c r="AH25" s="17">
        <v>0</v>
      </c>
      <c r="AJ25" s="23">
        <v>0</v>
      </c>
      <c r="AK25" s="23"/>
      <c r="AL25" s="23">
        <v>0</v>
      </c>
      <c r="AM25" s="23"/>
      <c r="AN25" s="32">
        <v>0</v>
      </c>
      <c r="AP25" s="17">
        <v>0</v>
      </c>
      <c r="AR25" s="17">
        <v>0</v>
      </c>
      <c r="AT25" s="32">
        <v>0</v>
      </c>
      <c r="AV25" s="17">
        <v>0</v>
      </c>
      <c r="AX25" s="17">
        <v>0</v>
      </c>
      <c r="AZ25" s="17">
        <v>0</v>
      </c>
      <c r="BB25" s="32">
        <v>0</v>
      </c>
      <c r="BE25" s="17">
        <v>0</v>
      </c>
      <c r="BG25" s="17">
        <v>0</v>
      </c>
      <c r="BJ25" s="32">
        <v>0</v>
      </c>
      <c r="BN25" s="32">
        <v>0</v>
      </c>
      <c r="BR25" s="32">
        <v>0</v>
      </c>
      <c r="BT25" s="32">
        <v>0</v>
      </c>
      <c r="BV25" s="32">
        <v>0</v>
      </c>
      <c r="BX25" s="32">
        <v>0</v>
      </c>
      <c r="BZ25" s="32">
        <v>0</v>
      </c>
      <c r="CB25" s="32">
        <v>0</v>
      </c>
      <c r="CD25" s="32">
        <v>0</v>
      </c>
      <c r="CF25" s="32">
        <v>0</v>
      </c>
      <c r="CH25" s="32">
        <v>0</v>
      </c>
      <c r="CJ25" s="32">
        <v>0</v>
      </c>
      <c r="CM25" s="32">
        <v>0</v>
      </c>
      <c r="CP25" s="32">
        <v>0</v>
      </c>
      <c r="CR25" s="32">
        <v>0</v>
      </c>
      <c r="CT25" s="32">
        <f t="shared" si="2"/>
        <v>0</v>
      </c>
      <c r="CU25" s="32">
        <f>SUM(CT$2:CT25)</f>
        <v>0</v>
      </c>
      <c r="CV25" s="32">
        <f t="shared" si="0"/>
        <v>0</v>
      </c>
      <c r="CW25" s="32">
        <f>SUM(CV$2:CV25)</f>
        <v>0</v>
      </c>
      <c r="CX25" s="32">
        <f t="shared" si="1"/>
        <v>0</v>
      </c>
      <c r="CY25" s="32">
        <f>SUM(CX$2:CX25)</f>
        <v>0</v>
      </c>
    </row>
    <row r="26" spans="1:103" x14ac:dyDescent="0.2">
      <c r="A26" s="7">
        <v>33634</v>
      </c>
      <c r="B26" s="32">
        <v>0</v>
      </c>
      <c r="D26" s="32">
        <v>0</v>
      </c>
      <c r="F26" s="32">
        <v>0</v>
      </c>
      <c r="H26" s="32">
        <v>0</v>
      </c>
      <c r="P26" s="32">
        <v>0</v>
      </c>
      <c r="X26" s="32">
        <v>0</v>
      </c>
      <c r="Z26" s="32">
        <v>0</v>
      </c>
      <c r="AB26" s="17">
        <v>0</v>
      </c>
      <c r="AD26" s="17">
        <v>0</v>
      </c>
      <c r="AF26" s="17">
        <v>0</v>
      </c>
      <c r="AH26" s="17">
        <v>0</v>
      </c>
      <c r="AJ26" s="23">
        <v>0</v>
      </c>
      <c r="AK26" s="23"/>
      <c r="AL26" s="23">
        <v>0</v>
      </c>
      <c r="AM26" s="23"/>
      <c r="AN26" s="32">
        <v>0</v>
      </c>
      <c r="AP26" s="17">
        <v>0</v>
      </c>
      <c r="AR26" s="17">
        <v>0</v>
      </c>
      <c r="AT26" s="32">
        <v>0</v>
      </c>
      <c r="AV26" s="17">
        <v>0</v>
      </c>
      <c r="AX26" s="17">
        <v>0</v>
      </c>
      <c r="AZ26" s="17">
        <v>0</v>
      </c>
      <c r="BB26" s="32">
        <v>0</v>
      </c>
      <c r="BE26" s="17">
        <v>0</v>
      </c>
      <c r="BG26" s="17">
        <v>0</v>
      </c>
      <c r="BJ26" s="32">
        <v>0</v>
      </c>
      <c r="BN26" s="32">
        <v>0</v>
      </c>
      <c r="BR26" s="32">
        <v>0</v>
      </c>
      <c r="BT26" s="32">
        <v>0</v>
      </c>
      <c r="BV26" s="32">
        <v>0</v>
      </c>
      <c r="BX26" s="32">
        <v>0</v>
      </c>
      <c r="BZ26" s="32">
        <v>0</v>
      </c>
      <c r="CB26" s="32">
        <v>0</v>
      </c>
      <c r="CD26" s="32">
        <v>0</v>
      </c>
      <c r="CF26" s="32">
        <v>0</v>
      </c>
      <c r="CH26" s="32">
        <v>0</v>
      </c>
      <c r="CJ26" s="32">
        <v>0</v>
      </c>
      <c r="CM26" s="32">
        <v>0</v>
      </c>
      <c r="CP26" s="32">
        <v>0</v>
      </c>
      <c r="CR26" s="32">
        <v>0</v>
      </c>
      <c r="CT26" s="32">
        <f t="shared" si="2"/>
        <v>0</v>
      </c>
      <c r="CU26" s="32">
        <f>SUM(CT$2:CT26)</f>
        <v>0</v>
      </c>
      <c r="CV26" s="32">
        <f t="shared" si="0"/>
        <v>0</v>
      </c>
      <c r="CW26" s="32">
        <f>SUM(CV$2:CV26)</f>
        <v>0</v>
      </c>
      <c r="CX26" s="32">
        <f t="shared" si="1"/>
        <v>0</v>
      </c>
      <c r="CY26" s="32">
        <f>SUM(CX$2:CX26)</f>
        <v>0</v>
      </c>
    </row>
    <row r="27" spans="1:103" x14ac:dyDescent="0.2">
      <c r="A27" s="7">
        <v>33663</v>
      </c>
      <c r="B27" s="32">
        <v>0</v>
      </c>
      <c r="D27" s="32">
        <v>0</v>
      </c>
      <c r="F27" s="32">
        <v>0</v>
      </c>
      <c r="H27" s="32">
        <v>0</v>
      </c>
      <c r="P27" s="32">
        <v>0</v>
      </c>
      <c r="X27" s="32">
        <v>0</v>
      </c>
      <c r="Z27" s="32">
        <v>0</v>
      </c>
      <c r="AB27" s="17">
        <v>0</v>
      </c>
      <c r="AD27" s="17">
        <v>0</v>
      </c>
      <c r="AF27" s="17">
        <v>0</v>
      </c>
      <c r="AH27" s="17">
        <v>0</v>
      </c>
      <c r="AJ27" s="23">
        <v>0</v>
      </c>
      <c r="AK27" s="23"/>
      <c r="AL27" s="23">
        <v>0</v>
      </c>
      <c r="AM27" s="23"/>
      <c r="AN27" s="32">
        <v>0</v>
      </c>
      <c r="AP27" s="17">
        <v>0</v>
      </c>
      <c r="AR27" s="17">
        <v>0</v>
      </c>
      <c r="AT27" s="32">
        <v>0</v>
      </c>
      <c r="AV27" s="17">
        <v>0</v>
      </c>
      <c r="AX27" s="17">
        <v>0</v>
      </c>
      <c r="AZ27" s="17">
        <v>0</v>
      </c>
      <c r="BB27" s="32">
        <v>0</v>
      </c>
      <c r="BE27" s="17">
        <v>0</v>
      </c>
      <c r="BG27" s="17">
        <v>0</v>
      </c>
      <c r="BJ27" s="32">
        <v>0</v>
      </c>
      <c r="BN27" s="32">
        <v>0</v>
      </c>
      <c r="BR27" s="32">
        <v>0</v>
      </c>
      <c r="BT27" s="32">
        <v>0</v>
      </c>
      <c r="BV27" s="32">
        <v>0</v>
      </c>
      <c r="BX27" s="32">
        <v>0</v>
      </c>
      <c r="BZ27" s="32">
        <v>0</v>
      </c>
      <c r="CB27" s="32">
        <v>0</v>
      </c>
      <c r="CD27" s="32">
        <v>0</v>
      </c>
      <c r="CF27" s="32">
        <v>0</v>
      </c>
      <c r="CH27" s="32">
        <v>0</v>
      </c>
      <c r="CJ27" s="32">
        <v>0</v>
      </c>
      <c r="CM27" s="32">
        <v>0</v>
      </c>
      <c r="CP27" s="32">
        <v>0</v>
      </c>
      <c r="CR27" s="32">
        <v>0</v>
      </c>
      <c r="CT27" s="32">
        <f t="shared" si="2"/>
        <v>0</v>
      </c>
      <c r="CU27" s="32">
        <f>SUM(CT$2:CT27)</f>
        <v>0</v>
      </c>
      <c r="CV27" s="32">
        <f t="shared" si="0"/>
        <v>0</v>
      </c>
      <c r="CW27" s="32">
        <f>SUM(CV$2:CV27)</f>
        <v>0</v>
      </c>
      <c r="CX27" s="32">
        <f t="shared" si="1"/>
        <v>0</v>
      </c>
      <c r="CY27" s="32">
        <f>SUM(CX$2:CX27)</f>
        <v>0</v>
      </c>
    </row>
    <row r="28" spans="1:103" x14ac:dyDescent="0.2">
      <c r="A28" s="7">
        <v>33694</v>
      </c>
      <c r="B28" s="32">
        <v>0</v>
      </c>
      <c r="D28" s="32">
        <v>0</v>
      </c>
      <c r="F28" s="32">
        <v>0</v>
      </c>
      <c r="H28" s="32">
        <v>0</v>
      </c>
      <c r="P28" s="32">
        <v>0</v>
      </c>
      <c r="X28" s="32">
        <v>0</v>
      </c>
      <c r="Z28" s="32">
        <v>0</v>
      </c>
      <c r="AB28" s="17">
        <v>0</v>
      </c>
      <c r="AD28" s="17">
        <v>0</v>
      </c>
      <c r="AF28" s="17">
        <v>0</v>
      </c>
      <c r="AH28" s="17">
        <v>0</v>
      </c>
      <c r="AJ28" s="23">
        <v>0</v>
      </c>
      <c r="AK28" s="23"/>
      <c r="AL28" s="23">
        <v>0</v>
      </c>
      <c r="AM28" s="23"/>
      <c r="AN28" s="32">
        <v>0</v>
      </c>
      <c r="AP28" s="17">
        <v>0</v>
      </c>
      <c r="AR28" s="17">
        <v>0</v>
      </c>
      <c r="AT28" s="32">
        <v>0</v>
      </c>
      <c r="AV28" s="17">
        <v>0</v>
      </c>
      <c r="AX28" s="17">
        <v>0</v>
      </c>
      <c r="AZ28" s="17">
        <v>0</v>
      </c>
      <c r="BB28" s="32">
        <v>0</v>
      </c>
      <c r="BE28" s="17">
        <v>0</v>
      </c>
      <c r="BG28" s="17">
        <v>0</v>
      </c>
      <c r="BJ28" s="32">
        <v>0</v>
      </c>
      <c r="BN28" s="32">
        <v>0</v>
      </c>
      <c r="BR28" s="32">
        <v>0</v>
      </c>
      <c r="BT28" s="32">
        <v>0</v>
      </c>
      <c r="BV28" s="32">
        <v>0</v>
      </c>
      <c r="BX28" s="32">
        <v>0</v>
      </c>
      <c r="BZ28" s="32">
        <v>0</v>
      </c>
      <c r="CB28" s="32">
        <v>0</v>
      </c>
      <c r="CD28" s="32">
        <v>0</v>
      </c>
      <c r="CF28" s="32">
        <v>0</v>
      </c>
      <c r="CH28" s="32">
        <v>0</v>
      </c>
      <c r="CJ28" s="32">
        <v>0</v>
      </c>
      <c r="CM28" s="32">
        <v>0</v>
      </c>
      <c r="CP28" s="32">
        <v>0</v>
      </c>
      <c r="CR28" s="32">
        <v>0</v>
      </c>
      <c r="CT28" s="32">
        <f t="shared" si="2"/>
        <v>0</v>
      </c>
      <c r="CU28" s="32">
        <f>SUM(CT$2:CT28)</f>
        <v>0</v>
      </c>
      <c r="CV28" s="32">
        <f t="shared" si="0"/>
        <v>0</v>
      </c>
      <c r="CW28" s="32">
        <f>SUM(CV$2:CV28)</f>
        <v>0</v>
      </c>
      <c r="CX28" s="32">
        <f t="shared" si="1"/>
        <v>0</v>
      </c>
      <c r="CY28" s="32">
        <f>SUM(CX$2:CX28)</f>
        <v>0</v>
      </c>
    </row>
    <row r="29" spans="1:103" x14ac:dyDescent="0.2">
      <c r="A29" s="7">
        <v>33724</v>
      </c>
      <c r="B29" s="32">
        <v>0</v>
      </c>
      <c r="D29" s="32">
        <v>0</v>
      </c>
      <c r="F29" s="32">
        <v>0</v>
      </c>
      <c r="H29" s="32">
        <v>0</v>
      </c>
      <c r="P29" s="32">
        <v>0</v>
      </c>
      <c r="X29" s="32">
        <v>0</v>
      </c>
      <c r="Z29" s="32">
        <v>0</v>
      </c>
      <c r="AB29" s="17">
        <v>0</v>
      </c>
      <c r="AD29" s="17">
        <v>0</v>
      </c>
      <c r="AF29" s="17">
        <v>0</v>
      </c>
      <c r="AH29" s="17">
        <v>0</v>
      </c>
      <c r="AJ29" s="23">
        <v>0</v>
      </c>
      <c r="AK29" s="23"/>
      <c r="AL29" s="23">
        <v>0</v>
      </c>
      <c r="AM29" s="23"/>
      <c r="AN29" s="32">
        <v>0</v>
      </c>
      <c r="AP29" s="17">
        <v>0</v>
      </c>
      <c r="AR29" s="17">
        <v>0</v>
      </c>
      <c r="AT29" s="32">
        <v>0</v>
      </c>
      <c r="AV29" s="17">
        <v>0</v>
      </c>
      <c r="AX29" s="17">
        <v>0</v>
      </c>
      <c r="AZ29" s="17">
        <v>0</v>
      </c>
      <c r="BB29" s="32">
        <v>0</v>
      </c>
      <c r="BE29" s="17">
        <v>0</v>
      </c>
      <c r="BG29" s="17">
        <v>0</v>
      </c>
      <c r="BJ29" s="32">
        <v>0</v>
      </c>
      <c r="BN29" s="32">
        <v>0</v>
      </c>
      <c r="BR29" s="32">
        <v>0</v>
      </c>
      <c r="BT29" s="32">
        <v>0</v>
      </c>
      <c r="BV29" s="32">
        <v>0</v>
      </c>
      <c r="BX29" s="32">
        <v>0</v>
      </c>
      <c r="BZ29" s="32">
        <v>0</v>
      </c>
      <c r="CB29" s="32">
        <v>0</v>
      </c>
      <c r="CD29" s="32">
        <v>0</v>
      </c>
      <c r="CF29" s="32">
        <v>0</v>
      </c>
      <c r="CH29" s="32">
        <v>0</v>
      </c>
      <c r="CJ29" s="19">
        <v>1</v>
      </c>
      <c r="CK29" s="19" t="s">
        <v>77</v>
      </c>
      <c r="CL29" s="19"/>
      <c r="CM29" s="19">
        <v>1</v>
      </c>
      <c r="CN29" s="19" t="s">
        <v>77</v>
      </c>
      <c r="CO29" s="19"/>
      <c r="CP29" s="22">
        <v>1</v>
      </c>
      <c r="CQ29" s="22" t="s">
        <v>77</v>
      </c>
      <c r="CR29" s="32">
        <v>0</v>
      </c>
      <c r="CT29" s="32">
        <f t="shared" si="2"/>
        <v>1</v>
      </c>
      <c r="CU29" s="32">
        <f>SUM(CT$2:CT29)</f>
        <v>1</v>
      </c>
      <c r="CV29" s="32">
        <f t="shared" si="0"/>
        <v>1</v>
      </c>
      <c r="CW29" s="32">
        <f>SUM(CV$2:CV29)</f>
        <v>1</v>
      </c>
      <c r="CX29" s="32">
        <f t="shared" si="1"/>
        <v>1</v>
      </c>
      <c r="CY29" s="32">
        <f>SUM(CX$2:CX29)</f>
        <v>1</v>
      </c>
    </row>
    <row r="30" spans="1:103" x14ac:dyDescent="0.2">
      <c r="A30" s="7">
        <v>33755</v>
      </c>
      <c r="B30" s="32">
        <v>0</v>
      </c>
      <c r="D30" s="32">
        <v>0</v>
      </c>
      <c r="F30" s="32">
        <v>0</v>
      </c>
      <c r="H30" s="32">
        <v>0</v>
      </c>
      <c r="P30" s="32">
        <v>0</v>
      </c>
      <c r="X30" s="32">
        <v>0</v>
      </c>
      <c r="Z30" s="32">
        <v>0</v>
      </c>
      <c r="AB30" s="17">
        <v>0</v>
      </c>
      <c r="AD30" s="17">
        <v>0</v>
      </c>
      <c r="AF30" s="17">
        <v>0</v>
      </c>
      <c r="AH30" s="17">
        <v>0</v>
      </c>
      <c r="AJ30" s="23">
        <v>0</v>
      </c>
      <c r="AK30" s="23"/>
      <c r="AL30" s="23">
        <v>0</v>
      </c>
      <c r="AM30" s="23"/>
      <c r="AN30" s="32">
        <v>0</v>
      </c>
      <c r="AP30" s="17">
        <v>0</v>
      </c>
      <c r="AR30" s="17">
        <v>0</v>
      </c>
      <c r="AT30" s="32">
        <v>0</v>
      </c>
      <c r="AV30" s="17">
        <v>0</v>
      </c>
      <c r="AX30" s="17">
        <v>0</v>
      </c>
      <c r="AZ30" s="17">
        <v>0</v>
      </c>
      <c r="BB30" s="32">
        <v>0</v>
      </c>
      <c r="BE30" s="17">
        <v>0</v>
      </c>
      <c r="BG30" s="17">
        <v>0</v>
      </c>
      <c r="BJ30" s="32">
        <v>0</v>
      </c>
      <c r="BN30" s="32">
        <v>0</v>
      </c>
      <c r="BR30" s="32">
        <v>0</v>
      </c>
      <c r="BT30" s="32">
        <v>0</v>
      </c>
      <c r="BV30" s="32">
        <v>0</v>
      </c>
      <c r="BX30" s="32">
        <v>0</v>
      </c>
      <c r="BZ30" s="32">
        <v>0</v>
      </c>
      <c r="CB30" s="32">
        <v>0</v>
      </c>
      <c r="CD30" s="32">
        <v>0</v>
      </c>
      <c r="CF30" s="32">
        <v>0</v>
      </c>
      <c r="CH30" s="32">
        <v>0</v>
      </c>
      <c r="CJ30" s="32">
        <v>0</v>
      </c>
      <c r="CM30" s="32">
        <v>0</v>
      </c>
      <c r="CP30" s="32">
        <v>0</v>
      </c>
      <c r="CR30" s="32">
        <v>0</v>
      </c>
      <c r="CT30" s="32">
        <f t="shared" si="2"/>
        <v>0</v>
      </c>
      <c r="CU30" s="32">
        <f>SUM(CT$2:CT30)</f>
        <v>1</v>
      </c>
      <c r="CV30" s="32">
        <f t="shared" si="0"/>
        <v>0</v>
      </c>
      <c r="CW30" s="32">
        <f>SUM(CV$2:CV30)</f>
        <v>1</v>
      </c>
      <c r="CX30" s="32">
        <f t="shared" si="1"/>
        <v>0</v>
      </c>
      <c r="CY30" s="32">
        <f>SUM(CX$2:CX30)</f>
        <v>1</v>
      </c>
    </row>
    <row r="31" spans="1:103" x14ac:dyDescent="0.2">
      <c r="A31" s="7">
        <v>33785</v>
      </c>
      <c r="B31" s="32">
        <v>0</v>
      </c>
      <c r="D31" s="32">
        <v>0</v>
      </c>
      <c r="F31" s="32">
        <v>0</v>
      </c>
      <c r="H31" s="32">
        <v>0</v>
      </c>
      <c r="P31" s="32">
        <v>0</v>
      </c>
      <c r="X31" s="32">
        <v>0</v>
      </c>
      <c r="Z31" s="32">
        <v>0</v>
      </c>
      <c r="AB31" s="17">
        <v>0</v>
      </c>
      <c r="AD31" s="17">
        <v>0</v>
      </c>
      <c r="AF31" s="17">
        <v>0</v>
      </c>
      <c r="AH31" s="17">
        <v>0</v>
      </c>
      <c r="AJ31" s="23">
        <v>0</v>
      </c>
      <c r="AK31" s="23"/>
      <c r="AL31" s="23">
        <v>0</v>
      </c>
      <c r="AM31" s="23"/>
      <c r="AN31" s="32">
        <v>0</v>
      </c>
      <c r="AP31" s="17">
        <v>0</v>
      </c>
      <c r="AR31" s="17">
        <v>0</v>
      </c>
      <c r="AT31" s="32">
        <v>0</v>
      </c>
      <c r="AV31" s="17">
        <v>0</v>
      </c>
      <c r="AX31" s="17">
        <v>0</v>
      </c>
      <c r="AZ31" s="17">
        <v>0</v>
      </c>
      <c r="BB31" s="32">
        <v>0</v>
      </c>
      <c r="BE31" s="17">
        <v>0</v>
      </c>
      <c r="BG31" s="17">
        <v>0</v>
      </c>
      <c r="BJ31" s="32">
        <v>0</v>
      </c>
      <c r="BN31" s="32">
        <v>0</v>
      </c>
      <c r="BR31" s="32">
        <v>0</v>
      </c>
      <c r="BT31" s="32">
        <v>0</v>
      </c>
      <c r="BV31" s="32">
        <v>0</v>
      </c>
      <c r="BX31" s="32">
        <v>0</v>
      </c>
      <c r="BZ31" s="32">
        <v>0</v>
      </c>
      <c r="CB31" s="32">
        <v>0</v>
      </c>
      <c r="CD31" s="32">
        <v>0</v>
      </c>
      <c r="CF31" s="32">
        <v>0</v>
      </c>
      <c r="CH31" s="32">
        <v>0</v>
      </c>
      <c r="CJ31" s="32">
        <v>0</v>
      </c>
      <c r="CM31" s="32">
        <v>0</v>
      </c>
      <c r="CP31" s="32">
        <v>0</v>
      </c>
      <c r="CR31" s="32">
        <v>0</v>
      </c>
      <c r="CT31" s="32">
        <f t="shared" si="2"/>
        <v>0</v>
      </c>
      <c r="CU31" s="32">
        <f>SUM(CT$2:CT31)</f>
        <v>1</v>
      </c>
      <c r="CV31" s="32">
        <f t="shared" si="0"/>
        <v>0</v>
      </c>
      <c r="CW31" s="32">
        <f>SUM(CV$2:CV31)</f>
        <v>1</v>
      </c>
      <c r="CX31" s="32">
        <f t="shared" si="1"/>
        <v>0</v>
      </c>
      <c r="CY31" s="32">
        <f>SUM(CX$2:CX31)</f>
        <v>1</v>
      </c>
    </row>
    <row r="32" spans="1:103" x14ac:dyDescent="0.2">
      <c r="A32" s="7">
        <v>33816</v>
      </c>
      <c r="B32" s="32">
        <v>0</v>
      </c>
      <c r="D32" s="32">
        <v>0</v>
      </c>
      <c r="F32" s="32">
        <v>0</v>
      </c>
      <c r="H32" s="32">
        <v>0</v>
      </c>
      <c r="P32" s="32">
        <v>0</v>
      </c>
      <c r="X32" s="32">
        <v>0</v>
      </c>
      <c r="Z32" s="32">
        <v>0</v>
      </c>
      <c r="AB32" s="17">
        <v>0</v>
      </c>
      <c r="AD32" s="17">
        <v>0</v>
      </c>
      <c r="AF32" s="17">
        <v>0</v>
      </c>
      <c r="AH32" s="17">
        <v>0</v>
      </c>
      <c r="AJ32" s="23">
        <v>0</v>
      </c>
      <c r="AK32" s="23"/>
      <c r="AL32" s="23">
        <v>0</v>
      </c>
      <c r="AM32" s="23"/>
      <c r="AN32" s="32">
        <v>0</v>
      </c>
      <c r="AP32" s="17">
        <v>0</v>
      </c>
      <c r="AR32" s="17">
        <v>0</v>
      </c>
      <c r="AT32" s="32">
        <v>0</v>
      </c>
      <c r="AV32" s="17">
        <v>0</v>
      </c>
      <c r="AX32" s="17">
        <v>0</v>
      </c>
      <c r="AZ32" s="17">
        <v>0</v>
      </c>
      <c r="BB32" s="32">
        <v>0</v>
      </c>
      <c r="BE32" s="17">
        <v>0</v>
      </c>
      <c r="BG32" s="17">
        <v>0</v>
      </c>
      <c r="BJ32" s="32">
        <v>0</v>
      </c>
      <c r="BN32" s="32">
        <v>0</v>
      </c>
      <c r="BR32" s="32">
        <v>0</v>
      </c>
      <c r="BT32" s="32">
        <v>0</v>
      </c>
      <c r="BV32" s="32">
        <v>0</v>
      </c>
      <c r="BX32" s="32">
        <v>0</v>
      </c>
      <c r="BZ32" s="32">
        <v>0</v>
      </c>
      <c r="CB32" s="32">
        <v>0</v>
      </c>
      <c r="CD32" s="32">
        <v>0</v>
      </c>
      <c r="CF32" s="32">
        <v>0</v>
      </c>
      <c r="CH32" s="32">
        <v>0</v>
      </c>
      <c r="CJ32" s="32">
        <v>0</v>
      </c>
      <c r="CM32" s="32">
        <v>0</v>
      </c>
      <c r="CP32" s="32">
        <v>0</v>
      </c>
      <c r="CR32" s="32">
        <v>0</v>
      </c>
      <c r="CT32" s="32">
        <f t="shared" si="2"/>
        <v>0</v>
      </c>
      <c r="CU32" s="32">
        <f>SUM(CT$2:CT32)</f>
        <v>1</v>
      </c>
      <c r="CV32" s="32">
        <f t="shared" si="0"/>
        <v>0</v>
      </c>
      <c r="CW32" s="32">
        <f>SUM(CV$2:CV32)</f>
        <v>1</v>
      </c>
      <c r="CX32" s="32">
        <f t="shared" si="1"/>
        <v>0</v>
      </c>
      <c r="CY32" s="32">
        <f>SUM(CX$2:CX32)</f>
        <v>1</v>
      </c>
    </row>
    <row r="33" spans="1:103" x14ac:dyDescent="0.2">
      <c r="A33" s="7">
        <v>33847</v>
      </c>
      <c r="B33" s="32">
        <v>0</v>
      </c>
      <c r="D33" s="32">
        <v>0</v>
      </c>
      <c r="F33" s="32">
        <v>0</v>
      </c>
      <c r="H33" s="32">
        <v>0</v>
      </c>
      <c r="P33" s="32">
        <v>0</v>
      </c>
      <c r="X33" s="32">
        <v>0</v>
      </c>
      <c r="Z33" s="32">
        <v>0</v>
      </c>
      <c r="AB33" s="17">
        <v>0</v>
      </c>
      <c r="AD33" s="17">
        <v>0</v>
      </c>
      <c r="AF33" s="17">
        <v>0</v>
      </c>
      <c r="AH33" s="17">
        <v>0</v>
      </c>
      <c r="AJ33" s="23">
        <v>0</v>
      </c>
      <c r="AK33" s="23"/>
      <c r="AL33" s="23">
        <v>0</v>
      </c>
      <c r="AM33" s="23"/>
      <c r="AN33" s="32">
        <v>0</v>
      </c>
      <c r="AP33" s="17">
        <v>0</v>
      </c>
      <c r="AR33" s="17">
        <v>0</v>
      </c>
      <c r="AT33" s="32">
        <v>0</v>
      </c>
      <c r="AV33" s="17">
        <v>0</v>
      </c>
      <c r="AX33" s="17">
        <v>0</v>
      </c>
      <c r="AZ33" s="17">
        <v>0</v>
      </c>
      <c r="BB33" s="32">
        <v>0</v>
      </c>
      <c r="BE33" s="17">
        <v>0</v>
      </c>
      <c r="BG33" s="17">
        <v>0</v>
      </c>
      <c r="BJ33" s="32">
        <v>0</v>
      </c>
      <c r="BN33" s="32">
        <v>0</v>
      </c>
      <c r="BR33" s="32">
        <v>0</v>
      </c>
      <c r="BT33" s="32">
        <v>0</v>
      </c>
      <c r="BV33" s="32">
        <v>0</v>
      </c>
      <c r="BX33" s="32">
        <v>0</v>
      </c>
      <c r="BZ33" s="32">
        <v>0</v>
      </c>
      <c r="CB33" s="32">
        <v>0</v>
      </c>
      <c r="CD33" s="32">
        <v>0</v>
      </c>
      <c r="CF33" s="32">
        <v>0</v>
      </c>
      <c r="CH33" s="32">
        <v>0</v>
      </c>
      <c r="CJ33" s="32">
        <v>0</v>
      </c>
      <c r="CM33" s="32">
        <v>0</v>
      </c>
      <c r="CP33" s="32">
        <v>0</v>
      </c>
      <c r="CR33" s="32">
        <v>0</v>
      </c>
      <c r="CT33" s="32">
        <f t="shared" si="2"/>
        <v>0</v>
      </c>
      <c r="CU33" s="32">
        <f>SUM(CT$2:CT33)</f>
        <v>1</v>
      </c>
      <c r="CV33" s="32">
        <f t="shared" si="0"/>
        <v>0</v>
      </c>
      <c r="CW33" s="32">
        <f>SUM(CV$2:CV33)</f>
        <v>1</v>
      </c>
      <c r="CX33" s="32">
        <f t="shared" si="1"/>
        <v>0</v>
      </c>
      <c r="CY33" s="32">
        <f>SUM(CX$2:CX33)</f>
        <v>1</v>
      </c>
    </row>
    <row r="34" spans="1:103" x14ac:dyDescent="0.2">
      <c r="A34" s="7">
        <v>33877</v>
      </c>
      <c r="B34" s="32">
        <v>0</v>
      </c>
      <c r="D34" s="32">
        <v>0</v>
      </c>
      <c r="F34" s="32">
        <v>0</v>
      </c>
      <c r="H34" s="32">
        <v>0</v>
      </c>
      <c r="P34" s="32">
        <v>0</v>
      </c>
      <c r="X34" s="32">
        <v>0</v>
      </c>
      <c r="Z34" s="32">
        <v>0</v>
      </c>
      <c r="AB34" s="17">
        <v>0</v>
      </c>
      <c r="AD34" s="17">
        <v>0</v>
      </c>
      <c r="AF34" s="17">
        <v>0</v>
      </c>
      <c r="AH34" s="17">
        <v>0</v>
      </c>
      <c r="AJ34" s="23">
        <v>0</v>
      </c>
      <c r="AK34" s="23"/>
      <c r="AL34" s="23">
        <v>0</v>
      </c>
      <c r="AM34" s="23"/>
      <c r="AN34" s="32">
        <v>0</v>
      </c>
      <c r="AP34" s="17">
        <v>0</v>
      </c>
      <c r="AR34" s="17">
        <v>0</v>
      </c>
      <c r="AT34" s="32">
        <v>0</v>
      </c>
      <c r="AV34" s="17">
        <v>0</v>
      </c>
      <c r="AX34" s="17">
        <v>0</v>
      </c>
      <c r="AZ34" s="17">
        <v>0</v>
      </c>
      <c r="BB34" s="32">
        <v>0</v>
      </c>
      <c r="BE34" s="17">
        <v>0</v>
      </c>
      <c r="BG34" s="17">
        <v>0</v>
      </c>
      <c r="BJ34" s="32">
        <v>0</v>
      </c>
      <c r="BN34" s="32">
        <v>0</v>
      </c>
      <c r="BR34" s="32">
        <v>0</v>
      </c>
      <c r="BT34" s="32">
        <v>0</v>
      </c>
      <c r="BV34" s="32">
        <v>0</v>
      </c>
      <c r="BX34" s="32">
        <v>0</v>
      </c>
      <c r="BZ34" s="32">
        <v>0</v>
      </c>
      <c r="CB34" s="32">
        <v>0</v>
      </c>
      <c r="CD34" s="32">
        <v>0</v>
      </c>
      <c r="CF34" s="32">
        <v>0</v>
      </c>
      <c r="CH34" s="32">
        <v>0</v>
      </c>
      <c r="CJ34" s="32">
        <v>0</v>
      </c>
      <c r="CM34" s="32">
        <v>0</v>
      </c>
      <c r="CP34" s="32">
        <v>0</v>
      </c>
      <c r="CR34" s="32">
        <v>0</v>
      </c>
      <c r="CT34" s="32">
        <f t="shared" si="2"/>
        <v>0</v>
      </c>
      <c r="CU34" s="32">
        <f>SUM(CT$2:CT34)</f>
        <v>1</v>
      </c>
      <c r="CV34" s="32">
        <f t="shared" si="0"/>
        <v>0</v>
      </c>
      <c r="CW34" s="32">
        <f>SUM(CV$2:CV34)</f>
        <v>1</v>
      </c>
      <c r="CX34" s="32">
        <f t="shared" si="1"/>
        <v>0</v>
      </c>
      <c r="CY34" s="32">
        <f>SUM(CX$2:CX34)</f>
        <v>1</v>
      </c>
    </row>
    <row r="35" spans="1:103" x14ac:dyDescent="0.2">
      <c r="A35" s="7">
        <v>33908</v>
      </c>
      <c r="B35" s="32">
        <v>0</v>
      </c>
      <c r="D35" s="32">
        <v>0</v>
      </c>
      <c r="F35" s="32">
        <v>0</v>
      </c>
      <c r="H35" s="32">
        <v>0</v>
      </c>
      <c r="P35" s="32">
        <v>0</v>
      </c>
      <c r="X35" s="32">
        <v>0</v>
      </c>
      <c r="Z35" s="32">
        <v>0</v>
      </c>
      <c r="AB35" s="17">
        <v>0</v>
      </c>
      <c r="AD35" s="17">
        <v>0</v>
      </c>
      <c r="AF35" s="17">
        <v>0</v>
      </c>
      <c r="AH35" s="17">
        <v>0</v>
      </c>
      <c r="AJ35" s="23">
        <v>0</v>
      </c>
      <c r="AK35" s="23"/>
      <c r="AL35" s="23">
        <v>0</v>
      </c>
      <c r="AM35" s="23"/>
      <c r="AN35" s="32">
        <v>0</v>
      </c>
      <c r="AP35" s="17">
        <v>0</v>
      </c>
      <c r="AR35" s="17">
        <v>0</v>
      </c>
      <c r="AT35" s="32">
        <v>0</v>
      </c>
      <c r="AV35" s="17">
        <v>0</v>
      </c>
      <c r="AX35" s="17">
        <v>0</v>
      </c>
      <c r="AZ35" s="17">
        <v>0</v>
      </c>
      <c r="BB35" s="32">
        <v>0</v>
      </c>
      <c r="BE35" s="17">
        <v>0</v>
      </c>
      <c r="BG35" s="17">
        <v>0</v>
      </c>
      <c r="BJ35" s="32">
        <v>0</v>
      </c>
      <c r="BN35" s="32">
        <v>0</v>
      </c>
      <c r="BR35" s="32">
        <v>0</v>
      </c>
      <c r="BT35" s="32">
        <v>0</v>
      </c>
      <c r="BV35" s="32">
        <v>0</v>
      </c>
      <c r="BX35" s="32">
        <v>0</v>
      </c>
      <c r="BZ35" s="32">
        <v>0</v>
      </c>
      <c r="CB35" s="32">
        <v>0</v>
      </c>
      <c r="CD35" s="32">
        <v>0</v>
      </c>
      <c r="CF35" s="32">
        <v>0</v>
      </c>
      <c r="CH35" s="32">
        <v>0</v>
      </c>
      <c r="CJ35" s="32">
        <v>0</v>
      </c>
      <c r="CM35" s="32">
        <v>0</v>
      </c>
      <c r="CP35" s="32">
        <v>0</v>
      </c>
      <c r="CR35" s="32">
        <v>0</v>
      </c>
      <c r="CT35" s="32">
        <f t="shared" si="2"/>
        <v>0</v>
      </c>
      <c r="CU35" s="32">
        <f>SUM(CT$2:CT35)</f>
        <v>1</v>
      </c>
      <c r="CV35" s="32">
        <f t="shared" ref="CV35:CV65" si="3">SUM(B35+D35+F35+X35+Z35+AB35+AH35+AN35+AT35+AV35+BB35+BJ35+BT35+BV35+CB35+CD35+CH35+CJ35+CR35)</f>
        <v>0</v>
      </c>
      <c r="CW35" s="32">
        <f>SUM(CV$2:CV35)</f>
        <v>1</v>
      </c>
      <c r="CX35" s="32">
        <f t="shared" si="1"/>
        <v>0</v>
      </c>
      <c r="CY35" s="32">
        <f>SUM(CX$2:CX35)</f>
        <v>1</v>
      </c>
    </row>
    <row r="36" spans="1:103" x14ac:dyDescent="0.2">
      <c r="A36" s="7">
        <v>33938</v>
      </c>
      <c r="B36" s="32">
        <v>0</v>
      </c>
      <c r="D36" s="32">
        <v>0</v>
      </c>
      <c r="F36" s="32">
        <v>0</v>
      </c>
      <c r="H36" s="32">
        <v>0</v>
      </c>
      <c r="P36" s="32">
        <v>0</v>
      </c>
      <c r="X36" s="32">
        <v>0</v>
      </c>
      <c r="Z36" s="32">
        <v>0</v>
      </c>
      <c r="AB36" s="17">
        <v>0</v>
      </c>
      <c r="AD36" s="17">
        <v>0</v>
      </c>
      <c r="AF36" s="17">
        <v>0</v>
      </c>
      <c r="AH36" s="17">
        <v>0</v>
      </c>
      <c r="AJ36" s="23">
        <v>0</v>
      </c>
      <c r="AK36" s="23"/>
      <c r="AL36" s="23">
        <v>0</v>
      </c>
      <c r="AM36" s="23"/>
      <c r="AN36" s="32">
        <v>0</v>
      </c>
      <c r="AP36" s="17">
        <v>0</v>
      </c>
      <c r="AR36" s="17">
        <v>0</v>
      </c>
      <c r="AT36" s="32">
        <v>0</v>
      </c>
      <c r="AV36" s="17">
        <v>0</v>
      </c>
      <c r="AX36" s="17">
        <v>0</v>
      </c>
      <c r="AZ36" s="17">
        <v>0</v>
      </c>
      <c r="BB36" s="32">
        <v>0</v>
      </c>
      <c r="BE36" s="17">
        <v>0</v>
      </c>
      <c r="BG36" s="17">
        <v>0</v>
      </c>
      <c r="BJ36" s="32">
        <v>0</v>
      </c>
      <c r="BN36" s="32">
        <v>0</v>
      </c>
      <c r="BR36" s="32">
        <v>0</v>
      </c>
      <c r="BT36" s="32">
        <v>0</v>
      </c>
      <c r="BV36" s="32">
        <v>0</v>
      </c>
      <c r="BX36" s="32">
        <v>0</v>
      </c>
      <c r="BZ36" s="32">
        <v>0</v>
      </c>
      <c r="CB36" s="32">
        <v>0</v>
      </c>
      <c r="CD36" s="32">
        <v>0</v>
      </c>
      <c r="CF36" s="32">
        <v>0</v>
      </c>
      <c r="CH36" s="32">
        <v>0</v>
      </c>
      <c r="CJ36" s="32">
        <v>0</v>
      </c>
      <c r="CM36" s="32">
        <v>0</v>
      </c>
      <c r="CP36" s="32">
        <v>0</v>
      </c>
      <c r="CR36" s="32">
        <v>0</v>
      </c>
      <c r="CT36" s="32">
        <f t="shared" si="2"/>
        <v>0</v>
      </c>
      <c r="CU36" s="32">
        <f>SUM(CT$2:CT36)</f>
        <v>1</v>
      </c>
      <c r="CV36" s="32">
        <f t="shared" si="3"/>
        <v>0</v>
      </c>
      <c r="CW36" s="32">
        <f>SUM(CV$2:CV36)</f>
        <v>1</v>
      </c>
      <c r="CX36" s="32">
        <f t="shared" si="1"/>
        <v>0</v>
      </c>
      <c r="CY36" s="32">
        <f>SUM(CX$2:CX36)</f>
        <v>1</v>
      </c>
    </row>
    <row r="37" spans="1:103" x14ac:dyDescent="0.2">
      <c r="A37" s="7">
        <v>33969</v>
      </c>
      <c r="B37" s="32">
        <v>0</v>
      </c>
      <c r="D37" s="32">
        <v>0</v>
      </c>
      <c r="F37" s="32">
        <v>0</v>
      </c>
      <c r="H37" s="19">
        <v>1</v>
      </c>
      <c r="I37" s="19" t="s">
        <v>76</v>
      </c>
      <c r="P37" s="19">
        <v>1</v>
      </c>
      <c r="Q37" s="19" t="s">
        <v>76</v>
      </c>
      <c r="R37" s="19"/>
      <c r="S37" s="19"/>
      <c r="T37" s="19"/>
      <c r="U37" s="19"/>
      <c r="V37" s="19"/>
      <c r="W37" s="19"/>
      <c r="X37" s="19">
        <v>1</v>
      </c>
      <c r="Y37" s="19" t="s">
        <v>76</v>
      </c>
      <c r="Z37" s="32">
        <v>0</v>
      </c>
      <c r="AB37" s="17">
        <v>0</v>
      </c>
      <c r="AD37" s="17">
        <v>0</v>
      </c>
      <c r="AF37" s="17">
        <v>0</v>
      </c>
      <c r="AH37" s="17">
        <v>0</v>
      </c>
      <c r="AJ37" s="23">
        <v>0</v>
      </c>
      <c r="AK37" s="23"/>
      <c r="AL37" s="23">
        <v>0</v>
      </c>
      <c r="AM37" s="23"/>
      <c r="AN37" s="32">
        <v>0</v>
      </c>
      <c r="AP37" s="17">
        <v>0</v>
      </c>
      <c r="AR37" s="17">
        <v>0</v>
      </c>
      <c r="AT37" s="32">
        <v>0</v>
      </c>
      <c r="AV37" s="17">
        <v>0</v>
      </c>
      <c r="AX37" s="17">
        <v>0</v>
      </c>
      <c r="AZ37" s="17">
        <v>0</v>
      </c>
      <c r="BB37" s="32">
        <v>0</v>
      </c>
      <c r="BE37" s="17">
        <v>0</v>
      </c>
      <c r="BG37" s="17">
        <v>0</v>
      </c>
      <c r="BJ37" s="32">
        <v>0</v>
      </c>
      <c r="BN37" s="32">
        <v>0</v>
      </c>
      <c r="BR37" s="32">
        <v>0</v>
      </c>
      <c r="BT37" s="32">
        <v>0</v>
      </c>
      <c r="BV37" s="32">
        <v>0</v>
      </c>
      <c r="BX37" s="32">
        <v>0</v>
      </c>
      <c r="BZ37" s="32">
        <v>0</v>
      </c>
      <c r="CB37" s="32">
        <v>0</v>
      </c>
      <c r="CD37" s="32">
        <v>0</v>
      </c>
      <c r="CF37" s="32">
        <v>0</v>
      </c>
      <c r="CH37" s="32">
        <v>0</v>
      </c>
      <c r="CJ37" s="32">
        <v>0</v>
      </c>
      <c r="CM37" s="32">
        <v>0</v>
      </c>
      <c r="CP37" s="32">
        <v>0</v>
      </c>
      <c r="CR37" s="32">
        <v>0</v>
      </c>
      <c r="CT37" s="32">
        <f t="shared" si="2"/>
        <v>1</v>
      </c>
      <c r="CU37" s="32">
        <f>SUM(CT$2:CT37)</f>
        <v>2</v>
      </c>
      <c r="CV37" s="32">
        <f t="shared" si="3"/>
        <v>1</v>
      </c>
      <c r="CW37" s="32">
        <f>SUM(CV$2:CV37)</f>
        <v>2</v>
      </c>
      <c r="CX37" s="32">
        <f t="shared" si="1"/>
        <v>1</v>
      </c>
      <c r="CY37" s="32">
        <f>SUM(CX$2:CX37)</f>
        <v>2</v>
      </c>
    </row>
    <row r="38" spans="1:103" x14ac:dyDescent="0.2">
      <c r="A38" s="7">
        <v>34000</v>
      </c>
      <c r="B38" s="32">
        <v>0</v>
      </c>
      <c r="D38" s="32">
        <v>0</v>
      </c>
      <c r="F38" s="32">
        <v>0</v>
      </c>
      <c r="H38" s="32">
        <v>0</v>
      </c>
      <c r="P38" s="32">
        <v>0</v>
      </c>
      <c r="X38" s="32">
        <v>0</v>
      </c>
      <c r="Z38" s="32">
        <v>0</v>
      </c>
      <c r="AB38" s="17">
        <v>0</v>
      </c>
      <c r="AD38" s="17">
        <v>0</v>
      </c>
      <c r="AF38" s="17">
        <v>0</v>
      </c>
      <c r="AH38" s="17">
        <v>0</v>
      </c>
      <c r="AJ38" s="23">
        <v>0</v>
      </c>
      <c r="AK38" s="23"/>
      <c r="AL38" s="23">
        <v>0</v>
      </c>
      <c r="AM38" s="23"/>
      <c r="AN38" s="32">
        <v>0</v>
      </c>
      <c r="AP38" s="17">
        <v>0</v>
      </c>
      <c r="AR38" s="17">
        <v>0</v>
      </c>
      <c r="AT38" s="32">
        <v>0</v>
      </c>
      <c r="AV38" s="17">
        <v>0</v>
      </c>
      <c r="AX38" s="17">
        <v>0</v>
      </c>
      <c r="AZ38" s="17">
        <v>0</v>
      </c>
      <c r="BB38" s="32">
        <v>0</v>
      </c>
      <c r="BE38" s="17">
        <v>0</v>
      </c>
      <c r="BG38" s="17">
        <v>0</v>
      </c>
      <c r="BJ38" s="32">
        <v>0</v>
      </c>
      <c r="BN38" s="32">
        <v>0</v>
      </c>
      <c r="BR38" s="32">
        <v>0</v>
      </c>
      <c r="BT38" s="32">
        <v>0</v>
      </c>
      <c r="BV38" s="32">
        <v>0</v>
      </c>
      <c r="BX38" s="32">
        <v>0</v>
      </c>
      <c r="BZ38" s="32">
        <v>0</v>
      </c>
      <c r="CB38" s="32">
        <v>0</v>
      </c>
      <c r="CD38" s="32">
        <v>0</v>
      </c>
      <c r="CF38" s="32">
        <v>0</v>
      </c>
      <c r="CH38" s="32">
        <v>0</v>
      </c>
      <c r="CJ38" s="32">
        <v>0</v>
      </c>
      <c r="CM38" s="32">
        <v>0</v>
      </c>
      <c r="CP38" s="32">
        <v>0</v>
      </c>
      <c r="CR38" s="32">
        <v>0</v>
      </c>
      <c r="CT38" s="32">
        <f t="shared" si="2"/>
        <v>0</v>
      </c>
      <c r="CU38" s="32">
        <f>SUM(CT$2:CT38)</f>
        <v>2</v>
      </c>
      <c r="CV38" s="32">
        <f t="shared" si="3"/>
        <v>0</v>
      </c>
      <c r="CW38" s="32">
        <f>SUM(CV$2:CV38)</f>
        <v>2</v>
      </c>
      <c r="CX38" s="32">
        <f t="shared" si="1"/>
        <v>0</v>
      </c>
      <c r="CY38" s="32">
        <f>SUM(CX$2:CX38)</f>
        <v>2</v>
      </c>
    </row>
    <row r="39" spans="1:103" x14ac:dyDescent="0.2">
      <c r="A39" s="7">
        <v>34028</v>
      </c>
      <c r="B39" s="32">
        <v>0</v>
      </c>
      <c r="D39" s="32">
        <v>0</v>
      </c>
      <c r="F39" s="32">
        <v>0</v>
      </c>
      <c r="H39" s="32">
        <v>0</v>
      </c>
      <c r="P39" s="32">
        <v>0</v>
      </c>
      <c r="X39" s="32">
        <v>0</v>
      </c>
      <c r="Z39" s="32">
        <v>0</v>
      </c>
      <c r="AB39" s="17">
        <v>0</v>
      </c>
      <c r="AD39" s="17">
        <v>0</v>
      </c>
      <c r="AF39" s="17">
        <v>0</v>
      </c>
      <c r="AH39" s="17">
        <v>0</v>
      </c>
      <c r="AJ39" s="23">
        <v>0</v>
      </c>
      <c r="AK39" s="23"/>
      <c r="AL39" s="23">
        <v>0</v>
      </c>
      <c r="AM39" s="23"/>
      <c r="AN39" s="32">
        <v>0</v>
      </c>
      <c r="AP39" s="17">
        <v>0</v>
      </c>
      <c r="AR39" s="17">
        <v>0</v>
      </c>
      <c r="AT39" s="32">
        <v>0</v>
      </c>
      <c r="AV39" s="17">
        <v>0</v>
      </c>
      <c r="AX39" s="17">
        <v>0</v>
      </c>
      <c r="AZ39" s="17">
        <v>0</v>
      </c>
      <c r="BB39" s="32">
        <v>0</v>
      </c>
      <c r="BE39" s="17">
        <v>0</v>
      </c>
      <c r="BG39" s="17">
        <v>0</v>
      </c>
      <c r="BJ39" s="32">
        <v>0</v>
      </c>
      <c r="BN39" s="32">
        <v>0</v>
      </c>
      <c r="BR39" s="32">
        <v>0</v>
      </c>
      <c r="BT39" s="32">
        <v>0</v>
      </c>
      <c r="BV39" s="32">
        <v>0</v>
      </c>
      <c r="BX39" s="32">
        <v>0</v>
      </c>
      <c r="BZ39" s="32">
        <v>0</v>
      </c>
      <c r="CB39" s="32">
        <v>0</v>
      </c>
      <c r="CD39" s="32">
        <v>0</v>
      </c>
      <c r="CF39" s="32">
        <v>0</v>
      </c>
      <c r="CH39" s="32">
        <v>0</v>
      </c>
      <c r="CJ39" s="32">
        <v>0</v>
      </c>
      <c r="CM39" s="32">
        <v>0</v>
      </c>
      <c r="CP39" s="32">
        <v>0</v>
      </c>
      <c r="CR39" s="32">
        <v>0</v>
      </c>
      <c r="CT39" s="32">
        <f t="shared" si="2"/>
        <v>0</v>
      </c>
      <c r="CU39" s="32">
        <f>SUM(CT$2:CT39)</f>
        <v>2</v>
      </c>
      <c r="CV39" s="32">
        <f t="shared" si="3"/>
        <v>0</v>
      </c>
      <c r="CW39" s="32">
        <f>SUM(CV$2:CV39)</f>
        <v>2</v>
      </c>
      <c r="CX39" s="32">
        <f t="shared" si="1"/>
        <v>0</v>
      </c>
      <c r="CY39" s="32">
        <f>SUM(CX$2:CX39)</f>
        <v>2</v>
      </c>
    </row>
    <row r="40" spans="1:103" x14ac:dyDescent="0.2">
      <c r="A40" s="7">
        <v>34059</v>
      </c>
      <c r="B40" s="32">
        <v>0</v>
      </c>
      <c r="D40" s="32">
        <v>0</v>
      </c>
      <c r="F40" s="32">
        <v>0</v>
      </c>
      <c r="H40" s="32">
        <v>0</v>
      </c>
      <c r="P40" s="32">
        <v>0</v>
      </c>
      <c r="X40" s="32">
        <v>0</v>
      </c>
      <c r="Z40" s="32">
        <v>0</v>
      </c>
      <c r="AB40" s="17">
        <v>0</v>
      </c>
      <c r="AD40" s="17">
        <v>0</v>
      </c>
      <c r="AF40" s="17">
        <v>0</v>
      </c>
      <c r="AH40" s="17">
        <v>0</v>
      </c>
      <c r="AJ40" s="23">
        <v>0</v>
      </c>
      <c r="AK40" s="23"/>
      <c r="AL40" s="23">
        <v>0</v>
      </c>
      <c r="AM40" s="23"/>
      <c r="AN40" s="32">
        <v>0</v>
      </c>
      <c r="AP40" s="17">
        <v>0</v>
      </c>
      <c r="AR40" s="17">
        <v>0</v>
      </c>
      <c r="AT40" s="32">
        <v>0</v>
      </c>
      <c r="AV40" s="17">
        <v>0</v>
      </c>
      <c r="AX40" s="17">
        <v>0</v>
      </c>
      <c r="AZ40" s="17">
        <v>0</v>
      </c>
      <c r="BB40" s="32">
        <v>0</v>
      </c>
      <c r="BE40" s="17">
        <v>0</v>
      </c>
      <c r="BG40" s="17">
        <v>0</v>
      </c>
      <c r="BJ40" s="32">
        <v>0</v>
      </c>
      <c r="BN40" s="32">
        <v>0</v>
      </c>
      <c r="BR40" s="32">
        <v>0</v>
      </c>
      <c r="BT40" s="32">
        <v>0</v>
      </c>
      <c r="BV40" s="32">
        <v>0</v>
      </c>
      <c r="BX40" s="32">
        <v>0</v>
      </c>
      <c r="BZ40" s="32">
        <v>0</v>
      </c>
      <c r="CB40" s="32">
        <v>0</v>
      </c>
      <c r="CD40" s="32">
        <v>0</v>
      </c>
      <c r="CF40" s="32">
        <v>0</v>
      </c>
      <c r="CH40" s="32">
        <v>0</v>
      </c>
      <c r="CJ40" s="32">
        <v>0</v>
      </c>
      <c r="CM40" s="32">
        <v>0</v>
      </c>
      <c r="CP40" s="32">
        <v>0</v>
      </c>
      <c r="CR40" s="32">
        <v>0</v>
      </c>
      <c r="CT40" s="32">
        <f t="shared" si="2"/>
        <v>0</v>
      </c>
      <c r="CU40" s="32">
        <f>SUM(CT$2:CT40)</f>
        <v>2</v>
      </c>
      <c r="CV40" s="32">
        <f t="shared" si="3"/>
        <v>0</v>
      </c>
      <c r="CW40" s="32">
        <f>SUM(CV$2:CV40)</f>
        <v>2</v>
      </c>
      <c r="CX40" s="32">
        <f t="shared" si="1"/>
        <v>0</v>
      </c>
      <c r="CY40" s="32">
        <f>SUM(CX$2:CX40)</f>
        <v>2</v>
      </c>
    </row>
    <row r="41" spans="1:103" x14ac:dyDescent="0.2">
      <c r="A41" s="7">
        <v>34089</v>
      </c>
      <c r="B41" s="32">
        <v>0</v>
      </c>
      <c r="D41" s="32">
        <v>0</v>
      </c>
      <c r="F41" s="32">
        <v>0</v>
      </c>
      <c r="H41" s="32">
        <v>0</v>
      </c>
      <c r="P41" s="32">
        <v>0</v>
      </c>
      <c r="X41" s="32">
        <v>0</v>
      </c>
      <c r="Z41" s="32">
        <v>0</v>
      </c>
      <c r="AB41" s="17">
        <v>0</v>
      </c>
      <c r="AD41" s="17">
        <v>0</v>
      </c>
      <c r="AF41" s="17">
        <v>0</v>
      </c>
      <c r="AH41" s="17">
        <v>0</v>
      </c>
      <c r="AJ41" s="23">
        <v>0</v>
      </c>
      <c r="AK41" s="23"/>
      <c r="AL41" s="23">
        <v>0</v>
      </c>
      <c r="AM41" s="23"/>
      <c r="AN41" s="32">
        <v>0</v>
      </c>
      <c r="AP41" s="17">
        <v>0</v>
      </c>
      <c r="AR41" s="17">
        <v>0</v>
      </c>
      <c r="AT41" s="32">
        <v>0</v>
      </c>
      <c r="AV41" s="17">
        <v>0</v>
      </c>
      <c r="AX41" s="17">
        <v>0</v>
      </c>
      <c r="AZ41" s="17">
        <v>0</v>
      </c>
      <c r="BB41" s="32">
        <v>0</v>
      </c>
      <c r="BE41" s="17">
        <v>0</v>
      </c>
      <c r="BG41" s="17">
        <v>0</v>
      </c>
      <c r="BJ41" s="32">
        <v>0</v>
      </c>
      <c r="BN41" s="32">
        <v>0</v>
      </c>
      <c r="BR41" s="32">
        <v>0</v>
      </c>
      <c r="BT41" s="32">
        <v>0</v>
      </c>
      <c r="BV41" s="32">
        <v>0</v>
      </c>
      <c r="BX41" s="32">
        <v>0</v>
      </c>
      <c r="BZ41" s="32">
        <v>0</v>
      </c>
      <c r="CB41" s="32">
        <v>0</v>
      </c>
      <c r="CD41" s="32">
        <v>0</v>
      </c>
      <c r="CF41" s="32">
        <v>0</v>
      </c>
      <c r="CH41" s="32">
        <v>0</v>
      </c>
      <c r="CJ41" s="32">
        <v>0</v>
      </c>
      <c r="CM41" s="32">
        <v>0</v>
      </c>
      <c r="CP41" s="32">
        <v>0</v>
      </c>
      <c r="CR41" s="32">
        <v>0</v>
      </c>
      <c r="CT41" s="32">
        <f t="shared" si="2"/>
        <v>0</v>
      </c>
      <c r="CU41" s="32">
        <f>SUM(CT$2:CT41)</f>
        <v>2</v>
      </c>
      <c r="CV41" s="32">
        <f t="shared" si="3"/>
        <v>0</v>
      </c>
      <c r="CW41" s="32">
        <f>SUM(CV$2:CV41)</f>
        <v>2</v>
      </c>
      <c r="CX41" s="32">
        <f t="shared" si="1"/>
        <v>0</v>
      </c>
      <c r="CY41" s="32">
        <f>SUM(CX$2:CX41)</f>
        <v>2</v>
      </c>
    </row>
    <row r="42" spans="1:103" x14ac:dyDescent="0.2">
      <c r="A42" s="7">
        <v>34120</v>
      </c>
      <c r="B42" s="32">
        <v>0</v>
      </c>
      <c r="D42" s="32">
        <v>0</v>
      </c>
      <c r="F42" s="32">
        <v>0</v>
      </c>
      <c r="H42" s="32">
        <v>0</v>
      </c>
      <c r="P42" s="32">
        <v>0</v>
      </c>
      <c r="X42" s="32">
        <v>0</v>
      </c>
      <c r="Z42" s="32">
        <v>0</v>
      </c>
      <c r="AB42" s="17">
        <v>0</v>
      </c>
      <c r="AD42" s="17">
        <v>0</v>
      </c>
      <c r="AF42" s="17">
        <v>0</v>
      </c>
      <c r="AH42" s="17">
        <v>0</v>
      </c>
      <c r="AJ42" s="23">
        <v>0</v>
      </c>
      <c r="AK42" s="23"/>
      <c r="AL42" s="23">
        <v>0</v>
      </c>
      <c r="AM42" s="23"/>
      <c r="AN42" s="32">
        <v>0</v>
      </c>
      <c r="AP42" s="17">
        <v>0</v>
      </c>
      <c r="AR42" s="17">
        <v>0</v>
      </c>
      <c r="AT42" s="32">
        <v>0</v>
      </c>
      <c r="AV42" s="17">
        <v>0</v>
      </c>
      <c r="AX42" s="17">
        <v>0</v>
      </c>
      <c r="AZ42" s="17">
        <v>0</v>
      </c>
      <c r="BB42" s="32">
        <v>0</v>
      </c>
      <c r="BE42" s="17">
        <v>0</v>
      </c>
      <c r="BG42" s="17">
        <v>0</v>
      </c>
      <c r="BJ42" s="32">
        <v>0</v>
      </c>
      <c r="BN42" s="32">
        <v>0</v>
      </c>
      <c r="BR42" s="32">
        <v>0</v>
      </c>
      <c r="BT42" s="32">
        <v>0</v>
      </c>
      <c r="BV42" s="32">
        <v>0</v>
      </c>
      <c r="BX42" s="32">
        <v>0</v>
      </c>
      <c r="BZ42" s="32">
        <v>0</v>
      </c>
      <c r="CB42" s="32">
        <v>0</v>
      </c>
      <c r="CD42" s="32">
        <v>0</v>
      </c>
      <c r="CF42" s="32">
        <v>0</v>
      </c>
      <c r="CH42" s="32">
        <v>0</v>
      </c>
      <c r="CJ42" s="32">
        <v>0</v>
      </c>
      <c r="CM42" s="32">
        <v>0</v>
      </c>
      <c r="CP42" s="32">
        <v>0</v>
      </c>
      <c r="CR42" s="32">
        <v>0</v>
      </c>
      <c r="CT42" s="32">
        <f t="shared" si="2"/>
        <v>0</v>
      </c>
      <c r="CU42" s="32">
        <f>SUM(CT$2:CT42)</f>
        <v>2</v>
      </c>
      <c r="CV42" s="32">
        <f t="shared" si="3"/>
        <v>0</v>
      </c>
      <c r="CW42" s="32">
        <f>SUM(CV$2:CV42)</f>
        <v>2</v>
      </c>
      <c r="CX42" s="32">
        <f t="shared" si="1"/>
        <v>0</v>
      </c>
      <c r="CY42" s="32">
        <f>SUM(CX$2:CX42)</f>
        <v>2</v>
      </c>
    </row>
    <row r="43" spans="1:103" x14ac:dyDescent="0.2">
      <c r="A43" s="7">
        <v>34150</v>
      </c>
      <c r="B43" s="32">
        <v>0</v>
      </c>
      <c r="D43" s="32">
        <v>0</v>
      </c>
      <c r="F43" s="32">
        <v>0</v>
      </c>
      <c r="H43" s="32">
        <v>0</v>
      </c>
      <c r="P43" s="32">
        <v>0</v>
      </c>
      <c r="X43" s="32">
        <v>0</v>
      </c>
      <c r="Z43" s="32">
        <v>0</v>
      </c>
      <c r="AB43" s="17">
        <v>0</v>
      </c>
      <c r="AD43" s="17">
        <v>0</v>
      </c>
      <c r="AF43" s="17">
        <v>0</v>
      </c>
      <c r="AH43" s="17">
        <v>0</v>
      </c>
      <c r="AJ43" s="23">
        <v>0</v>
      </c>
      <c r="AK43" s="23"/>
      <c r="AL43" s="23">
        <v>0</v>
      </c>
      <c r="AM43" s="23"/>
      <c r="AN43" s="32">
        <v>0</v>
      </c>
      <c r="AP43" s="17">
        <v>0</v>
      </c>
      <c r="AR43" s="17">
        <v>0</v>
      </c>
      <c r="AT43" s="32">
        <v>0</v>
      </c>
      <c r="AV43" s="17">
        <v>0</v>
      </c>
      <c r="AX43" s="17">
        <v>0</v>
      </c>
      <c r="AZ43" s="17">
        <v>0</v>
      </c>
      <c r="BB43" s="32">
        <v>0</v>
      </c>
      <c r="BE43" s="17">
        <v>0</v>
      </c>
      <c r="BG43" s="17">
        <v>0</v>
      </c>
      <c r="BJ43" s="32">
        <v>0</v>
      </c>
      <c r="BN43" s="32">
        <v>0</v>
      </c>
      <c r="BR43" s="32">
        <v>0</v>
      </c>
      <c r="BT43" s="32">
        <v>0</v>
      </c>
      <c r="BV43" s="32">
        <v>0</v>
      </c>
      <c r="BX43" s="32">
        <v>0</v>
      </c>
      <c r="BZ43" s="32">
        <v>0</v>
      </c>
      <c r="CB43" s="32">
        <v>0</v>
      </c>
      <c r="CD43" s="32">
        <v>0</v>
      </c>
      <c r="CF43" s="32">
        <v>0</v>
      </c>
      <c r="CH43" s="32">
        <v>0</v>
      </c>
      <c r="CJ43" s="32">
        <v>0</v>
      </c>
      <c r="CM43" s="32">
        <v>0</v>
      </c>
      <c r="CP43" s="32">
        <v>0</v>
      </c>
      <c r="CR43" s="32">
        <v>0</v>
      </c>
      <c r="CT43" s="32">
        <f t="shared" si="2"/>
        <v>0</v>
      </c>
      <c r="CU43" s="32">
        <f>SUM(CT$2:CT43)</f>
        <v>2</v>
      </c>
      <c r="CV43" s="32">
        <f t="shared" si="3"/>
        <v>0</v>
      </c>
      <c r="CW43" s="32">
        <f>SUM(CV$2:CV43)</f>
        <v>2</v>
      </c>
      <c r="CX43" s="32">
        <f t="shared" si="1"/>
        <v>0</v>
      </c>
      <c r="CY43" s="32">
        <f>SUM(CX$2:CX43)</f>
        <v>2</v>
      </c>
    </row>
    <row r="44" spans="1:103" x14ac:dyDescent="0.2">
      <c r="A44" s="7">
        <v>34181</v>
      </c>
      <c r="B44" s="32">
        <v>0</v>
      </c>
      <c r="D44" s="32">
        <v>0</v>
      </c>
      <c r="F44" s="32">
        <v>0</v>
      </c>
      <c r="H44" s="32">
        <v>0</v>
      </c>
      <c r="P44" s="32">
        <v>0</v>
      </c>
      <c r="X44" s="32">
        <v>0</v>
      </c>
      <c r="Z44" s="32">
        <v>0</v>
      </c>
      <c r="AB44" s="17">
        <v>0</v>
      </c>
      <c r="AD44" s="17">
        <v>0</v>
      </c>
      <c r="AF44" s="17">
        <v>0</v>
      </c>
      <c r="AH44" s="17">
        <v>0</v>
      </c>
      <c r="AJ44" s="23">
        <v>0</v>
      </c>
      <c r="AK44" s="23"/>
      <c r="AL44" s="23">
        <v>0</v>
      </c>
      <c r="AM44" s="23"/>
      <c r="AN44" s="32">
        <v>0</v>
      </c>
      <c r="AP44" s="17">
        <v>0</v>
      </c>
      <c r="AR44" s="17">
        <v>0</v>
      </c>
      <c r="AT44" s="32">
        <v>0</v>
      </c>
      <c r="AV44" s="17">
        <v>0</v>
      </c>
      <c r="AX44" s="17">
        <v>0</v>
      </c>
      <c r="AZ44" s="17">
        <v>0</v>
      </c>
      <c r="BB44" s="32">
        <v>0</v>
      </c>
      <c r="BE44" s="17">
        <v>0</v>
      </c>
      <c r="BG44" s="17">
        <v>0</v>
      </c>
      <c r="BJ44" s="32">
        <v>0</v>
      </c>
      <c r="BN44" s="32">
        <v>0</v>
      </c>
      <c r="BR44" s="32">
        <v>0</v>
      </c>
      <c r="BT44" s="32">
        <v>0</v>
      </c>
      <c r="BV44" s="32">
        <v>0</v>
      </c>
      <c r="BX44" s="32">
        <v>0</v>
      </c>
      <c r="BZ44" s="32">
        <v>0</v>
      </c>
      <c r="CB44" s="32">
        <v>0</v>
      </c>
      <c r="CD44" s="32">
        <v>0</v>
      </c>
      <c r="CF44" s="32">
        <v>0</v>
      </c>
      <c r="CH44" s="32">
        <v>0</v>
      </c>
      <c r="CJ44" s="32">
        <v>0</v>
      </c>
      <c r="CM44" s="32">
        <v>0</v>
      </c>
      <c r="CP44" s="32">
        <v>0</v>
      </c>
      <c r="CR44" s="32">
        <v>0</v>
      </c>
      <c r="CT44" s="32">
        <f t="shared" si="2"/>
        <v>0</v>
      </c>
      <c r="CU44" s="32">
        <f>SUM(CT$2:CT44)</f>
        <v>2</v>
      </c>
      <c r="CV44" s="32">
        <f t="shared" si="3"/>
        <v>0</v>
      </c>
      <c r="CW44" s="32">
        <f>SUM(CV$2:CV44)</f>
        <v>2</v>
      </c>
      <c r="CX44" s="32">
        <f t="shared" si="1"/>
        <v>0</v>
      </c>
      <c r="CY44" s="32">
        <f>SUM(CX$2:CX44)</f>
        <v>2</v>
      </c>
    </row>
    <row r="45" spans="1:103" x14ac:dyDescent="0.2">
      <c r="A45" s="7">
        <v>34212</v>
      </c>
      <c r="B45" s="32">
        <v>0</v>
      </c>
      <c r="D45" s="32">
        <v>0</v>
      </c>
      <c r="F45" s="32">
        <v>0</v>
      </c>
      <c r="H45" s="32">
        <v>0</v>
      </c>
      <c r="P45" s="32">
        <v>0</v>
      </c>
      <c r="X45" s="32">
        <v>0</v>
      </c>
      <c r="Z45" s="32">
        <v>0</v>
      </c>
      <c r="AB45" s="17">
        <v>0</v>
      </c>
      <c r="AD45" s="17">
        <v>0</v>
      </c>
      <c r="AF45" s="17">
        <v>0</v>
      </c>
      <c r="AH45" s="17">
        <v>0</v>
      </c>
      <c r="AJ45" s="23">
        <v>0</v>
      </c>
      <c r="AK45" s="23"/>
      <c r="AL45" s="23">
        <v>0</v>
      </c>
      <c r="AM45" s="23"/>
      <c r="AN45" s="32">
        <v>0</v>
      </c>
      <c r="AP45" s="17">
        <v>0</v>
      </c>
      <c r="AR45" s="17">
        <v>0</v>
      </c>
      <c r="AT45" s="32">
        <v>0</v>
      </c>
      <c r="AV45" s="17">
        <v>0</v>
      </c>
      <c r="AX45" s="17">
        <v>0</v>
      </c>
      <c r="AZ45" s="17">
        <v>0</v>
      </c>
      <c r="BB45" s="32">
        <v>0</v>
      </c>
      <c r="BE45" s="17">
        <v>0</v>
      </c>
      <c r="BG45" s="17">
        <v>0</v>
      </c>
      <c r="BJ45" s="32">
        <v>0</v>
      </c>
      <c r="BN45" s="32">
        <v>0</v>
      </c>
      <c r="BR45" s="32">
        <v>0</v>
      </c>
      <c r="BT45" s="32">
        <v>0</v>
      </c>
      <c r="BV45" s="32">
        <v>0</v>
      </c>
      <c r="BX45" s="32">
        <v>0</v>
      </c>
      <c r="BZ45" s="32">
        <v>0</v>
      </c>
      <c r="CB45" s="32">
        <v>0</v>
      </c>
      <c r="CD45" s="32">
        <v>0</v>
      </c>
      <c r="CF45" s="32">
        <v>0</v>
      </c>
      <c r="CH45" s="32">
        <v>0</v>
      </c>
      <c r="CJ45" s="32">
        <v>0</v>
      </c>
      <c r="CM45" s="32">
        <v>0</v>
      </c>
      <c r="CP45" s="32">
        <v>0</v>
      </c>
      <c r="CR45" s="32">
        <v>0</v>
      </c>
      <c r="CT45" s="32">
        <f t="shared" si="2"/>
        <v>0</v>
      </c>
      <c r="CU45" s="32">
        <f>SUM(CT$2:CT45)</f>
        <v>2</v>
      </c>
      <c r="CV45" s="32">
        <f t="shared" si="3"/>
        <v>0</v>
      </c>
      <c r="CW45" s="32">
        <f>SUM(CV$2:CV45)</f>
        <v>2</v>
      </c>
      <c r="CX45" s="32">
        <f t="shared" si="1"/>
        <v>0</v>
      </c>
      <c r="CY45" s="32">
        <f>SUM(CX$2:CX45)</f>
        <v>2</v>
      </c>
    </row>
    <row r="46" spans="1:103" x14ac:dyDescent="0.2">
      <c r="A46" s="7">
        <v>34242</v>
      </c>
      <c r="B46" s="32">
        <v>0</v>
      </c>
      <c r="D46" s="32">
        <v>0</v>
      </c>
      <c r="F46" s="32">
        <v>0</v>
      </c>
      <c r="H46" s="32">
        <v>0</v>
      </c>
      <c r="P46" s="32">
        <v>0</v>
      </c>
      <c r="X46" s="32">
        <v>0</v>
      </c>
      <c r="Z46" s="32">
        <v>0</v>
      </c>
      <c r="AB46" s="17">
        <v>0</v>
      </c>
      <c r="AD46" s="17">
        <v>0</v>
      </c>
      <c r="AF46" s="17">
        <v>0</v>
      </c>
      <c r="AH46" s="17">
        <v>0</v>
      </c>
      <c r="AJ46" s="23">
        <v>0</v>
      </c>
      <c r="AK46" s="23"/>
      <c r="AL46" s="23">
        <v>0</v>
      </c>
      <c r="AM46" s="23"/>
      <c r="AN46" s="32">
        <v>0</v>
      </c>
      <c r="AP46" s="17">
        <v>0</v>
      </c>
      <c r="AR46" s="17">
        <v>0</v>
      </c>
      <c r="AT46" s="32">
        <v>0</v>
      </c>
      <c r="AV46" s="17">
        <v>0</v>
      </c>
      <c r="AX46" s="17">
        <v>0</v>
      </c>
      <c r="AZ46" s="17">
        <v>0</v>
      </c>
      <c r="BB46" s="32">
        <v>0</v>
      </c>
      <c r="BE46" s="17">
        <v>0</v>
      </c>
      <c r="BG46" s="17">
        <v>0</v>
      </c>
      <c r="BJ46" s="32">
        <v>0</v>
      </c>
      <c r="BN46" s="32">
        <v>0</v>
      </c>
      <c r="BR46" s="32">
        <v>0</v>
      </c>
      <c r="BT46" s="32">
        <v>0</v>
      </c>
      <c r="BV46" s="32">
        <v>0</v>
      </c>
      <c r="BX46" s="32">
        <v>0</v>
      </c>
      <c r="BZ46" s="32">
        <v>0</v>
      </c>
      <c r="CB46" s="32">
        <v>0</v>
      </c>
      <c r="CD46" s="32">
        <v>0</v>
      </c>
      <c r="CF46" s="32">
        <v>0</v>
      </c>
      <c r="CH46" s="32">
        <v>0</v>
      </c>
      <c r="CJ46" s="32">
        <v>0</v>
      </c>
      <c r="CM46" s="32">
        <v>0</v>
      </c>
      <c r="CP46" s="32">
        <v>0</v>
      </c>
      <c r="CR46" s="32">
        <v>0</v>
      </c>
      <c r="CT46" s="32">
        <f t="shared" si="2"/>
        <v>0</v>
      </c>
      <c r="CU46" s="32">
        <f>SUM(CT$2:CT46)</f>
        <v>2</v>
      </c>
      <c r="CV46" s="32">
        <f t="shared" si="3"/>
        <v>0</v>
      </c>
      <c r="CW46" s="32">
        <f>SUM(CV$2:CV46)</f>
        <v>2</v>
      </c>
      <c r="CX46" s="32">
        <f t="shared" si="1"/>
        <v>0</v>
      </c>
      <c r="CY46" s="32">
        <f>SUM(CX$2:CX46)</f>
        <v>2</v>
      </c>
    </row>
    <row r="47" spans="1:103" x14ac:dyDescent="0.2">
      <c r="A47" s="7">
        <v>34273</v>
      </c>
      <c r="B47" s="32">
        <v>0</v>
      </c>
      <c r="D47" s="32">
        <v>0</v>
      </c>
      <c r="F47" s="32">
        <v>0</v>
      </c>
      <c r="H47" s="32">
        <v>0</v>
      </c>
      <c r="P47" s="32">
        <v>0</v>
      </c>
      <c r="X47" s="32">
        <v>0</v>
      </c>
      <c r="Z47" s="32">
        <v>0</v>
      </c>
      <c r="AB47" s="17">
        <v>0</v>
      </c>
      <c r="AD47" s="17">
        <v>0</v>
      </c>
      <c r="AF47" s="17">
        <v>0</v>
      </c>
      <c r="AH47" s="17">
        <v>0</v>
      </c>
      <c r="AJ47" s="23">
        <v>0</v>
      </c>
      <c r="AK47" s="23"/>
      <c r="AL47" s="23">
        <v>0</v>
      </c>
      <c r="AM47" s="23"/>
      <c r="AN47" s="32">
        <v>0</v>
      </c>
      <c r="AP47" s="17">
        <v>0</v>
      </c>
      <c r="AR47" s="17">
        <v>0</v>
      </c>
      <c r="AT47" s="32">
        <v>0</v>
      </c>
      <c r="AV47" s="17">
        <v>0</v>
      </c>
      <c r="AX47" s="17">
        <v>0</v>
      </c>
      <c r="AZ47" s="17">
        <v>0</v>
      </c>
      <c r="BB47" s="32">
        <v>0</v>
      </c>
      <c r="BE47" s="17">
        <v>0</v>
      </c>
      <c r="BG47" s="17">
        <v>0</v>
      </c>
      <c r="BJ47" s="32">
        <v>0</v>
      </c>
      <c r="BN47" s="32">
        <v>0</v>
      </c>
      <c r="BR47" s="32">
        <v>0</v>
      </c>
      <c r="BT47" s="32">
        <v>0</v>
      </c>
      <c r="BV47" s="32">
        <v>0</v>
      </c>
      <c r="BX47" s="32">
        <v>0</v>
      </c>
      <c r="BZ47" s="32">
        <v>0</v>
      </c>
      <c r="CB47" s="32">
        <v>0</v>
      </c>
      <c r="CD47" s="32">
        <v>0</v>
      </c>
      <c r="CF47" s="32">
        <v>0</v>
      </c>
      <c r="CH47" s="32">
        <v>0</v>
      </c>
      <c r="CJ47" s="19">
        <v>2</v>
      </c>
      <c r="CK47" s="19" t="s">
        <v>78</v>
      </c>
      <c r="CL47" s="19" t="s">
        <v>79</v>
      </c>
      <c r="CM47" s="19">
        <v>2</v>
      </c>
      <c r="CN47" s="19" t="s">
        <v>78</v>
      </c>
      <c r="CO47" s="19" t="s">
        <v>79</v>
      </c>
      <c r="CP47" s="32">
        <v>0</v>
      </c>
      <c r="CQ47" s="19"/>
      <c r="CR47" s="32">
        <v>0</v>
      </c>
      <c r="CT47" s="32">
        <f t="shared" si="2"/>
        <v>2</v>
      </c>
      <c r="CU47" s="32">
        <f>SUM(CT$2:CT47)</f>
        <v>4</v>
      </c>
      <c r="CV47" s="32">
        <f t="shared" si="3"/>
        <v>2</v>
      </c>
      <c r="CW47" s="32">
        <f>SUM(CV$2:CV47)</f>
        <v>4</v>
      </c>
      <c r="CX47" s="32">
        <f t="shared" si="1"/>
        <v>2</v>
      </c>
      <c r="CY47" s="32">
        <f>SUM(CX$2:CX47)</f>
        <v>4</v>
      </c>
    </row>
    <row r="48" spans="1:103" x14ac:dyDescent="0.2">
      <c r="A48" s="7">
        <v>34303</v>
      </c>
      <c r="B48" s="32">
        <v>0</v>
      </c>
      <c r="D48" s="32">
        <v>0</v>
      </c>
      <c r="F48" s="32">
        <v>0</v>
      </c>
      <c r="H48" s="32">
        <v>0</v>
      </c>
      <c r="P48" s="32">
        <v>0</v>
      </c>
      <c r="X48" s="32">
        <v>0</v>
      </c>
      <c r="Z48" s="32">
        <v>0</v>
      </c>
      <c r="AB48" s="17">
        <v>0</v>
      </c>
      <c r="AD48" s="17">
        <v>0</v>
      </c>
      <c r="AF48" s="17">
        <v>0</v>
      </c>
      <c r="AH48" s="17">
        <v>0</v>
      </c>
      <c r="AJ48" s="23">
        <v>0</v>
      </c>
      <c r="AK48" s="23"/>
      <c r="AL48" s="23">
        <v>0</v>
      </c>
      <c r="AM48" s="23"/>
      <c r="AN48" s="32">
        <v>0</v>
      </c>
      <c r="AP48" s="17">
        <v>0</v>
      </c>
      <c r="AR48" s="17">
        <v>0</v>
      </c>
      <c r="AT48" s="32">
        <v>0</v>
      </c>
      <c r="AV48" s="17">
        <v>0</v>
      </c>
      <c r="AX48" s="17">
        <v>0</v>
      </c>
      <c r="AZ48" s="17">
        <v>0</v>
      </c>
      <c r="BB48" s="32">
        <v>0</v>
      </c>
      <c r="BE48" s="17">
        <v>0</v>
      </c>
      <c r="BG48" s="17">
        <v>0</v>
      </c>
      <c r="BJ48" s="32">
        <v>0</v>
      </c>
      <c r="BN48" s="32">
        <v>0</v>
      </c>
      <c r="BR48" s="32">
        <v>0</v>
      </c>
      <c r="BT48" s="32">
        <v>0</v>
      </c>
      <c r="BV48" s="32">
        <v>0</v>
      </c>
      <c r="BX48" s="32">
        <v>0</v>
      </c>
      <c r="BZ48" s="32">
        <v>0</v>
      </c>
      <c r="CB48" s="32">
        <v>0</v>
      </c>
      <c r="CD48" s="32">
        <v>0</v>
      </c>
      <c r="CF48" s="32">
        <v>0</v>
      </c>
      <c r="CH48" s="32">
        <v>0</v>
      </c>
      <c r="CJ48" s="32">
        <v>0</v>
      </c>
      <c r="CM48" s="32">
        <v>0</v>
      </c>
      <c r="CP48" s="32">
        <v>0</v>
      </c>
      <c r="CR48" s="32">
        <v>0</v>
      </c>
      <c r="CT48" s="32">
        <f t="shared" si="2"/>
        <v>0</v>
      </c>
      <c r="CU48" s="32">
        <f>SUM(CT$2:CT48)</f>
        <v>4</v>
      </c>
      <c r="CV48" s="32">
        <f t="shared" si="3"/>
        <v>0</v>
      </c>
      <c r="CW48" s="32">
        <f>SUM(CV$2:CV48)</f>
        <v>4</v>
      </c>
      <c r="CX48" s="32">
        <f t="shared" si="1"/>
        <v>0</v>
      </c>
      <c r="CY48" s="32">
        <f>SUM(CX$2:CX48)</f>
        <v>4</v>
      </c>
    </row>
    <row r="49" spans="1:103" x14ac:dyDescent="0.2">
      <c r="A49" s="7">
        <v>34334</v>
      </c>
      <c r="B49" s="32">
        <v>0</v>
      </c>
      <c r="D49" s="32">
        <v>0</v>
      </c>
      <c r="F49" s="32">
        <v>0</v>
      </c>
      <c r="H49" s="32">
        <v>0</v>
      </c>
      <c r="P49" s="32">
        <v>0</v>
      </c>
      <c r="X49" s="32">
        <v>0</v>
      </c>
      <c r="Z49" s="32">
        <v>0</v>
      </c>
      <c r="AB49" s="17">
        <v>0</v>
      </c>
      <c r="AD49" s="17">
        <v>0</v>
      </c>
      <c r="AF49" s="17">
        <v>0</v>
      </c>
      <c r="AH49" s="17">
        <v>0</v>
      </c>
      <c r="AJ49" s="23">
        <v>0</v>
      </c>
      <c r="AK49" s="23"/>
      <c r="AL49" s="23">
        <v>0</v>
      </c>
      <c r="AM49" s="23"/>
      <c r="AN49" s="32">
        <v>0</v>
      </c>
      <c r="AP49" s="17">
        <v>0</v>
      </c>
      <c r="AR49" s="17">
        <v>0</v>
      </c>
      <c r="AT49" s="32">
        <v>0</v>
      </c>
      <c r="AV49" s="17">
        <v>0</v>
      </c>
      <c r="AX49" s="17">
        <v>0</v>
      </c>
      <c r="AZ49" s="17">
        <v>0</v>
      </c>
      <c r="BB49" s="32">
        <v>0</v>
      </c>
      <c r="BE49" s="17">
        <v>0</v>
      </c>
      <c r="BG49" s="17">
        <v>0</v>
      </c>
      <c r="BJ49" s="32">
        <v>0</v>
      </c>
      <c r="BN49" s="32">
        <v>0</v>
      </c>
      <c r="BR49" s="32">
        <v>0</v>
      </c>
      <c r="BT49" s="32">
        <v>0</v>
      </c>
      <c r="BV49" s="32">
        <v>0</v>
      </c>
      <c r="BX49" s="32">
        <v>0</v>
      </c>
      <c r="BZ49" s="32">
        <v>0</v>
      </c>
      <c r="CB49" s="32">
        <v>0</v>
      </c>
      <c r="CD49" s="32">
        <v>0</v>
      </c>
      <c r="CF49" s="32">
        <v>0</v>
      </c>
      <c r="CH49" s="32">
        <v>0</v>
      </c>
      <c r="CJ49" s="32">
        <v>0</v>
      </c>
      <c r="CM49" s="32">
        <v>0</v>
      </c>
      <c r="CP49" s="32">
        <v>0</v>
      </c>
      <c r="CR49" s="32">
        <v>0</v>
      </c>
      <c r="CT49" s="32">
        <f t="shared" si="2"/>
        <v>0</v>
      </c>
      <c r="CU49" s="32">
        <f>SUM(CT$2:CT49)</f>
        <v>4</v>
      </c>
      <c r="CV49" s="32">
        <f t="shared" si="3"/>
        <v>0</v>
      </c>
      <c r="CW49" s="32">
        <f>SUM(CV$2:CV49)</f>
        <v>4</v>
      </c>
      <c r="CX49" s="32">
        <f t="shared" si="1"/>
        <v>0</v>
      </c>
      <c r="CY49" s="32">
        <f>SUM(CX$2:CX49)</f>
        <v>4</v>
      </c>
    </row>
    <row r="50" spans="1:103" x14ac:dyDescent="0.2">
      <c r="A50" s="7">
        <v>34365</v>
      </c>
      <c r="B50" s="32">
        <v>0</v>
      </c>
      <c r="D50" s="32">
        <v>0</v>
      </c>
      <c r="F50" s="32">
        <v>0</v>
      </c>
      <c r="H50" s="32">
        <v>0</v>
      </c>
      <c r="P50" s="32">
        <v>0</v>
      </c>
      <c r="X50" s="32">
        <v>0</v>
      </c>
      <c r="Z50" s="32">
        <v>0</v>
      </c>
      <c r="AB50" s="17">
        <v>0</v>
      </c>
      <c r="AD50" s="17">
        <v>0</v>
      </c>
      <c r="AF50" s="17">
        <v>0</v>
      </c>
      <c r="AH50" s="17">
        <v>0</v>
      </c>
      <c r="AJ50" s="23">
        <v>0</v>
      </c>
      <c r="AK50" s="23"/>
      <c r="AL50" s="23">
        <v>0</v>
      </c>
      <c r="AM50" s="23"/>
      <c r="AN50" s="32">
        <v>0</v>
      </c>
      <c r="AP50" s="17">
        <v>0</v>
      </c>
      <c r="AR50" s="17">
        <v>0</v>
      </c>
      <c r="AT50" s="32">
        <v>0</v>
      </c>
      <c r="AV50" s="17">
        <v>0</v>
      </c>
      <c r="AX50" s="17">
        <v>0</v>
      </c>
      <c r="AZ50" s="17">
        <v>0</v>
      </c>
      <c r="BB50" s="32">
        <v>0</v>
      </c>
      <c r="BE50" s="17">
        <v>0</v>
      </c>
      <c r="BG50" s="17">
        <v>0</v>
      </c>
      <c r="BJ50" s="32">
        <v>0</v>
      </c>
      <c r="BN50" s="32">
        <v>0</v>
      </c>
      <c r="BR50" s="32">
        <v>0</v>
      </c>
      <c r="BT50" s="32">
        <v>0</v>
      </c>
      <c r="BV50" s="32">
        <v>0</v>
      </c>
      <c r="BX50" s="32">
        <v>0</v>
      </c>
      <c r="BZ50" s="32">
        <v>0</v>
      </c>
      <c r="CB50" s="32">
        <v>0</v>
      </c>
      <c r="CD50" s="32">
        <v>0</v>
      </c>
      <c r="CF50" s="32">
        <v>0</v>
      </c>
      <c r="CH50" s="32">
        <v>0</v>
      </c>
      <c r="CJ50" s="32">
        <v>0</v>
      </c>
      <c r="CM50" s="32">
        <v>0</v>
      </c>
      <c r="CP50" s="32">
        <v>0</v>
      </c>
      <c r="CR50" s="32">
        <v>0</v>
      </c>
      <c r="CT50" s="32">
        <f t="shared" si="2"/>
        <v>0</v>
      </c>
      <c r="CU50" s="32">
        <f>SUM(CT$2:CT50)</f>
        <v>4</v>
      </c>
      <c r="CV50" s="32">
        <f t="shared" si="3"/>
        <v>0</v>
      </c>
      <c r="CW50" s="32">
        <f>SUM(CV$2:CV50)</f>
        <v>4</v>
      </c>
      <c r="CX50" s="32">
        <f t="shared" si="1"/>
        <v>0</v>
      </c>
      <c r="CY50" s="32">
        <f>SUM(CX$2:CX50)</f>
        <v>4</v>
      </c>
    </row>
    <row r="51" spans="1:103" x14ac:dyDescent="0.2">
      <c r="A51" s="7">
        <v>34393</v>
      </c>
      <c r="B51" s="32">
        <v>0</v>
      </c>
      <c r="D51" s="32">
        <v>0</v>
      </c>
      <c r="F51" s="32">
        <v>0</v>
      </c>
      <c r="H51" s="32">
        <v>0</v>
      </c>
      <c r="P51" s="32">
        <v>0</v>
      </c>
      <c r="X51" s="32">
        <v>0</v>
      </c>
      <c r="Z51" s="32">
        <v>0</v>
      </c>
      <c r="AB51" s="17">
        <v>0</v>
      </c>
      <c r="AD51" s="17">
        <v>0</v>
      </c>
      <c r="AF51" s="17">
        <v>0</v>
      </c>
      <c r="AH51" s="17">
        <v>0</v>
      </c>
      <c r="AJ51" s="23">
        <v>0</v>
      </c>
      <c r="AK51" s="23"/>
      <c r="AL51" s="23">
        <v>0</v>
      </c>
      <c r="AM51" s="23"/>
      <c r="AN51" s="32">
        <v>0</v>
      </c>
      <c r="AP51" s="17">
        <v>0</v>
      </c>
      <c r="AR51" s="17">
        <v>0</v>
      </c>
      <c r="AT51" s="32">
        <v>0</v>
      </c>
      <c r="AV51" s="17">
        <v>0</v>
      </c>
      <c r="AX51" s="17">
        <v>0</v>
      </c>
      <c r="AZ51" s="17">
        <v>0</v>
      </c>
      <c r="BB51" s="32">
        <v>0</v>
      </c>
      <c r="BE51" s="17">
        <v>0</v>
      </c>
      <c r="BG51" s="17">
        <v>0</v>
      </c>
      <c r="BJ51" s="32">
        <v>0</v>
      </c>
      <c r="BN51" s="32">
        <v>0</v>
      </c>
      <c r="BR51" s="32">
        <v>0</v>
      </c>
      <c r="BT51" s="32">
        <v>0</v>
      </c>
      <c r="BV51" s="32">
        <v>0</v>
      </c>
      <c r="BX51" s="32">
        <v>0</v>
      </c>
      <c r="BZ51" s="32">
        <v>0</v>
      </c>
      <c r="CB51" s="32">
        <v>0</v>
      </c>
      <c r="CD51" s="32">
        <v>0</v>
      </c>
      <c r="CF51" s="32">
        <v>0</v>
      </c>
      <c r="CH51" s="32">
        <v>0</v>
      </c>
      <c r="CJ51" s="32">
        <v>0</v>
      </c>
      <c r="CM51" s="32">
        <v>0</v>
      </c>
      <c r="CP51" s="32">
        <v>0</v>
      </c>
      <c r="CR51" s="32">
        <v>0</v>
      </c>
      <c r="CT51" s="32">
        <f t="shared" si="2"/>
        <v>0</v>
      </c>
      <c r="CU51" s="32">
        <f>SUM(CT$2:CT51)</f>
        <v>4</v>
      </c>
      <c r="CV51" s="32">
        <f t="shared" si="3"/>
        <v>0</v>
      </c>
      <c r="CW51" s="32">
        <f>SUM(CV$2:CV51)</f>
        <v>4</v>
      </c>
      <c r="CX51" s="32">
        <f t="shared" si="1"/>
        <v>0</v>
      </c>
      <c r="CY51" s="32">
        <f>SUM(CX$2:CX51)</f>
        <v>4</v>
      </c>
    </row>
    <row r="52" spans="1:103" x14ac:dyDescent="0.2">
      <c r="A52" s="7">
        <v>34424</v>
      </c>
      <c r="B52" s="32">
        <v>0</v>
      </c>
      <c r="D52" s="32">
        <v>0</v>
      </c>
      <c r="F52" s="32">
        <v>0</v>
      </c>
      <c r="H52" s="32">
        <v>0</v>
      </c>
      <c r="P52" s="32">
        <v>0</v>
      </c>
      <c r="X52" s="32">
        <v>0</v>
      </c>
      <c r="Z52" s="32">
        <v>0</v>
      </c>
      <c r="AB52" s="17">
        <v>0</v>
      </c>
      <c r="AD52" s="17">
        <v>0</v>
      </c>
      <c r="AF52" s="17">
        <v>0</v>
      </c>
      <c r="AH52" s="17">
        <v>0</v>
      </c>
      <c r="AJ52" s="23">
        <v>0</v>
      </c>
      <c r="AK52" s="23"/>
      <c r="AL52" s="23">
        <v>0</v>
      </c>
      <c r="AM52" s="23"/>
      <c r="AN52" s="32">
        <v>0</v>
      </c>
      <c r="AP52" s="17">
        <v>0</v>
      </c>
      <c r="AR52" s="17">
        <v>0</v>
      </c>
      <c r="AT52" s="32">
        <v>0</v>
      </c>
      <c r="AV52" s="17">
        <v>0</v>
      </c>
      <c r="AX52" s="17">
        <v>0</v>
      </c>
      <c r="AZ52" s="17">
        <v>0</v>
      </c>
      <c r="BB52" s="32">
        <v>0</v>
      </c>
      <c r="BE52" s="17">
        <v>0</v>
      </c>
      <c r="BG52" s="17">
        <v>0</v>
      </c>
      <c r="BJ52" s="32">
        <v>0</v>
      </c>
      <c r="BN52" s="32">
        <v>0</v>
      </c>
      <c r="BR52" s="32">
        <v>0</v>
      </c>
      <c r="BT52" s="32">
        <v>0</v>
      </c>
      <c r="BV52" s="32">
        <v>0</v>
      </c>
      <c r="BX52" s="32">
        <v>0</v>
      </c>
      <c r="BZ52" s="32">
        <v>0</v>
      </c>
      <c r="CB52" s="32">
        <v>0</v>
      </c>
      <c r="CD52" s="32">
        <v>0</v>
      </c>
      <c r="CF52" s="32">
        <v>0</v>
      </c>
      <c r="CH52" s="32">
        <v>0</v>
      </c>
      <c r="CJ52" s="32">
        <v>0</v>
      </c>
      <c r="CM52" s="32">
        <v>0</v>
      </c>
      <c r="CP52" s="32">
        <v>0</v>
      </c>
      <c r="CR52" s="32">
        <v>0</v>
      </c>
      <c r="CT52" s="32">
        <f t="shared" si="2"/>
        <v>0</v>
      </c>
      <c r="CU52" s="32">
        <f>SUM(CT$2:CT52)</f>
        <v>4</v>
      </c>
      <c r="CV52" s="32">
        <f t="shared" si="3"/>
        <v>0</v>
      </c>
      <c r="CW52" s="32">
        <f>SUM(CV$2:CV52)</f>
        <v>4</v>
      </c>
      <c r="CX52" s="32">
        <f t="shared" si="1"/>
        <v>0</v>
      </c>
      <c r="CY52" s="32">
        <f>SUM(CX$2:CX52)</f>
        <v>4</v>
      </c>
    </row>
    <row r="53" spans="1:103" x14ac:dyDescent="0.2">
      <c r="A53" s="7">
        <v>34454</v>
      </c>
      <c r="B53" s="32">
        <v>0</v>
      </c>
      <c r="D53" s="32">
        <v>0</v>
      </c>
      <c r="F53" s="32">
        <v>0</v>
      </c>
      <c r="H53" s="32">
        <v>0</v>
      </c>
      <c r="P53" s="32">
        <v>0</v>
      </c>
      <c r="X53" s="32">
        <v>0</v>
      </c>
      <c r="Z53" s="32">
        <v>0</v>
      </c>
      <c r="AB53" s="17">
        <v>0</v>
      </c>
      <c r="AD53" s="17">
        <v>0</v>
      </c>
      <c r="AF53" s="17">
        <v>0</v>
      </c>
      <c r="AH53" s="17">
        <v>0</v>
      </c>
      <c r="AJ53" s="23">
        <v>0</v>
      </c>
      <c r="AK53" s="23"/>
      <c r="AL53" s="23">
        <v>0</v>
      </c>
      <c r="AM53" s="23"/>
      <c r="AN53" s="32">
        <v>0</v>
      </c>
      <c r="AP53" s="17">
        <v>0</v>
      </c>
      <c r="AR53" s="17">
        <v>0</v>
      </c>
      <c r="AT53" s="32">
        <v>0</v>
      </c>
      <c r="AV53" s="17">
        <v>0</v>
      </c>
      <c r="AX53" s="17">
        <v>0</v>
      </c>
      <c r="AZ53" s="17">
        <v>0</v>
      </c>
      <c r="BB53" s="32">
        <v>0</v>
      </c>
      <c r="BE53" s="17">
        <v>0</v>
      </c>
      <c r="BG53" s="17">
        <v>0</v>
      </c>
      <c r="BJ53" s="32">
        <v>0</v>
      </c>
      <c r="BN53" s="32">
        <v>0</v>
      </c>
      <c r="BR53" s="32">
        <v>0</v>
      </c>
      <c r="BT53" s="32">
        <v>0</v>
      </c>
      <c r="BV53" s="32">
        <v>0</v>
      </c>
      <c r="BX53" s="32">
        <v>0</v>
      </c>
      <c r="BZ53" s="32">
        <v>0</v>
      </c>
      <c r="CB53" s="32">
        <v>0</v>
      </c>
      <c r="CD53" s="32">
        <v>0</v>
      </c>
      <c r="CF53" s="32">
        <v>0</v>
      </c>
      <c r="CH53" s="32">
        <v>0</v>
      </c>
      <c r="CJ53" s="32">
        <v>0</v>
      </c>
      <c r="CM53" s="32">
        <v>0</v>
      </c>
      <c r="CP53" s="32">
        <v>0</v>
      </c>
      <c r="CR53" s="32">
        <v>0</v>
      </c>
      <c r="CT53" s="32">
        <f t="shared" si="2"/>
        <v>0</v>
      </c>
      <c r="CU53" s="32">
        <f>SUM(CT$2:CT53)</f>
        <v>4</v>
      </c>
      <c r="CV53" s="32">
        <f t="shared" si="3"/>
        <v>0</v>
      </c>
      <c r="CW53" s="32">
        <f>SUM(CV$2:CV53)</f>
        <v>4</v>
      </c>
      <c r="CX53" s="32">
        <f t="shared" si="1"/>
        <v>0</v>
      </c>
      <c r="CY53" s="32">
        <f>SUM(CX$2:CX53)</f>
        <v>4</v>
      </c>
    </row>
    <row r="54" spans="1:103" x14ac:dyDescent="0.2">
      <c r="A54" s="7">
        <v>34485</v>
      </c>
      <c r="B54" s="32">
        <v>0</v>
      </c>
      <c r="D54" s="32">
        <v>0</v>
      </c>
      <c r="F54" s="32">
        <v>0</v>
      </c>
      <c r="H54" s="32">
        <v>0</v>
      </c>
      <c r="P54" s="32">
        <v>0</v>
      </c>
      <c r="X54" s="32">
        <v>0</v>
      </c>
      <c r="Z54" s="32">
        <v>0</v>
      </c>
      <c r="AB54" s="17">
        <v>0</v>
      </c>
      <c r="AD54" s="17">
        <v>0</v>
      </c>
      <c r="AF54" s="17">
        <v>0</v>
      </c>
      <c r="AH54" s="17">
        <v>0</v>
      </c>
      <c r="AJ54" s="23">
        <v>0</v>
      </c>
      <c r="AK54" s="23"/>
      <c r="AL54" s="23">
        <v>0</v>
      </c>
      <c r="AM54" s="23"/>
      <c r="AN54" s="32">
        <v>0</v>
      </c>
      <c r="AP54" s="17">
        <v>0</v>
      </c>
      <c r="AR54" s="17">
        <v>0</v>
      </c>
      <c r="AT54" s="32">
        <v>0</v>
      </c>
      <c r="AV54" s="17">
        <v>0</v>
      </c>
      <c r="AX54" s="17">
        <v>0</v>
      </c>
      <c r="AZ54" s="17">
        <v>0</v>
      </c>
      <c r="BB54" s="32">
        <v>0</v>
      </c>
      <c r="BE54" s="17">
        <v>0</v>
      </c>
      <c r="BG54" s="17">
        <v>0</v>
      </c>
      <c r="BJ54" s="32">
        <v>0</v>
      </c>
      <c r="BN54" s="32">
        <v>0</v>
      </c>
      <c r="BR54" s="32">
        <v>0</v>
      </c>
      <c r="BT54" s="32">
        <v>0</v>
      </c>
      <c r="BV54" s="32">
        <v>0</v>
      </c>
      <c r="BX54" s="32">
        <v>0</v>
      </c>
      <c r="BZ54" s="32">
        <v>0</v>
      </c>
      <c r="CB54" s="32">
        <v>0</v>
      </c>
      <c r="CD54" s="32">
        <v>0</v>
      </c>
      <c r="CF54" s="32">
        <v>0</v>
      </c>
      <c r="CH54" s="32">
        <v>0</v>
      </c>
      <c r="CJ54" s="32">
        <v>0</v>
      </c>
      <c r="CM54" s="32">
        <v>0</v>
      </c>
      <c r="CP54" s="32">
        <v>0</v>
      </c>
      <c r="CR54" s="32">
        <v>0</v>
      </c>
      <c r="CT54" s="32">
        <f t="shared" si="2"/>
        <v>0</v>
      </c>
      <c r="CU54" s="32">
        <f>SUM(CT$2:CT54)</f>
        <v>4</v>
      </c>
      <c r="CV54" s="32">
        <f t="shared" si="3"/>
        <v>0</v>
      </c>
      <c r="CW54" s="32">
        <f>SUM(CV$2:CV54)</f>
        <v>4</v>
      </c>
      <c r="CX54" s="32">
        <f t="shared" si="1"/>
        <v>0</v>
      </c>
      <c r="CY54" s="32">
        <f>SUM(CX$2:CX54)</f>
        <v>4</v>
      </c>
    </row>
    <row r="55" spans="1:103" x14ac:dyDescent="0.2">
      <c r="A55" s="7">
        <v>34515</v>
      </c>
      <c r="B55" s="32">
        <v>0</v>
      </c>
      <c r="D55" s="32">
        <v>0</v>
      </c>
      <c r="F55" s="32">
        <v>0</v>
      </c>
      <c r="H55" s="32">
        <v>0</v>
      </c>
      <c r="P55" s="32">
        <v>0</v>
      </c>
      <c r="X55" s="32">
        <v>0</v>
      </c>
      <c r="Z55" s="32">
        <v>0</v>
      </c>
      <c r="AB55" s="17">
        <v>0</v>
      </c>
      <c r="AD55" s="17">
        <v>0</v>
      </c>
      <c r="AF55" s="17">
        <v>0</v>
      </c>
      <c r="AH55" s="17">
        <v>0</v>
      </c>
      <c r="AJ55" s="23">
        <v>0</v>
      </c>
      <c r="AK55" s="23"/>
      <c r="AL55" s="23">
        <v>0</v>
      </c>
      <c r="AM55" s="23"/>
      <c r="AN55" s="32">
        <v>0</v>
      </c>
      <c r="AP55" s="17">
        <v>0</v>
      </c>
      <c r="AR55" s="17">
        <v>0</v>
      </c>
      <c r="AT55" s="32">
        <v>0</v>
      </c>
      <c r="AV55" s="17">
        <v>0</v>
      </c>
      <c r="AX55" s="17">
        <v>0</v>
      </c>
      <c r="AZ55" s="17">
        <v>0</v>
      </c>
      <c r="BB55" s="32">
        <v>0</v>
      </c>
      <c r="BE55" s="17">
        <v>0</v>
      </c>
      <c r="BG55" s="17">
        <v>0</v>
      </c>
      <c r="BJ55" s="32">
        <v>0</v>
      </c>
      <c r="BN55" s="32">
        <v>0</v>
      </c>
      <c r="BR55" s="32">
        <v>0</v>
      </c>
      <c r="BT55" s="32">
        <v>0</v>
      </c>
      <c r="BV55" s="32">
        <v>0</v>
      </c>
      <c r="BX55" s="32">
        <v>0</v>
      </c>
      <c r="BZ55" s="32">
        <v>0</v>
      </c>
      <c r="CB55" s="32">
        <v>0</v>
      </c>
      <c r="CD55" s="32">
        <v>0</v>
      </c>
      <c r="CF55" s="32">
        <v>0</v>
      </c>
      <c r="CH55" s="32">
        <v>0</v>
      </c>
      <c r="CJ55" s="32">
        <v>0</v>
      </c>
      <c r="CM55" s="32">
        <v>0</v>
      </c>
      <c r="CP55" s="32">
        <v>0</v>
      </c>
      <c r="CR55" s="32">
        <v>0</v>
      </c>
      <c r="CT55" s="32">
        <f t="shared" si="2"/>
        <v>0</v>
      </c>
      <c r="CU55" s="32">
        <f>SUM(CT$2:CT55)</f>
        <v>4</v>
      </c>
      <c r="CV55" s="32">
        <f t="shared" si="3"/>
        <v>0</v>
      </c>
      <c r="CW55" s="32">
        <f>SUM(CV$2:CV55)</f>
        <v>4</v>
      </c>
      <c r="CX55" s="32">
        <f t="shared" si="1"/>
        <v>0</v>
      </c>
      <c r="CY55" s="32">
        <f>SUM(CX$2:CX55)</f>
        <v>4</v>
      </c>
    </row>
    <row r="56" spans="1:103" x14ac:dyDescent="0.2">
      <c r="A56" s="7">
        <v>34546</v>
      </c>
      <c r="B56" s="32">
        <v>0</v>
      </c>
      <c r="D56" s="32">
        <v>0</v>
      </c>
      <c r="F56" s="32">
        <v>0</v>
      </c>
      <c r="H56" s="32">
        <v>0</v>
      </c>
      <c r="P56" s="32">
        <v>0</v>
      </c>
      <c r="X56" s="32">
        <v>0</v>
      </c>
      <c r="Z56" s="32">
        <v>0</v>
      </c>
      <c r="AB56" s="17">
        <v>0</v>
      </c>
      <c r="AD56" s="17">
        <v>0</v>
      </c>
      <c r="AF56" s="17">
        <v>0</v>
      </c>
      <c r="AH56" s="17">
        <v>0</v>
      </c>
      <c r="AJ56" s="23">
        <v>0</v>
      </c>
      <c r="AK56" s="23"/>
      <c r="AL56" s="23">
        <v>0</v>
      </c>
      <c r="AM56" s="23"/>
      <c r="AN56" s="32">
        <v>0</v>
      </c>
      <c r="AP56" s="17">
        <v>0</v>
      </c>
      <c r="AR56" s="17">
        <v>0</v>
      </c>
      <c r="AT56" s="32">
        <v>0</v>
      </c>
      <c r="AV56" s="17">
        <v>0</v>
      </c>
      <c r="AX56" s="17">
        <v>0</v>
      </c>
      <c r="AZ56" s="17">
        <v>0</v>
      </c>
      <c r="BB56" s="32">
        <v>0</v>
      </c>
      <c r="BE56" s="17">
        <v>0</v>
      </c>
      <c r="BG56" s="17">
        <v>0</v>
      </c>
      <c r="BJ56" s="32">
        <v>0</v>
      </c>
      <c r="BN56" s="32">
        <v>0</v>
      </c>
      <c r="BR56" s="32">
        <v>0</v>
      </c>
      <c r="BT56" s="32">
        <v>0</v>
      </c>
      <c r="BV56" s="32">
        <v>0</v>
      </c>
      <c r="BX56" s="32">
        <v>0</v>
      </c>
      <c r="BZ56" s="32">
        <v>0</v>
      </c>
      <c r="CB56" s="32">
        <v>0</v>
      </c>
      <c r="CD56" s="32">
        <v>0</v>
      </c>
      <c r="CF56" s="32">
        <v>0</v>
      </c>
      <c r="CH56" s="32">
        <v>0</v>
      </c>
      <c r="CJ56" s="32">
        <v>0</v>
      </c>
      <c r="CM56" s="32">
        <v>0</v>
      </c>
      <c r="CP56" s="32">
        <v>0</v>
      </c>
      <c r="CR56" s="32">
        <v>0</v>
      </c>
      <c r="CT56" s="32">
        <f t="shared" si="2"/>
        <v>0</v>
      </c>
      <c r="CU56" s="32">
        <f>SUM(CT$2:CT56)</f>
        <v>4</v>
      </c>
      <c r="CV56" s="32">
        <f t="shared" si="3"/>
        <v>0</v>
      </c>
      <c r="CW56" s="32">
        <f>SUM(CV$2:CV56)</f>
        <v>4</v>
      </c>
      <c r="CX56" s="32">
        <f t="shared" si="1"/>
        <v>0</v>
      </c>
      <c r="CY56" s="32">
        <f>SUM(CX$2:CX56)</f>
        <v>4</v>
      </c>
    </row>
    <row r="57" spans="1:103" x14ac:dyDescent="0.2">
      <c r="A57" s="7">
        <v>34577</v>
      </c>
      <c r="B57" s="32">
        <v>0</v>
      </c>
      <c r="D57" s="32">
        <v>0</v>
      </c>
      <c r="F57" s="32">
        <v>0</v>
      </c>
      <c r="H57" s="32">
        <v>0</v>
      </c>
      <c r="P57" s="32">
        <v>0</v>
      </c>
      <c r="X57" s="32">
        <v>0</v>
      </c>
      <c r="Z57" s="32">
        <v>0</v>
      </c>
      <c r="AB57" s="17">
        <v>0</v>
      </c>
      <c r="AD57" s="17">
        <v>0</v>
      </c>
      <c r="AF57" s="17">
        <v>0</v>
      </c>
      <c r="AH57" s="17">
        <v>0</v>
      </c>
      <c r="AJ57" s="23">
        <v>0</v>
      </c>
      <c r="AK57" s="23"/>
      <c r="AL57" s="23">
        <v>0</v>
      </c>
      <c r="AM57" s="23"/>
      <c r="AN57" s="32">
        <v>0</v>
      </c>
      <c r="AP57" s="17">
        <v>0</v>
      </c>
      <c r="AR57" s="17">
        <v>0</v>
      </c>
      <c r="AT57" s="32">
        <v>0</v>
      </c>
      <c r="AV57" s="17">
        <v>0</v>
      </c>
      <c r="AX57" s="17">
        <v>0</v>
      </c>
      <c r="AZ57" s="17">
        <v>0</v>
      </c>
      <c r="BB57" s="32">
        <v>0</v>
      </c>
      <c r="BE57" s="17">
        <v>0</v>
      </c>
      <c r="BG57" s="17">
        <v>0</v>
      </c>
      <c r="BJ57" s="32">
        <v>0</v>
      </c>
      <c r="BN57" s="32">
        <v>0</v>
      </c>
      <c r="BR57" s="32">
        <v>0</v>
      </c>
      <c r="BT57" s="32">
        <v>0</v>
      </c>
      <c r="BV57" s="32">
        <v>0</v>
      </c>
      <c r="BX57" s="32">
        <v>0</v>
      </c>
      <c r="BZ57" s="32">
        <v>0</v>
      </c>
      <c r="CB57" s="32">
        <v>0</v>
      </c>
      <c r="CD57" s="32">
        <v>0</v>
      </c>
      <c r="CF57" s="32">
        <v>0</v>
      </c>
      <c r="CH57" s="32">
        <v>0</v>
      </c>
      <c r="CJ57" s="32">
        <v>0</v>
      </c>
      <c r="CM57" s="32">
        <v>0</v>
      </c>
      <c r="CP57" s="32">
        <v>0</v>
      </c>
      <c r="CR57" s="32">
        <v>0</v>
      </c>
      <c r="CT57" s="32">
        <f t="shared" si="2"/>
        <v>0</v>
      </c>
      <c r="CU57" s="32">
        <f>SUM(CT$2:CT57)</f>
        <v>4</v>
      </c>
      <c r="CV57" s="32">
        <f t="shared" si="3"/>
        <v>0</v>
      </c>
      <c r="CW57" s="32">
        <f>SUM(CV$2:CV57)</f>
        <v>4</v>
      </c>
      <c r="CX57" s="32">
        <f t="shared" si="1"/>
        <v>0</v>
      </c>
      <c r="CY57" s="32">
        <f>SUM(CX$2:CX57)</f>
        <v>4</v>
      </c>
    </row>
    <row r="58" spans="1:103" x14ac:dyDescent="0.2">
      <c r="A58" s="7">
        <v>34607</v>
      </c>
      <c r="B58" s="32">
        <v>0</v>
      </c>
      <c r="D58" s="32">
        <v>0</v>
      </c>
      <c r="F58" s="32">
        <v>0</v>
      </c>
      <c r="H58" s="32">
        <v>0</v>
      </c>
      <c r="P58" s="32">
        <v>0</v>
      </c>
      <c r="X58" s="32">
        <v>0</v>
      </c>
      <c r="Z58" s="32">
        <v>0</v>
      </c>
      <c r="AB58" s="17">
        <v>0</v>
      </c>
      <c r="AD58" s="17">
        <v>0</v>
      </c>
      <c r="AF58" s="17">
        <v>0</v>
      </c>
      <c r="AH58" s="17">
        <v>0</v>
      </c>
      <c r="AJ58" s="23">
        <v>0</v>
      </c>
      <c r="AK58" s="23"/>
      <c r="AL58" s="23">
        <v>0</v>
      </c>
      <c r="AM58" s="23"/>
      <c r="AN58" s="32">
        <v>0</v>
      </c>
      <c r="AP58" s="17">
        <v>0</v>
      </c>
      <c r="AR58" s="17">
        <v>0</v>
      </c>
      <c r="AT58" s="32">
        <v>0</v>
      </c>
      <c r="AV58" s="17">
        <v>0</v>
      </c>
      <c r="AX58" s="17">
        <v>0</v>
      </c>
      <c r="AZ58" s="17">
        <v>0</v>
      </c>
      <c r="BB58" s="32">
        <v>0</v>
      </c>
      <c r="BE58" s="17">
        <v>0</v>
      </c>
      <c r="BG58" s="17">
        <v>0</v>
      </c>
      <c r="BJ58" s="32">
        <v>0</v>
      </c>
      <c r="BN58" s="32">
        <v>0</v>
      </c>
      <c r="BR58" s="32">
        <v>0</v>
      </c>
      <c r="BT58" s="32">
        <v>0</v>
      </c>
      <c r="BV58" s="32">
        <v>0</v>
      </c>
      <c r="BX58" s="32">
        <v>0</v>
      </c>
      <c r="BZ58" s="32">
        <v>0</v>
      </c>
      <c r="CB58" s="32">
        <v>0</v>
      </c>
      <c r="CD58" s="32">
        <v>0</v>
      </c>
      <c r="CF58" s="32">
        <v>0</v>
      </c>
      <c r="CH58" s="32">
        <v>0</v>
      </c>
      <c r="CJ58" s="32">
        <v>0</v>
      </c>
      <c r="CM58" s="32">
        <v>0</v>
      </c>
      <c r="CP58" s="32">
        <v>0</v>
      </c>
      <c r="CR58" s="32">
        <v>0</v>
      </c>
      <c r="CT58" s="32">
        <f t="shared" si="2"/>
        <v>0</v>
      </c>
      <c r="CU58" s="32">
        <f>SUM(CT$2:CT58)</f>
        <v>4</v>
      </c>
      <c r="CV58" s="32">
        <f t="shared" si="3"/>
        <v>0</v>
      </c>
      <c r="CW58" s="32">
        <f>SUM(CV$2:CV58)</f>
        <v>4</v>
      </c>
      <c r="CX58" s="32">
        <f t="shared" si="1"/>
        <v>0</v>
      </c>
      <c r="CY58" s="32">
        <f>SUM(CX$2:CX58)</f>
        <v>4</v>
      </c>
    </row>
    <row r="59" spans="1:103" x14ac:dyDescent="0.2">
      <c r="A59" s="7">
        <v>34638</v>
      </c>
      <c r="B59" s="32">
        <v>0</v>
      </c>
      <c r="D59" s="32">
        <v>0</v>
      </c>
      <c r="F59" s="32">
        <v>0</v>
      </c>
      <c r="H59" s="32">
        <v>0</v>
      </c>
      <c r="P59" s="32">
        <v>0</v>
      </c>
      <c r="X59" s="32">
        <v>0</v>
      </c>
      <c r="Z59" s="32">
        <v>0</v>
      </c>
      <c r="AB59" s="17">
        <v>0</v>
      </c>
      <c r="AD59" s="17">
        <v>0</v>
      </c>
      <c r="AF59" s="17">
        <v>0</v>
      </c>
      <c r="AH59" s="17">
        <v>0</v>
      </c>
      <c r="AJ59" s="23">
        <v>0</v>
      </c>
      <c r="AK59" s="23"/>
      <c r="AL59" s="23">
        <v>0</v>
      </c>
      <c r="AM59" s="23"/>
      <c r="AN59" s="32">
        <v>0</v>
      </c>
      <c r="AP59" s="17">
        <v>0</v>
      </c>
      <c r="AR59" s="17">
        <v>0</v>
      </c>
      <c r="AT59" s="32">
        <v>0</v>
      </c>
      <c r="AV59" s="17">
        <v>0</v>
      </c>
      <c r="AX59" s="17">
        <v>0</v>
      </c>
      <c r="AZ59" s="17">
        <v>0</v>
      </c>
      <c r="BB59" s="32">
        <v>0</v>
      </c>
      <c r="BE59" s="17">
        <v>0</v>
      </c>
      <c r="BG59" s="17">
        <v>0</v>
      </c>
      <c r="BJ59" s="32">
        <v>0</v>
      </c>
      <c r="BN59" s="32">
        <v>0</v>
      </c>
      <c r="BR59" s="32">
        <v>0</v>
      </c>
      <c r="BT59" s="32">
        <v>0</v>
      </c>
      <c r="BV59" s="32">
        <v>0</v>
      </c>
      <c r="BX59" s="32">
        <v>0</v>
      </c>
      <c r="BZ59" s="32">
        <v>0</v>
      </c>
      <c r="CB59" s="32">
        <v>0</v>
      </c>
      <c r="CD59" s="32">
        <v>0</v>
      </c>
      <c r="CF59" s="32">
        <v>0</v>
      </c>
      <c r="CH59" s="32">
        <v>0</v>
      </c>
      <c r="CJ59" s="32">
        <v>0</v>
      </c>
      <c r="CM59" s="32">
        <v>0</v>
      </c>
      <c r="CP59" s="32">
        <v>0</v>
      </c>
      <c r="CR59" s="32">
        <v>0</v>
      </c>
      <c r="CT59" s="32">
        <f t="shared" si="2"/>
        <v>0</v>
      </c>
      <c r="CU59" s="32">
        <f>SUM(CT$2:CT59)</f>
        <v>4</v>
      </c>
      <c r="CV59" s="32">
        <f t="shared" si="3"/>
        <v>0</v>
      </c>
      <c r="CW59" s="32">
        <f>SUM(CV$2:CV59)</f>
        <v>4</v>
      </c>
      <c r="CX59" s="32">
        <f t="shared" si="1"/>
        <v>0</v>
      </c>
      <c r="CY59" s="32">
        <f>SUM(CX$2:CX59)</f>
        <v>4</v>
      </c>
    </row>
    <row r="60" spans="1:103" x14ac:dyDescent="0.2">
      <c r="A60" s="7">
        <v>34668</v>
      </c>
      <c r="B60" s="32">
        <v>0</v>
      </c>
      <c r="D60" s="32">
        <v>0</v>
      </c>
      <c r="F60" s="32">
        <v>0</v>
      </c>
      <c r="H60" s="32">
        <v>0</v>
      </c>
      <c r="P60" s="32">
        <v>0</v>
      </c>
      <c r="X60" s="32">
        <v>0</v>
      </c>
      <c r="Z60" s="32">
        <v>0</v>
      </c>
      <c r="AB60" s="17">
        <v>0</v>
      </c>
      <c r="AD60" s="17">
        <v>0</v>
      </c>
      <c r="AF60" s="17">
        <v>0</v>
      </c>
      <c r="AH60" s="17">
        <v>0</v>
      </c>
      <c r="AJ60" s="23">
        <v>0</v>
      </c>
      <c r="AK60" s="23"/>
      <c r="AL60" s="23">
        <v>0</v>
      </c>
      <c r="AM60" s="23"/>
      <c r="AN60" s="32">
        <v>0</v>
      </c>
      <c r="AP60" s="17">
        <v>0</v>
      </c>
      <c r="AR60" s="17">
        <v>0</v>
      </c>
      <c r="AT60" s="32">
        <v>0</v>
      </c>
      <c r="AV60" s="17">
        <v>0</v>
      </c>
      <c r="AX60" s="17">
        <v>0</v>
      </c>
      <c r="AZ60" s="17">
        <v>0</v>
      </c>
      <c r="BB60" s="32">
        <v>0</v>
      </c>
      <c r="BE60" s="17">
        <v>0</v>
      </c>
      <c r="BG60" s="17">
        <v>0</v>
      </c>
      <c r="BJ60" s="32">
        <v>0</v>
      </c>
      <c r="BN60" s="32">
        <v>0</v>
      </c>
      <c r="BR60" s="32">
        <v>0</v>
      </c>
      <c r="BT60" s="32">
        <v>0</v>
      </c>
      <c r="BV60" s="32">
        <v>0</v>
      </c>
      <c r="BX60" s="32">
        <v>0</v>
      </c>
      <c r="BZ60" s="32">
        <v>0</v>
      </c>
      <c r="CB60" s="32">
        <v>0</v>
      </c>
      <c r="CD60" s="32">
        <v>0</v>
      </c>
      <c r="CF60" s="32">
        <v>0</v>
      </c>
      <c r="CH60" s="32">
        <v>0</v>
      </c>
      <c r="CJ60" s="32">
        <v>0</v>
      </c>
      <c r="CM60" s="32">
        <v>0</v>
      </c>
      <c r="CP60" s="32">
        <v>0</v>
      </c>
      <c r="CR60" s="32">
        <v>0</v>
      </c>
      <c r="CT60" s="32">
        <f t="shared" si="2"/>
        <v>0</v>
      </c>
      <c r="CU60" s="32">
        <f>SUM(CT$2:CT60)</f>
        <v>4</v>
      </c>
      <c r="CV60" s="32">
        <f t="shared" si="3"/>
        <v>0</v>
      </c>
      <c r="CW60" s="32">
        <f>SUM(CV$2:CV60)</f>
        <v>4</v>
      </c>
      <c r="CX60" s="32">
        <f t="shared" si="1"/>
        <v>0</v>
      </c>
      <c r="CY60" s="32">
        <f>SUM(CX$2:CX60)</f>
        <v>4</v>
      </c>
    </row>
    <row r="61" spans="1:103" x14ac:dyDescent="0.2">
      <c r="A61" s="7">
        <v>34699</v>
      </c>
      <c r="B61" s="32">
        <v>0</v>
      </c>
      <c r="D61" s="32">
        <v>0</v>
      </c>
      <c r="F61" s="32">
        <v>0</v>
      </c>
      <c r="H61" s="32">
        <v>0</v>
      </c>
      <c r="P61" s="32">
        <v>0</v>
      </c>
      <c r="X61" s="32">
        <v>0</v>
      </c>
      <c r="Z61" s="32">
        <v>0</v>
      </c>
      <c r="AB61" s="17">
        <v>0</v>
      </c>
      <c r="AD61" s="17">
        <v>0</v>
      </c>
      <c r="AF61" s="17">
        <v>0</v>
      </c>
      <c r="AH61" s="17">
        <v>0</v>
      </c>
      <c r="AJ61" s="23">
        <v>0</v>
      </c>
      <c r="AK61" s="23"/>
      <c r="AL61" s="23">
        <v>0</v>
      </c>
      <c r="AM61" s="23"/>
      <c r="AN61" s="32">
        <v>0</v>
      </c>
      <c r="AP61" s="17">
        <v>0</v>
      </c>
      <c r="AR61" s="17">
        <v>0</v>
      </c>
      <c r="AT61" s="32">
        <v>0</v>
      </c>
      <c r="AV61" s="17">
        <v>0</v>
      </c>
      <c r="AX61" s="17">
        <v>0</v>
      </c>
      <c r="AZ61" s="17">
        <v>0</v>
      </c>
      <c r="BB61" s="32">
        <v>0</v>
      </c>
      <c r="BE61" s="17">
        <v>0</v>
      </c>
      <c r="BG61" s="17">
        <v>0</v>
      </c>
      <c r="BJ61" s="32">
        <v>0</v>
      </c>
      <c r="BN61" s="32">
        <v>0</v>
      </c>
      <c r="BR61" s="32">
        <v>0</v>
      </c>
      <c r="BT61" s="32">
        <v>0</v>
      </c>
      <c r="BV61" s="32">
        <v>0</v>
      </c>
      <c r="BX61" s="32">
        <v>0</v>
      </c>
      <c r="BZ61" s="32">
        <v>0</v>
      </c>
      <c r="CB61" s="32">
        <v>0</v>
      </c>
      <c r="CD61" s="32">
        <v>0</v>
      </c>
      <c r="CF61" s="32">
        <v>0</v>
      </c>
      <c r="CH61" s="32">
        <v>0</v>
      </c>
      <c r="CJ61" s="32">
        <v>0</v>
      </c>
      <c r="CM61" s="32">
        <v>0</v>
      </c>
      <c r="CP61" s="32">
        <v>0</v>
      </c>
      <c r="CR61" s="32">
        <v>0</v>
      </c>
      <c r="CT61" s="32">
        <f t="shared" si="2"/>
        <v>0</v>
      </c>
      <c r="CU61" s="32">
        <f>SUM(CT$2:CT61)</f>
        <v>4</v>
      </c>
      <c r="CV61" s="32">
        <f t="shared" si="3"/>
        <v>0</v>
      </c>
      <c r="CW61" s="32">
        <f>SUM(CV$2:CV61)</f>
        <v>4</v>
      </c>
      <c r="CX61" s="32">
        <f t="shared" si="1"/>
        <v>0</v>
      </c>
      <c r="CY61" s="32">
        <f>SUM(CX$2:CX61)</f>
        <v>4</v>
      </c>
    </row>
    <row r="62" spans="1:103" x14ac:dyDescent="0.2">
      <c r="A62" s="7">
        <v>34730</v>
      </c>
      <c r="B62" s="32">
        <v>0</v>
      </c>
      <c r="D62" s="32">
        <v>0</v>
      </c>
      <c r="F62" s="32">
        <v>0</v>
      </c>
      <c r="H62" s="32">
        <v>0</v>
      </c>
      <c r="P62" s="32">
        <v>0</v>
      </c>
      <c r="X62" s="32">
        <v>0</v>
      </c>
      <c r="Z62" s="32">
        <v>0</v>
      </c>
      <c r="AB62" s="17">
        <v>0</v>
      </c>
      <c r="AD62" s="17">
        <v>0</v>
      </c>
      <c r="AF62" s="17">
        <v>0</v>
      </c>
      <c r="AH62" s="17">
        <v>0</v>
      </c>
      <c r="AJ62" s="23">
        <v>0</v>
      </c>
      <c r="AK62" s="23"/>
      <c r="AL62" s="23">
        <v>0</v>
      </c>
      <c r="AM62" s="23"/>
      <c r="AN62" s="32">
        <v>0</v>
      </c>
      <c r="AP62" s="17">
        <v>0</v>
      </c>
      <c r="AR62" s="17">
        <v>0</v>
      </c>
      <c r="AT62" s="32">
        <v>0</v>
      </c>
      <c r="AV62" s="17">
        <v>0</v>
      </c>
      <c r="AX62" s="17">
        <v>0</v>
      </c>
      <c r="AZ62" s="17">
        <v>0</v>
      </c>
      <c r="BB62" s="32">
        <v>0</v>
      </c>
      <c r="BE62" s="17">
        <v>0</v>
      </c>
      <c r="BG62" s="17">
        <v>0</v>
      </c>
      <c r="BJ62" s="32">
        <v>0</v>
      </c>
      <c r="BN62" s="32">
        <v>0</v>
      </c>
      <c r="BR62" s="32">
        <v>0</v>
      </c>
      <c r="BT62" s="32">
        <v>0</v>
      </c>
      <c r="BV62" s="32">
        <v>0</v>
      </c>
      <c r="BX62" s="32">
        <v>0</v>
      </c>
      <c r="BZ62" s="32">
        <v>0</v>
      </c>
      <c r="CB62" s="32">
        <v>0</v>
      </c>
      <c r="CD62" s="32">
        <v>0</v>
      </c>
      <c r="CF62" s="32">
        <v>0</v>
      </c>
      <c r="CH62" s="32">
        <v>0</v>
      </c>
      <c r="CJ62" s="32">
        <v>0</v>
      </c>
      <c r="CM62" s="32">
        <v>0</v>
      </c>
      <c r="CP62" s="32">
        <v>0</v>
      </c>
      <c r="CR62" s="32">
        <v>0</v>
      </c>
      <c r="CT62" s="32">
        <f t="shared" si="2"/>
        <v>0</v>
      </c>
      <c r="CU62" s="32">
        <f>SUM(CT$2:CT62)</f>
        <v>4</v>
      </c>
      <c r="CV62" s="32">
        <f t="shared" si="3"/>
        <v>0</v>
      </c>
      <c r="CW62" s="32">
        <f>SUM(CV$2:CV62)</f>
        <v>4</v>
      </c>
      <c r="CX62" s="32">
        <f t="shared" si="1"/>
        <v>0</v>
      </c>
      <c r="CY62" s="32">
        <f>SUM(CX$2:CX62)</f>
        <v>4</v>
      </c>
    </row>
    <row r="63" spans="1:103" x14ac:dyDescent="0.2">
      <c r="A63" s="7">
        <v>34758</v>
      </c>
      <c r="B63" s="32">
        <v>0</v>
      </c>
      <c r="D63" s="32">
        <v>0</v>
      </c>
      <c r="F63" s="32">
        <v>0</v>
      </c>
      <c r="H63" s="32">
        <v>0</v>
      </c>
      <c r="P63" s="32">
        <v>0</v>
      </c>
      <c r="X63" s="32">
        <v>0</v>
      </c>
      <c r="Z63" s="32">
        <v>0</v>
      </c>
      <c r="AB63" s="17">
        <v>0</v>
      </c>
      <c r="AD63" s="17">
        <v>0</v>
      </c>
      <c r="AF63" s="17">
        <v>0</v>
      </c>
      <c r="AH63" s="17">
        <v>0</v>
      </c>
      <c r="AJ63" s="23">
        <v>0</v>
      </c>
      <c r="AK63" s="23"/>
      <c r="AL63" s="23">
        <v>0</v>
      </c>
      <c r="AM63" s="23"/>
      <c r="AN63" s="32">
        <v>0</v>
      </c>
      <c r="AP63" s="17">
        <v>0</v>
      </c>
      <c r="AR63" s="17">
        <v>0</v>
      </c>
      <c r="AT63" s="32">
        <v>0</v>
      </c>
      <c r="AV63" s="17">
        <v>0</v>
      </c>
      <c r="AX63" s="17">
        <v>0</v>
      </c>
      <c r="AZ63" s="17">
        <v>0</v>
      </c>
      <c r="BB63" s="32">
        <v>0</v>
      </c>
      <c r="BE63" s="17">
        <v>0</v>
      </c>
      <c r="BG63" s="17">
        <v>0</v>
      </c>
      <c r="BJ63" s="32">
        <v>0</v>
      </c>
      <c r="BN63" s="32">
        <v>0</v>
      </c>
      <c r="BR63" s="32">
        <v>0</v>
      </c>
      <c r="BT63" s="32">
        <v>0</v>
      </c>
      <c r="BV63" s="32">
        <v>0</v>
      </c>
      <c r="BX63" s="32">
        <v>0</v>
      </c>
      <c r="BZ63" s="32">
        <v>0</v>
      </c>
      <c r="CB63" s="32">
        <v>0</v>
      </c>
      <c r="CD63" s="32">
        <v>0</v>
      </c>
      <c r="CF63" s="32">
        <v>0</v>
      </c>
      <c r="CH63" s="32">
        <v>0</v>
      </c>
      <c r="CJ63" s="32">
        <v>0</v>
      </c>
      <c r="CM63" s="32">
        <v>0</v>
      </c>
      <c r="CP63" s="32">
        <v>0</v>
      </c>
      <c r="CR63" s="32">
        <v>0</v>
      </c>
      <c r="CT63" s="32">
        <f t="shared" si="2"/>
        <v>0</v>
      </c>
      <c r="CU63" s="32">
        <f>SUM(CT$2:CT63)</f>
        <v>4</v>
      </c>
      <c r="CV63" s="32">
        <f t="shared" si="3"/>
        <v>0</v>
      </c>
      <c r="CW63" s="32">
        <f>SUM(CV$2:CV63)</f>
        <v>4</v>
      </c>
      <c r="CX63" s="32">
        <f t="shared" si="1"/>
        <v>0</v>
      </c>
      <c r="CY63" s="32">
        <f>SUM(CX$2:CX63)</f>
        <v>4</v>
      </c>
    </row>
    <row r="64" spans="1:103" x14ac:dyDescent="0.2">
      <c r="A64" s="7">
        <v>34789</v>
      </c>
      <c r="B64" s="32">
        <v>0</v>
      </c>
      <c r="D64" s="32">
        <v>0</v>
      </c>
      <c r="F64" s="32">
        <v>0</v>
      </c>
      <c r="H64" s="32">
        <v>0</v>
      </c>
      <c r="P64" s="32">
        <v>0</v>
      </c>
      <c r="X64" s="32">
        <v>0</v>
      </c>
      <c r="Z64" s="32">
        <v>0</v>
      </c>
      <c r="AB64" s="17">
        <v>0</v>
      </c>
      <c r="AD64" s="17">
        <v>0</v>
      </c>
      <c r="AF64" s="17">
        <v>0</v>
      </c>
      <c r="AH64" s="17">
        <v>0</v>
      </c>
      <c r="AJ64" s="23">
        <v>0</v>
      </c>
      <c r="AK64" s="23"/>
      <c r="AL64" s="23">
        <v>0</v>
      </c>
      <c r="AM64" s="23"/>
      <c r="AN64" s="32">
        <v>0</v>
      </c>
      <c r="AP64" s="17">
        <v>0</v>
      </c>
      <c r="AR64" s="17">
        <v>0</v>
      </c>
      <c r="AT64" s="32">
        <v>0</v>
      </c>
      <c r="AV64" s="17">
        <v>0</v>
      </c>
      <c r="AX64" s="17">
        <v>0</v>
      </c>
      <c r="AZ64" s="17">
        <v>0</v>
      </c>
      <c r="BB64" s="32">
        <v>0</v>
      </c>
      <c r="BE64" s="17">
        <v>0</v>
      </c>
      <c r="BG64" s="17">
        <v>0</v>
      </c>
      <c r="BJ64" s="32">
        <v>0</v>
      </c>
      <c r="BN64" s="32">
        <v>0</v>
      </c>
      <c r="BR64" s="32">
        <v>0</v>
      </c>
      <c r="BT64" s="32">
        <v>0</v>
      </c>
      <c r="BV64" s="32">
        <v>0</v>
      </c>
      <c r="BX64" s="32">
        <v>0</v>
      </c>
      <c r="BZ64" s="32">
        <v>0</v>
      </c>
      <c r="CB64" s="32">
        <v>0</v>
      </c>
      <c r="CD64" s="32">
        <v>0</v>
      </c>
      <c r="CF64" s="32">
        <v>0</v>
      </c>
      <c r="CH64" s="32">
        <v>0</v>
      </c>
      <c r="CJ64" s="32">
        <v>0</v>
      </c>
      <c r="CM64" s="32">
        <v>0</v>
      </c>
      <c r="CP64" s="32">
        <v>0</v>
      </c>
      <c r="CR64" s="32">
        <v>0</v>
      </c>
      <c r="CT64" s="32">
        <f t="shared" si="2"/>
        <v>0</v>
      </c>
      <c r="CU64" s="32">
        <f>SUM(CT$2:CT64)</f>
        <v>4</v>
      </c>
      <c r="CV64" s="32">
        <f t="shared" si="3"/>
        <v>0</v>
      </c>
      <c r="CW64" s="32">
        <f>SUM(CV$2:CV64)</f>
        <v>4</v>
      </c>
      <c r="CX64" s="32">
        <f t="shared" si="1"/>
        <v>0</v>
      </c>
      <c r="CY64" s="32">
        <f>SUM(CX$2:CX64)</f>
        <v>4</v>
      </c>
    </row>
    <row r="65" spans="1:103" x14ac:dyDescent="0.2">
      <c r="A65" s="7">
        <v>34819</v>
      </c>
      <c r="B65" s="32">
        <v>0</v>
      </c>
      <c r="D65" s="32">
        <v>0</v>
      </c>
      <c r="F65" s="32">
        <v>0</v>
      </c>
      <c r="H65" s="19">
        <v>1</v>
      </c>
      <c r="I65" s="19" t="s">
        <v>80</v>
      </c>
      <c r="P65" s="19">
        <v>1</v>
      </c>
      <c r="Q65" s="19" t="s">
        <v>80</v>
      </c>
      <c r="R65" s="19"/>
      <c r="S65" s="19"/>
      <c r="T65" s="19"/>
      <c r="U65" s="19"/>
      <c r="V65" s="19"/>
      <c r="W65" s="19"/>
      <c r="X65" s="19">
        <v>1</v>
      </c>
      <c r="Y65" s="19" t="s">
        <v>80</v>
      </c>
      <c r="Z65" s="32">
        <v>0</v>
      </c>
      <c r="AB65" s="17">
        <v>0</v>
      </c>
      <c r="AD65" s="17">
        <v>0</v>
      </c>
      <c r="AF65" s="17">
        <v>0</v>
      </c>
      <c r="AH65" s="17">
        <v>0</v>
      </c>
      <c r="AJ65" s="23">
        <v>0</v>
      </c>
      <c r="AK65" s="23"/>
      <c r="AL65" s="23">
        <v>0</v>
      </c>
      <c r="AM65" s="23"/>
      <c r="AN65" s="32">
        <v>0</v>
      </c>
      <c r="AP65" s="17">
        <v>0</v>
      </c>
      <c r="AR65" s="17">
        <v>0</v>
      </c>
      <c r="AT65" s="32">
        <v>0</v>
      </c>
      <c r="AV65" s="17">
        <v>0</v>
      </c>
      <c r="AX65" s="17">
        <v>0</v>
      </c>
      <c r="AZ65" s="17">
        <v>0</v>
      </c>
      <c r="BB65" s="32">
        <v>0</v>
      </c>
      <c r="BE65" s="17">
        <v>0</v>
      </c>
      <c r="BG65" s="17">
        <v>0</v>
      </c>
      <c r="BJ65" s="32">
        <v>0</v>
      </c>
      <c r="BN65" s="32">
        <v>0</v>
      </c>
      <c r="BR65" s="32">
        <v>0</v>
      </c>
      <c r="BT65" s="32">
        <v>0</v>
      </c>
      <c r="BV65" s="32">
        <v>0</v>
      </c>
      <c r="BX65" s="32">
        <v>0</v>
      </c>
      <c r="BZ65" s="32">
        <v>0</v>
      </c>
      <c r="CB65" s="32">
        <v>0</v>
      </c>
      <c r="CD65" s="32">
        <v>0</v>
      </c>
      <c r="CF65" s="32">
        <v>0</v>
      </c>
      <c r="CH65" s="32">
        <v>0</v>
      </c>
      <c r="CJ65" s="32">
        <v>0</v>
      </c>
      <c r="CM65" s="32">
        <v>0</v>
      </c>
      <c r="CP65" s="32">
        <v>0</v>
      </c>
      <c r="CR65" s="32">
        <v>0</v>
      </c>
      <c r="CT65" s="32">
        <f t="shared" si="2"/>
        <v>1</v>
      </c>
      <c r="CU65" s="32">
        <f>SUM(CT$2:CT65)</f>
        <v>5</v>
      </c>
      <c r="CV65" s="32">
        <f t="shared" si="3"/>
        <v>1</v>
      </c>
      <c r="CW65" s="32">
        <f>SUM(CV$2:CV65)</f>
        <v>5</v>
      </c>
      <c r="CX65" s="32">
        <f t="shared" si="1"/>
        <v>1</v>
      </c>
      <c r="CY65" s="32">
        <f>SUM(CX$2:CX65)</f>
        <v>5</v>
      </c>
    </row>
    <row r="66" spans="1:103" x14ac:dyDescent="0.2">
      <c r="A66" s="7">
        <v>34850</v>
      </c>
      <c r="B66" s="32">
        <v>0</v>
      </c>
      <c r="D66" s="32">
        <v>0</v>
      </c>
      <c r="F66" s="32">
        <v>0</v>
      </c>
      <c r="H66" s="32">
        <v>0</v>
      </c>
      <c r="P66" s="32">
        <v>0</v>
      </c>
      <c r="X66" s="32">
        <v>0</v>
      </c>
      <c r="Z66" s="32">
        <v>0</v>
      </c>
      <c r="AB66" s="17">
        <v>0</v>
      </c>
      <c r="AD66" s="17">
        <v>0</v>
      </c>
      <c r="AF66" s="17">
        <v>0</v>
      </c>
      <c r="AH66" s="17">
        <v>0</v>
      </c>
      <c r="AJ66" s="23">
        <v>0</v>
      </c>
      <c r="AK66" s="23"/>
      <c r="AL66" s="23">
        <v>0</v>
      </c>
      <c r="AM66" s="23"/>
      <c r="AN66" s="32">
        <v>0</v>
      </c>
      <c r="AP66" s="17">
        <v>0</v>
      </c>
      <c r="AR66" s="17">
        <v>0</v>
      </c>
      <c r="AT66" s="32">
        <v>0</v>
      </c>
      <c r="AV66" s="17">
        <v>0</v>
      </c>
      <c r="AX66" s="17">
        <v>0</v>
      </c>
      <c r="AZ66" s="17">
        <v>0</v>
      </c>
      <c r="BB66" s="32">
        <v>0</v>
      </c>
      <c r="BE66" s="17">
        <v>0</v>
      </c>
      <c r="BG66" s="17">
        <v>0</v>
      </c>
      <c r="BJ66" s="32">
        <v>0</v>
      </c>
      <c r="BN66" s="32">
        <v>0</v>
      </c>
      <c r="BR66" s="32">
        <v>0</v>
      </c>
      <c r="BT66" s="32">
        <v>0</v>
      </c>
      <c r="BV66" s="32">
        <v>0</v>
      </c>
      <c r="BX66" s="32">
        <v>0</v>
      </c>
      <c r="BZ66" s="32">
        <v>0</v>
      </c>
      <c r="CB66" s="32">
        <v>0</v>
      </c>
      <c r="CD66" s="32">
        <v>0</v>
      </c>
      <c r="CF66" s="32">
        <v>0</v>
      </c>
      <c r="CH66" s="32">
        <v>0</v>
      </c>
      <c r="CJ66" s="32">
        <v>0</v>
      </c>
      <c r="CM66" s="32">
        <v>0</v>
      </c>
      <c r="CP66" s="32">
        <v>0</v>
      </c>
      <c r="CR66" s="32">
        <v>0</v>
      </c>
      <c r="CT66" s="32">
        <f t="shared" ref="CT66:CT129" si="4">SUM(B66+D66+F66+H66+Z66+AB66+AH66+AN66+AT66+AV66+BB66+BJ66+BT66+BV66+CB66+CD66+CH66+CJ66+CR66)</f>
        <v>0</v>
      </c>
      <c r="CU66" s="32">
        <f>SUM(CT$2:CT66)</f>
        <v>5</v>
      </c>
      <c r="CV66" s="32">
        <f t="shared" ref="CV66:CV129" si="5">SUM(B66+D66+F66+X66+Z66+AB66+AH66+AN66+AT66+AV66+BB66+BJ66+BT66+BV66+CB66+CD66+CH66+CJ66+CR66)</f>
        <v>0</v>
      </c>
      <c r="CW66" s="32">
        <f>SUM(CV$2:CV66)</f>
        <v>5</v>
      </c>
      <c r="CX66" s="32">
        <f t="shared" ref="CX66:CX129" si="6">SUM(B66+D66+F66+P66+Z66+AB66+AH66+AN66+AT66+AV66+BB66+BJ66+BT66+BV66+CB66+CD66+CH66+CJ66+CR66)</f>
        <v>0</v>
      </c>
      <c r="CY66" s="32">
        <f>SUM(CX$2:CX66)</f>
        <v>5</v>
      </c>
    </row>
    <row r="67" spans="1:103" x14ac:dyDescent="0.2">
      <c r="A67" s="7">
        <v>34880</v>
      </c>
      <c r="B67" s="32">
        <v>0</v>
      </c>
      <c r="D67" s="32">
        <v>0</v>
      </c>
      <c r="F67" s="32">
        <v>0</v>
      </c>
      <c r="H67" s="32">
        <v>0</v>
      </c>
      <c r="P67" s="32">
        <v>0</v>
      </c>
      <c r="X67" s="32">
        <v>0</v>
      </c>
      <c r="Z67" s="32">
        <v>0</v>
      </c>
      <c r="AB67" s="17">
        <v>0</v>
      </c>
      <c r="AD67" s="17">
        <v>0</v>
      </c>
      <c r="AF67" s="17">
        <v>0</v>
      </c>
      <c r="AH67" s="17">
        <v>0</v>
      </c>
      <c r="AJ67" s="23">
        <v>0</v>
      </c>
      <c r="AK67" s="23"/>
      <c r="AL67" s="23">
        <v>0</v>
      </c>
      <c r="AM67" s="23"/>
      <c r="AN67" s="32">
        <v>0</v>
      </c>
      <c r="AP67" s="17">
        <v>0</v>
      </c>
      <c r="AR67" s="17">
        <v>0</v>
      </c>
      <c r="AT67" s="32">
        <v>0</v>
      </c>
      <c r="AV67" s="17">
        <v>0</v>
      </c>
      <c r="AX67" s="17">
        <v>0</v>
      </c>
      <c r="AZ67" s="17">
        <v>0</v>
      </c>
      <c r="BB67" s="32">
        <v>0</v>
      </c>
      <c r="BE67" s="17">
        <v>0</v>
      </c>
      <c r="BG67" s="17">
        <v>0</v>
      </c>
      <c r="BJ67" s="32">
        <v>0</v>
      </c>
      <c r="BN67" s="32">
        <v>0</v>
      </c>
      <c r="BR67" s="32">
        <v>0</v>
      </c>
      <c r="BT67" s="32">
        <v>0</v>
      </c>
      <c r="BV67" s="32">
        <v>0</v>
      </c>
      <c r="BX67" s="32">
        <v>0</v>
      </c>
      <c r="BZ67" s="32">
        <v>0</v>
      </c>
      <c r="CB67" s="32">
        <v>0</v>
      </c>
      <c r="CD67" s="32">
        <v>0</v>
      </c>
      <c r="CF67" s="32">
        <v>0</v>
      </c>
      <c r="CH67" s="32">
        <v>0</v>
      </c>
      <c r="CJ67" s="32">
        <v>0</v>
      </c>
      <c r="CM67" s="32">
        <v>0</v>
      </c>
      <c r="CP67" s="32">
        <v>0</v>
      </c>
      <c r="CR67" s="32">
        <v>0</v>
      </c>
      <c r="CT67" s="32">
        <f t="shared" si="4"/>
        <v>0</v>
      </c>
      <c r="CU67" s="32">
        <f>SUM(CT$2:CT67)</f>
        <v>5</v>
      </c>
      <c r="CV67" s="32">
        <f t="shared" si="5"/>
        <v>0</v>
      </c>
      <c r="CW67" s="32">
        <f>SUM(CV$2:CV67)</f>
        <v>5</v>
      </c>
      <c r="CX67" s="32">
        <f t="shared" si="6"/>
        <v>0</v>
      </c>
      <c r="CY67" s="32">
        <f>SUM(CX$2:CX67)</f>
        <v>5</v>
      </c>
    </row>
    <row r="68" spans="1:103" x14ac:dyDescent="0.2">
      <c r="A68" s="7">
        <v>34911</v>
      </c>
      <c r="B68" s="32">
        <v>0</v>
      </c>
      <c r="D68" s="32">
        <v>0</v>
      </c>
      <c r="F68" s="32">
        <v>0</v>
      </c>
      <c r="H68" s="32">
        <v>0</v>
      </c>
      <c r="P68" s="32">
        <v>0</v>
      </c>
      <c r="X68" s="32">
        <v>0</v>
      </c>
      <c r="Z68" s="32">
        <v>0</v>
      </c>
      <c r="AB68" s="17">
        <v>0</v>
      </c>
      <c r="AD68" s="17">
        <v>0</v>
      </c>
      <c r="AF68" s="17">
        <v>0</v>
      </c>
      <c r="AH68" s="17">
        <v>0</v>
      </c>
      <c r="AJ68" s="23">
        <v>0</v>
      </c>
      <c r="AK68" s="23"/>
      <c r="AL68" s="23">
        <v>0</v>
      </c>
      <c r="AM68" s="23"/>
      <c r="AN68" s="32">
        <v>0</v>
      </c>
      <c r="AP68" s="17">
        <v>0</v>
      </c>
      <c r="AR68" s="17">
        <v>0</v>
      </c>
      <c r="AT68" s="32">
        <v>0</v>
      </c>
      <c r="AV68" s="17">
        <v>0</v>
      </c>
      <c r="AX68" s="17">
        <v>0</v>
      </c>
      <c r="AZ68" s="17">
        <v>0</v>
      </c>
      <c r="BB68" s="32">
        <v>0</v>
      </c>
      <c r="BE68" s="17">
        <v>0</v>
      </c>
      <c r="BG68" s="17">
        <v>0</v>
      </c>
      <c r="BJ68" s="32">
        <v>0</v>
      </c>
      <c r="BN68" s="32">
        <v>0</v>
      </c>
      <c r="BR68" s="32">
        <v>0</v>
      </c>
      <c r="BT68" s="32">
        <v>0</v>
      </c>
      <c r="BV68" s="32">
        <v>0</v>
      </c>
      <c r="BX68" s="32">
        <v>0</v>
      </c>
      <c r="BZ68" s="32">
        <v>0</v>
      </c>
      <c r="CB68" s="32">
        <v>0</v>
      </c>
      <c r="CD68" s="32">
        <v>0</v>
      </c>
      <c r="CF68" s="32">
        <v>0</v>
      </c>
      <c r="CH68" s="32">
        <v>0</v>
      </c>
      <c r="CJ68" s="32">
        <v>0</v>
      </c>
      <c r="CM68" s="32">
        <v>0</v>
      </c>
      <c r="CP68" s="32">
        <v>0</v>
      </c>
      <c r="CR68" s="32">
        <v>0</v>
      </c>
      <c r="CT68" s="32">
        <f t="shared" si="4"/>
        <v>0</v>
      </c>
      <c r="CU68" s="32">
        <f>SUM(CT$2:CT68)</f>
        <v>5</v>
      </c>
      <c r="CV68" s="32">
        <f t="shared" si="5"/>
        <v>0</v>
      </c>
      <c r="CW68" s="32">
        <f>SUM(CV$2:CV68)</f>
        <v>5</v>
      </c>
      <c r="CX68" s="32">
        <f t="shared" si="6"/>
        <v>0</v>
      </c>
      <c r="CY68" s="32">
        <f>SUM(CX$2:CX68)</f>
        <v>5</v>
      </c>
    </row>
    <row r="69" spans="1:103" x14ac:dyDescent="0.2">
      <c r="A69" s="7">
        <v>34942</v>
      </c>
      <c r="B69" s="32">
        <v>0</v>
      </c>
      <c r="D69" s="32">
        <v>0</v>
      </c>
      <c r="F69" s="32">
        <v>0</v>
      </c>
      <c r="H69" s="32">
        <v>0</v>
      </c>
      <c r="P69" s="32">
        <v>0</v>
      </c>
      <c r="X69" s="32">
        <v>0</v>
      </c>
      <c r="Z69" s="32">
        <v>0</v>
      </c>
      <c r="AB69" s="17">
        <v>0</v>
      </c>
      <c r="AD69" s="17">
        <v>0</v>
      </c>
      <c r="AF69" s="17">
        <v>0</v>
      </c>
      <c r="AH69" s="17">
        <v>0</v>
      </c>
      <c r="AJ69" s="23">
        <v>0</v>
      </c>
      <c r="AK69" s="23"/>
      <c r="AL69" s="23">
        <v>0</v>
      </c>
      <c r="AM69" s="23"/>
      <c r="AN69" s="32">
        <v>0</v>
      </c>
      <c r="AP69" s="17">
        <v>0</v>
      </c>
      <c r="AR69" s="17">
        <v>0</v>
      </c>
      <c r="AT69" s="32">
        <v>0</v>
      </c>
      <c r="AV69" s="17">
        <v>0</v>
      </c>
      <c r="AX69" s="17">
        <v>0</v>
      </c>
      <c r="AZ69" s="17">
        <v>0</v>
      </c>
      <c r="BB69" s="32">
        <v>0</v>
      </c>
      <c r="BE69" s="17">
        <v>0</v>
      </c>
      <c r="BG69" s="17">
        <v>0</v>
      </c>
      <c r="BJ69" s="32">
        <v>0</v>
      </c>
      <c r="BN69" s="32">
        <v>0</v>
      </c>
      <c r="BR69" s="32">
        <v>0</v>
      </c>
      <c r="BT69" s="32">
        <v>0</v>
      </c>
      <c r="BV69" s="32">
        <v>0</v>
      </c>
      <c r="BX69" s="32">
        <v>0</v>
      </c>
      <c r="BZ69" s="32">
        <v>0</v>
      </c>
      <c r="CB69" s="32">
        <v>0</v>
      </c>
      <c r="CD69" s="32">
        <v>0</v>
      </c>
      <c r="CF69" s="32">
        <v>0</v>
      </c>
      <c r="CH69" s="32">
        <v>0</v>
      </c>
      <c r="CJ69" s="32">
        <v>0</v>
      </c>
      <c r="CM69" s="32">
        <v>0</v>
      </c>
      <c r="CP69" s="32">
        <v>0</v>
      </c>
      <c r="CR69" s="32">
        <v>0</v>
      </c>
      <c r="CT69" s="32">
        <f t="shared" si="4"/>
        <v>0</v>
      </c>
      <c r="CU69" s="32">
        <f>SUM(CT$2:CT69)</f>
        <v>5</v>
      </c>
      <c r="CV69" s="32">
        <f t="shared" si="5"/>
        <v>0</v>
      </c>
      <c r="CW69" s="32">
        <f>SUM(CV$2:CV69)</f>
        <v>5</v>
      </c>
      <c r="CX69" s="32">
        <f t="shared" si="6"/>
        <v>0</v>
      </c>
      <c r="CY69" s="32">
        <f>SUM(CX$2:CX69)</f>
        <v>5</v>
      </c>
    </row>
    <row r="70" spans="1:103" x14ac:dyDescent="0.2">
      <c r="A70" s="7">
        <v>34972</v>
      </c>
      <c r="B70" s="32">
        <v>0</v>
      </c>
      <c r="D70" s="32">
        <v>0</v>
      </c>
      <c r="F70" s="32">
        <v>0</v>
      </c>
      <c r="H70" s="32">
        <v>0</v>
      </c>
      <c r="P70" s="32">
        <v>0</v>
      </c>
      <c r="X70" s="32">
        <v>0</v>
      </c>
      <c r="Z70" s="32">
        <v>0</v>
      </c>
      <c r="AB70" s="17">
        <v>0</v>
      </c>
      <c r="AD70" s="17">
        <v>0</v>
      </c>
      <c r="AF70" s="17">
        <v>0</v>
      </c>
      <c r="AH70" s="17">
        <v>0</v>
      </c>
      <c r="AJ70" s="23">
        <v>0</v>
      </c>
      <c r="AK70" s="23"/>
      <c r="AL70" s="23">
        <v>0</v>
      </c>
      <c r="AM70" s="23"/>
      <c r="AN70" s="32">
        <v>0</v>
      </c>
      <c r="AP70" s="17">
        <v>0</v>
      </c>
      <c r="AR70" s="17">
        <v>0</v>
      </c>
      <c r="AT70" s="32">
        <v>0</v>
      </c>
      <c r="AV70" s="17">
        <v>0</v>
      </c>
      <c r="AX70" s="17">
        <v>0</v>
      </c>
      <c r="AZ70" s="17">
        <v>0</v>
      </c>
      <c r="BB70" s="32">
        <v>0</v>
      </c>
      <c r="BE70" s="17">
        <v>0</v>
      </c>
      <c r="BG70" s="17">
        <v>0</v>
      </c>
      <c r="BJ70" s="32">
        <v>0</v>
      </c>
      <c r="BN70" s="32">
        <v>0</v>
      </c>
      <c r="BR70" s="32">
        <v>0</v>
      </c>
      <c r="BT70" s="32">
        <v>0</v>
      </c>
      <c r="BV70" s="32">
        <v>0</v>
      </c>
      <c r="BX70" s="32">
        <v>0</v>
      </c>
      <c r="BZ70" s="32">
        <v>0</v>
      </c>
      <c r="CB70" s="32">
        <v>0</v>
      </c>
      <c r="CD70" s="32">
        <v>0</v>
      </c>
      <c r="CF70" s="32">
        <v>0</v>
      </c>
      <c r="CH70" s="32">
        <v>0</v>
      </c>
      <c r="CJ70" s="32">
        <v>0</v>
      </c>
      <c r="CM70" s="32">
        <v>0</v>
      </c>
      <c r="CP70" s="32">
        <v>0</v>
      </c>
      <c r="CR70" s="32">
        <v>0</v>
      </c>
      <c r="CT70" s="32">
        <f t="shared" si="4"/>
        <v>0</v>
      </c>
      <c r="CU70" s="32">
        <f>SUM(CT$2:CT70)</f>
        <v>5</v>
      </c>
      <c r="CV70" s="32">
        <f t="shared" si="5"/>
        <v>0</v>
      </c>
      <c r="CW70" s="32">
        <f>SUM(CV$2:CV70)</f>
        <v>5</v>
      </c>
      <c r="CX70" s="32">
        <f t="shared" si="6"/>
        <v>0</v>
      </c>
      <c r="CY70" s="32">
        <f>SUM(CX$2:CX70)</f>
        <v>5</v>
      </c>
    </row>
    <row r="71" spans="1:103" x14ac:dyDescent="0.2">
      <c r="A71" s="7">
        <v>35003</v>
      </c>
      <c r="B71" s="32">
        <v>0</v>
      </c>
      <c r="D71" s="32">
        <v>0</v>
      </c>
      <c r="F71" s="32">
        <v>0</v>
      </c>
      <c r="H71" s="32">
        <v>0</v>
      </c>
      <c r="P71" s="32">
        <v>0</v>
      </c>
      <c r="X71" s="32">
        <v>0</v>
      </c>
      <c r="Z71" s="32">
        <v>0</v>
      </c>
      <c r="AB71" s="17">
        <v>0</v>
      </c>
      <c r="AD71" s="17">
        <v>0</v>
      </c>
      <c r="AF71" s="17">
        <v>0</v>
      </c>
      <c r="AH71" s="17">
        <v>0</v>
      </c>
      <c r="AJ71" s="23">
        <v>0</v>
      </c>
      <c r="AK71" s="23"/>
      <c r="AL71" s="23">
        <v>0</v>
      </c>
      <c r="AM71" s="23"/>
      <c r="AN71" s="32">
        <v>0</v>
      </c>
      <c r="AP71" s="17">
        <v>0</v>
      </c>
      <c r="AR71" s="17">
        <v>0</v>
      </c>
      <c r="AT71" s="32">
        <v>0</v>
      </c>
      <c r="AV71" s="17">
        <v>0</v>
      </c>
      <c r="AX71" s="17">
        <v>0</v>
      </c>
      <c r="AZ71" s="17">
        <v>0</v>
      </c>
      <c r="BB71" s="32">
        <v>0</v>
      </c>
      <c r="BE71" s="17">
        <v>0</v>
      </c>
      <c r="BG71" s="17">
        <v>0</v>
      </c>
      <c r="BJ71" s="32">
        <v>0</v>
      </c>
      <c r="BN71" s="32">
        <v>0</v>
      </c>
      <c r="BR71" s="32">
        <v>0</v>
      </c>
      <c r="BT71" s="32">
        <v>0</v>
      </c>
      <c r="BV71" s="32">
        <v>0</v>
      </c>
      <c r="BX71" s="32">
        <v>0</v>
      </c>
      <c r="BZ71" s="32">
        <v>0</v>
      </c>
      <c r="CB71" s="32">
        <v>0</v>
      </c>
      <c r="CD71" s="32">
        <v>0</v>
      </c>
      <c r="CF71" s="32">
        <v>0</v>
      </c>
      <c r="CH71" s="32">
        <v>0</v>
      </c>
      <c r="CJ71" s="32">
        <v>0</v>
      </c>
      <c r="CM71" s="32">
        <v>0</v>
      </c>
      <c r="CP71" s="32">
        <v>0</v>
      </c>
      <c r="CR71" s="32">
        <v>0</v>
      </c>
      <c r="CT71" s="32">
        <f t="shared" si="4"/>
        <v>0</v>
      </c>
      <c r="CU71" s="32">
        <f>SUM(CT$2:CT71)</f>
        <v>5</v>
      </c>
      <c r="CV71" s="32">
        <f t="shared" si="5"/>
        <v>0</v>
      </c>
      <c r="CW71" s="32">
        <f>SUM(CV$2:CV71)</f>
        <v>5</v>
      </c>
      <c r="CX71" s="32">
        <f t="shared" si="6"/>
        <v>0</v>
      </c>
      <c r="CY71" s="32">
        <f>SUM(CX$2:CX71)</f>
        <v>5</v>
      </c>
    </row>
    <row r="72" spans="1:103" x14ac:dyDescent="0.2">
      <c r="A72" s="7">
        <v>35033</v>
      </c>
      <c r="B72" s="32">
        <v>0</v>
      </c>
      <c r="D72" s="32">
        <v>0</v>
      </c>
      <c r="F72" s="32">
        <v>0</v>
      </c>
      <c r="H72" s="32">
        <v>0</v>
      </c>
      <c r="P72" s="32">
        <v>0</v>
      </c>
      <c r="X72" s="32">
        <v>0</v>
      </c>
      <c r="Z72" s="32">
        <v>0</v>
      </c>
      <c r="AB72" s="17">
        <v>0</v>
      </c>
      <c r="AD72" s="17">
        <v>0</v>
      </c>
      <c r="AF72" s="17">
        <v>0</v>
      </c>
      <c r="AH72" s="17">
        <v>0</v>
      </c>
      <c r="AJ72" s="23">
        <v>0</v>
      </c>
      <c r="AK72" s="23"/>
      <c r="AL72" s="23">
        <v>0</v>
      </c>
      <c r="AM72" s="23"/>
      <c r="AN72" s="32">
        <v>0</v>
      </c>
      <c r="AP72" s="17">
        <v>0</v>
      </c>
      <c r="AR72" s="17">
        <v>0</v>
      </c>
      <c r="AT72" s="32">
        <v>0</v>
      </c>
      <c r="AV72" s="17">
        <v>0</v>
      </c>
      <c r="AX72" s="17">
        <v>0</v>
      </c>
      <c r="AZ72" s="17">
        <v>0</v>
      </c>
      <c r="BB72" s="32">
        <v>0</v>
      </c>
      <c r="BE72" s="17">
        <v>0</v>
      </c>
      <c r="BG72" s="17">
        <v>0</v>
      </c>
      <c r="BJ72" s="32">
        <v>0</v>
      </c>
      <c r="BN72" s="32">
        <v>0</v>
      </c>
      <c r="BR72" s="32">
        <v>0</v>
      </c>
      <c r="BT72" s="32">
        <v>0</v>
      </c>
      <c r="BV72" s="32">
        <v>0</v>
      </c>
      <c r="BX72" s="32">
        <v>0</v>
      </c>
      <c r="BZ72" s="32">
        <v>0</v>
      </c>
      <c r="CB72" s="32">
        <v>0</v>
      </c>
      <c r="CD72" s="32">
        <v>0</v>
      </c>
      <c r="CF72" s="32">
        <v>0</v>
      </c>
      <c r="CH72" s="32">
        <v>0</v>
      </c>
      <c r="CJ72" s="32">
        <v>0</v>
      </c>
      <c r="CM72" s="32">
        <v>0</v>
      </c>
      <c r="CP72" s="32">
        <v>0</v>
      </c>
      <c r="CR72" s="32">
        <v>0</v>
      </c>
      <c r="CT72" s="32">
        <f t="shared" si="4"/>
        <v>0</v>
      </c>
      <c r="CU72" s="32">
        <f>SUM(CT$2:CT72)</f>
        <v>5</v>
      </c>
      <c r="CV72" s="32">
        <f t="shared" si="5"/>
        <v>0</v>
      </c>
      <c r="CW72" s="32">
        <f>SUM(CV$2:CV72)</f>
        <v>5</v>
      </c>
      <c r="CX72" s="32">
        <f t="shared" si="6"/>
        <v>0</v>
      </c>
      <c r="CY72" s="32">
        <f>SUM(CX$2:CX72)</f>
        <v>5</v>
      </c>
    </row>
    <row r="73" spans="1:103" x14ac:dyDescent="0.2">
      <c r="A73" s="7">
        <v>35064</v>
      </c>
      <c r="B73" s="32">
        <v>0</v>
      </c>
      <c r="D73" s="32">
        <v>0</v>
      </c>
      <c r="F73" s="32">
        <v>0</v>
      </c>
      <c r="H73" s="32">
        <v>0</v>
      </c>
      <c r="P73" s="32">
        <v>0</v>
      </c>
      <c r="X73" s="32">
        <v>0</v>
      </c>
      <c r="Z73" s="32">
        <v>0</v>
      </c>
      <c r="AB73" s="17">
        <v>0</v>
      </c>
      <c r="AD73" s="17">
        <v>0</v>
      </c>
      <c r="AF73" s="17">
        <v>0</v>
      </c>
      <c r="AH73" s="17">
        <v>0</v>
      </c>
      <c r="AJ73" s="23">
        <v>0</v>
      </c>
      <c r="AK73" s="23"/>
      <c r="AL73" s="23">
        <v>0</v>
      </c>
      <c r="AM73" s="23"/>
      <c r="AN73" s="32">
        <v>0</v>
      </c>
      <c r="AP73" s="17">
        <v>0</v>
      </c>
      <c r="AR73" s="17">
        <v>0</v>
      </c>
      <c r="AT73" s="32">
        <v>0</v>
      </c>
      <c r="AV73" s="17">
        <v>0</v>
      </c>
      <c r="AX73" s="17">
        <v>0</v>
      </c>
      <c r="AZ73" s="17">
        <v>0</v>
      </c>
      <c r="BB73" s="32">
        <v>0</v>
      </c>
      <c r="BE73" s="17">
        <v>0</v>
      </c>
      <c r="BG73" s="17">
        <v>0</v>
      </c>
      <c r="BJ73" s="32">
        <v>0</v>
      </c>
      <c r="BN73" s="32">
        <v>0</v>
      </c>
      <c r="BR73" s="32">
        <v>0</v>
      </c>
      <c r="BT73" s="32">
        <v>0</v>
      </c>
      <c r="BV73" s="32">
        <v>0</v>
      </c>
      <c r="BX73" s="32">
        <v>0</v>
      </c>
      <c r="BZ73" s="32">
        <v>0</v>
      </c>
      <c r="CB73" s="32">
        <v>0</v>
      </c>
      <c r="CD73" s="32">
        <v>0</v>
      </c>
      <c r="CF73" s="32">
        <v>0</v>
      </c>
      <c r="CH73" s="32">
        <v>0</v>
      </c>
      <c r="CJ73" s="32">
        <v>0</v>
      </c>
      <c r="CM73" s="32">
        <v>0</v>
      </c>
      <c r="CP73" s="32">
        <v>0</v>
      </c>
      <c r="CR73" s="32">
        <v>0</v>
      </c>
      <c r="CT73" s="32">
        <f t="shared" si="4"/>
        <v>0</v>
      </c>
      <c r="CU73" s="32">
        <f>SUM(CT$2:CT73)</f>
        <v>5</v>
      </c>
      <c r="CV73" s="32">
        <f t="shared" si="5"/>
        <v>0</v>
      </c>
      <c r="CW73" s="32">
        <f>SUM(CV$2:CV73)</f>
        <v>5</v>
      </c>
      <c r="CX73" s="32">
        <f t="shared" si="6"/>
        <v>0</v>
      </c>
      <c r="CY73" s="32">
        <f>SUM(CX$2:CX73)</f>
        <v>5</v>
      </c>
    </row>
    <row r="74" spans="1:103" x14ac:dyDescent="0.2">
      <c r="A74" s="7">
        <v>35095</v>
      </c>
      <c r="B74" s="32">
        <v>0</v>
      </c>
      <c r="D74" s="32">
        <v>0</v>
      </c>
      <c r="F74" s="32">
        <v>0</v>
      </c>
      <c r="H74" s="32">
        <v>0</v>
      </c>
      <c r="P74" s="32">
        <v>0</v>
      </c>
      <c r="X74" s="32">
        <v>0</v>
      </c>
      <c r="Z74" s="32">
        <v>0</v>
      </c>
      <c r="AB74" s="17">
        <v>0</v>
      </c>
      <c r="AD74" s="17">
        <v>0</v>
      </c>
      <c r="AF74" s="17">
        <v>0</v>
      </c>
      <c r="AH74" s="17">
        <v>0</v>
      </c>
      <c r="AJ74" s="23">
        <v>0</v>
      </c>
      <c r="AK74" s="23"/>
      <c r="AL74" s="23">
        <v>0</v>
      </c>
      <c r="AM74" s="23"/>
      <c r="AN74" s="32">
        <v>0</v>
      </c>
      <c r="AP74" s="17">
        <v>0</v>
      </c>
      <c r="AR74" s="17">
        <v>0</v>
      </c>
      <c r="AT74" s="32">
        <v>0</v>
      </c>
      <c r="AV74" s="17">
        <v>0</v>
      </c>
      <c r="AX74" s="17">
        <v>0</v>
      </c>
      <c r="AZ74" s="17">
        <v>0</v>
      </c>
      <c r="BB74" s="32">
        <v>0</v>
      </c>
      <c r="BE74" s="17">
        <v>0</v>
      </c>
      <c r="BG74" s="17">
        <v>0</v>
      </c>
      <c r="BJ74" s="32">
        <v>0</v>
      </c>
      <c r="BN74" s="32">
        <v>0</v>
      </c>
      <c r="BR74" s="32">
        <v>0</v>
      </c>
      <c r="BT74" s="32">
        <v>0</v>
      </c>
      <c r="BV74" s="32">
        <v>0</v>
      </c>
      <c r="BX74" s="32">
        <v>0</v>
      </c>
      <c r="BZ74" s="32">
        <v>0</v>
      </c>
      <c r="CB74" s="32">
        <v>0</v>
      </c>
      <c r="CD74" s="32">
        <v>0</v>
      </c>
      <c r="CF74" s="32">
        <v>0</v>
      </c>
      <c r="CH74" s="32">
        <v>0</v>
      </c>
      <c r="CJ74" s="32">
        <v>0</v>
      </c>
      <c r="CM74" s="32">
        <v>0</v>
      </c>
      <c r="CP74" s="32">
        <v>0</v>
      </c>
      <c r="CR74" s="32">
        <v>0</v>
      </c>
      <c r="CT74" s="32">
        <f t="shared" si="4"/>
        <v>0</v>
      </c>
      <c r="CU74" s="32">
        <f>SUM(CT$2:CT74)</f>
        <v>5</v>
      </c>
      <c r="CV74" s="32">
        <f t="shared" si="5"/>
        <v>0</v>
      </c>
      <c r="CW74" s="32">
        <f>SUM(CV$2:CV74)</f>
        <v>5</v>
      </c>
      <c r="CX74" s="32">
        <f t="shared" si="6"/>
        <v>0</v>
      </c>
      <c r="CY74" s="32">
        <f>SUM(CX$2:CX74)</f>
        <v>5</v>
      </c>
    </row>
    <row r="75" spans="1:103" x14ac:dyDescent="0.2">
      <c r="A75" s="7">
        <v>35124</v>
      </c>
      <c r="B75" s="32">
        <v>0</v>
      </c>
      <c r="D75" s="32">
        <v>0</v>
      </c>
      <c r="F75" s="32">
        <v>0</v>
      </c>
      <c r="H75" s="32">
        <v>0</v>
      </c>
      <c r="P75" s="32">
        <v>0</v>
      </c>
      <c r="X75" s="32">
        <v>0</v>
      </c>
      <c r="Z75" s="32">
        <v>0</v>
      </c>
      <c r="AB75" s="17">
        <v>0</v>
      </c>
      <c r="AD75" s="17">
        <v>0</v>
      </c>
      <c r="AF75" s="17">
        <v>0</v>
      </c>
      <c r="AH75" s="17">
        <v>0</v>
      </c>
      <c r="AJ75" s="23">
        <v>0</v>
      </c>
      <c r="AK75" s="23"/>
      <c r="AL75" s="23">
        <v>0</v>
      </c>
      <c r="AM75" s="23"/>
      <c r="AN75" s="32">
        <v>0</v>
      </c>
      <c r="AP75" s="17">
        <v>0</v>
      </c>
      <c r="AR75" s="17">
        <v>0</v>
      </c>
      <c r="AT75" s="32">
        <v>0</v>
      </c>
      <c r="AV75" s="17">
        <v>0</v>
      </c>
      <c r="AX75" s="17">
        <v>0</v>
      </c>
      <c r="AZ75" s="17">
        <v>0</v>
      </c>
      <c r="BB75" s="32">
        <v>0</v>
      </c>
      <c r="BE75" s="17">
        <v>0</v>
      </c>
      <c r="BG75" s="17">
        <v>0</v>
      </c>
      <c r="BJ75" s="32">
        <v>0</v>
      </c>
      <c r="BN75" s="32">
        <v>0</v>
      </c>
      <c r="BR75" s="32">
        <v>0</v>
      </c>
      <c r="BT75" s="32">
        <v>0</v>
      </c>
      <c r="BV75" s="32">
        <v>0</v>
      </c>
      <c r="BX75" s="32">
        <v>0</v>
      </c>
      <c r="BZ75" s="32">
        <v>0</v>
      </c>
      <c r="CB75" s="32">
        <v>0</v>
      </c>
      <c r="CD75" s="32">
        <v>0</v>
      </c>
      <c r="CF75" s="32">
        <v>0</v>
      </c>
      <c r="CH75" s="32">
        <v>0</v>
      </c>
      <c r="CJ75" s="32">
        <v>0</v>
      </c>
      <c r="CM75" s="32">
        <v>0</v>
      </c>
      <c r="CP75" s="32">
        <v>0</v>
      </c>
      <c r="CR75" s="32">
        <v>0</v>
      </c>
      <c r="CT75" s="32">
        <f t="shared" si="4"/>
        <v>0</v>
      </c>
      <c r="CU75" s="32">
        <f>SUM(CT$2:CT75)</f>
        <v>5</v>
      </c>
      <c r="CV75" s="32">
        <f t="shared" si="5"/>
        <v>0</v>
      </c>
      <c r="CW75" s="32">
        <f>SUM(CV$2:CV75)</f>
        <v>5</v>
      </c>
      <c r="CX75" s="32">
        <f t="shared" si="6"/>
        <v>0</v>
      </c>
      <c r="CY75" s="32">
        <f>SUM(CX$2:CX75)</f>
        <v>5</v>
      </c>
    </row>
    <row r="76" spans="1:103" x14ac:dyDescent="0.2">
      <c r="A76" s="7">
        <v>35155</v>
      </c>
      <c r="B76" s="32">
        <v>0</v>
      </c>
      <c r="D76" s="32">
        <v>0</v>
      </c>
      <c r="F76" s="32">
        <v>0</v>
      </c>
      <c r="H76" s="32">
        <v>0</v>
      </c>
      <c r="P76" s="32">
        <v>0</v>
      </c>
      <c r="X76" s="32">
        <v>0</v>
      </c>
      <c r="Z76" s="32">
        <v>0</v>
      </c>
      <c r="AB76" s="17">
        <v>0</v>
      </c>
      <c r="AD76" s="17">
        <v>0</v>
      </c>
      <c r="AF76" s="17">
        <v>0</v>
      </c>
      <c r="AH76" s="17">
        <v>0</v>
      </c>
      <c r="AJ76" s="23">
        <v>0</v>
      </c>
      <c r="AK76" s="23"/>
      <c r="AL76" s="23">
        <v>0</v>
      </c>
      <c r="AM76" s="23"/>
      <c r="AN76" s="32">
        <v>0</v>
      </c>
      <c r="AP76" s="17">
        <v>0</v>
      </c>
      <c r="AR76" s="17">
        <v>0</v>
      </c>
      <c r="AT76" s="32">
        <v>0</v>
      </c>
      <c r="AV76" s="17">
        <v>0</v>
      </c>
      <c r="AX76" s="17">
        <v>0</v>
      </c>
      <c r="AZ76" s="17">
        <v>0</v>
      </c>
      <c r="BB76" s="32">
        <v>0</v>
      </c>
      <c r="BE76" s="17">
        <v>0</v>
      </c>
      <c r="BG76" s="17">
        <v>0</v>
      </c>
      <c r="BJ76" s="32">
        <v>0</v>
      </c>
      <c r="BN76" s="32">
        <v>0</v>
      </c>
      <c r="BR76" s="32">
        <v>0</v>
      </c>
      <c r="BT76" s="32">
        <v>0</v>
      </c>
      <c r="BV76" s="32">
        <v>0</v>
      </c>
      <c r="BX76" s="32">
        <v>0</v>
      </c>
      <c r="BZ76" s="32">
        <v>0</v>
      </c>
      <c r="CB76" s="32">
        <v>0</v>
      </c>
      <c r="CD76" s="32">
        <v>0</v>
      </c>
      <c r="CF76" s="32">
        <v>0</v>
      </c>
      <c r="CH76" s="32">
        <v>0</v>
      </c>
      <c r="CJ76" s="32">
        <v>0</v>
      </c>
      <c r="CM76" s="32">
        <v>0</v>
      </c>
      <c r="CP76" s="32">
        <v>0</v>
      </c>
      <c r="CR76" s="32">
        <v>0</v>
      </c>
      <c r="CT76" s="32">
        <f t="shared" si="4"/>
        <v>0</v>
      </c>
      <c r="CU76" s="32">
        <f>SUM(CT$2:CT76)</f>
        <v>5</v>
      </c>
      <c r="CV76" s="32">
        <f t="shared" si="5"/>
        <v>0</v>
      </c>
      <c r="CW76" s="32">
        <f>SUM(CV$2:CV76)</f>
        <v>5</v>
      </c>
      <c r="CX76" s="32">
        <f t="shared" si="6"/>
        <v>0</v>
      </c>
      <c r="CY76" s="32">
        <f>SUM(CX$2:CX76)</f>
        <v>5</v>
      </c>
    </row>
    <row r="77" spans="1:103" x14ac:dyDescent="0.2">
      <c r="A77" s="7">
        <v>35185</v>
      </c>
      <c r="B77" s="32">
        <v>0</v>
      </c>
      <c r="D77" s="32">
        <v>0</v>
      </c>
      <c r="F77" s="32">
        <v>0</v>
      </c>
      <c r="H77" s="32">
        <v>0</v>
      </c>
      <c r="P77" s="32">
        <v>0</v>
      </c>
      <c r="X77" s="32">
        <v>0</v>
      </c>
      <c r="Z77" s="32">
        <v>0</v>
      </c>
      <c r="AB77" s="17">
        <v>0</v>
      </c>
      <c r="AD77" s="17">
        <v>0</v>
      </c>
      <c r="AF77" s="17">
        <v>0</v>
      </c>
      <c r="AH77" s="17">
        <v>0</v>
      </c>
      <c r="AJ77" s="23">
        <v>0</v>
      </c>
      <c r="AK77" s="23"/>
      <c r="AL77" s="23">
        <v>0</v>
      </c>
      <c r="AM77" s="23"/>
      <c r="AN77" s="32">
        <v>0</v>
      </c>
      <c r="AP77" s="17">
        <v>0</v>
      </c>
      <c r="AR77" s="17">
        <v>0</v>
      </c>
      <c r="AT77" s="32">
        <v>0</v>
      </c>
      <c r="AV77" s="17">
        <v>0</v>
      </c>
      <c r="AX77" s="17">
        <v>0</v>
      </c>
      <c r="AZ77" s="17">
        <v>0</v>
      </c>
      <c r="BB77" s="32">
        <v>0</v>
      </c>
      <c r="BE77" s="17">
        <v>0</v>
      </c>
      <c r="BG77" s="17">
        <v>0</v>
      </c>
      <c r="BJ77" s="32">
        <v>0</v>
      </c>
      <c r="BN77" s="32">
        <v>0</v>
      </c>
      <c r="BR77" s="32">
        <v>0</v>
      </c>
      <c r="BT77" s="32">
        <v>0</v>
      </c>
      <c r="BV77" s="32">
        <v>0</v>
      </c>
      <c r="BX77" s="32">
        <v>0</v>
      </c>
      <c r="BZ77" s="32">
        <v>0</v>
      </c>
      <c r="CB77" s="32">
        <v>0</v>
      </c>
      <c r="CD77" s="32">
        <v>0</v>
      </c>
      <c r="CF77" s="32">
        <v>0</v>
      </c>
      <c r="CH77" s="32">
        <v>0</v>
      </c>
      <c r="CJ77" s="19">
        <v>-1</v>
      </c>
      <c r="CK77" s="19" t="s">
        <v>81</v>
      </c>
      <c r="CM77" s="19">
        <v>-1</v>
      </c>
      <c r="CN77" s="19" t="s">
        <v>81</v>
      </c>
      <c r="CP77" s="19">
        <v>-1</v>
      </c>
      <c r="CQ77" s="19" t="s">
        <v>81</v>
      </c>
      <c r="CR77" s="32">
        <v>0</v>
      </c>
      <c r="CT77" s="32">
        <f t="shared" si="4"/>
        <v>-1</v>
      </c>
      <c r="CU77" s="32">
        <f>SUM(CT$2:CT77)</f>
        <v>4</v>
      </c>
      <c r="CV77" s="32">
        <f t="shared" si="5"/>
        <v>-1</v>
      </c>
      <c r="CW77" s="32">
        <f>SUM(CV$2:CV77)</f>
        <v>4</v>
      </c>
      <c r="CX77" s="32">
        <f t="shared" si="6"/>
        <v>-1</v>
      </c>
      <c r="CY77" s="32">
        <f>SUM(CX$2:CX77)</f>
        <v>4</v>
      </c>
    </row>
    <row r="78" spans="1:103" x14ac:dyDescent="0.2">
      <c r="A78" s="7">
        <v>35216</v>
      </c>
      <c r="B78" s="32">
        <v>0</v>
      </c>
      <c r="D78" s="32">
        <v>0</v>
      </c>
      <c r="F78" s="32">
        <v>0</v>
      </c>
      <c r="H78" s="32">
        <v>0</v>
      </c>
      <c r="P78" s="32">
        <v>0</v>
      </c>
      <c r="X78" s="32">
        <v>0</v>
      </c>
      <c r="Z78" s="32">
        <v>0</v>
      </c>
      <c r="AB78" s="17">
        <v>0</v>
      </c>
      <c r="AD78" s="17">
        <v>0</v>
      </c>
      <c r="AF78" s="17">
        <v>0</v>
      </c>
      <c r="AH78" s="17">
        <v>0</v>
      </c>
      <c r="AJ78" s="23">
        <v>0</v>
      </c>
      <c r="AK78" s="23"/>
      <c r="AL78" s="23">
        <v>0</v>
      </c>
      <c r="AM78" s="23"/>
      <c r="AN78" s="32">
        <v>0</v>
      </c>
      <c r="AP78" s="17">
        <v>0</v>
      </c>
      <c r="AR78" s="17">
        <v>0</v>
      </c>
      <c r="AT78" s="32">
        <v>0</v>
      </c>
      <c r="AV78" s="17">
        <v>0</v>
      </c>
      <c r="AX78" s="17">
        <v>0</v>
      </c>
      <c r="AZ78" s="17">
        <v>0</v>
      </c>
      <c r="BB78" s="32">
        <v>0</v>
      </c>
      <c r="BE78" s="17">
        <v>0</v>
      </c>
      <c r="BG78" s="17">
        <v>0</v>
      </c>
      <c r="BJ78" s="32">
        <v>0</v>
      </c>
      <c r="BN78" s="32">
        <v>0</v>
      </c>
      <c r="BR78" s="32">
        <v>0</v>
      </c>
      <c r="BT78" s="32">
        <v>0</v>
      </c>
      <c r="BV78" s="32">
        <v>0</v>
      </c>
      <c r="BX78" s="32">
        <v>0</v>
      </c>
      <c r="BZ78" s="32">
        <v>0</v>
      </c>
      <c r="CB78" s="32">
        <v>0</v>
      </c>
      <c r="CD78" s="32">
        <v>0</v>
      </c>
      <c r="CF78" s="32">
        <v>0</v>
      </c>
      <c r="CH78" s="32">
        <v>0</v>
      </c>
      <c r="CJ78" s="32">
        <v>0</v>
      </c>
      <c r="CM78" s="32">
        <v>0</v>
      </c>
      <c r="CP78" s="32">
        <v>0</v>
      </c>
      <c r="CR78" s="32">
        <v>0</v>
      </c>
      <c r="CT78" s="32">
        <f t="shared" si="4"/>
        <v>0</v>
      </c>
      <c r="CU78" s="32">
        <f>SUM(CT$2:CT78)</f>
        <v>4</v>
      </c>
      <c r="CV78" s="32">
        <f t="shared" si="5"/>
        <v>0</v>
      </c>
      <c r="CW78" s="32">
        <f>SUM(CV$2:CV78)</f>
        <v>4</v>
      </c>
      <c r="CX78" s="32">
        <f t="shared" si="6"/>
        <v>0</v>
      </c>
      <c r="CY78" s="32">
        <f>SUM(CX$2:CX78)</f>
        <v>4</v>
      </c>
    </row>
    <row r="79" spans="1:103" x14ac:dyDescent="0.2">
      <c r="A79" s="7">
        <v>35246</v>
      </c>
      <c r="B79" s="32">
        <v>0</v>
      </c>
      <c r="D79" s="32">
        <v>0</v>
      </c>
      <c r="F79" s="32">
        <v>0</v>
      </c>
      <c r="H79" s="32">
        <v>0</v>
      </c>
      <c r="P79" s="32">
        <v>0</v>
      </c>
      <c r="X79" s="32">
        <v>0</v>
      </c>
      <c r="Z79" s="32">
        <v>0</v>
      </c>
      <c r="AB79" s="17">
        <v>0</v>
      </c>
      <c r="AD79" s="17">
        <v>0</v>
      </c>
      <c r="AF79" s="17">
        <v>0</v>
      </c>
      <c r="AH79" s="17">
        <v>0</v>
      </c>
      <c r="AJ79" s="23">
        <v>0</v>
      </c>
      <c r="AK79" s="23"/>
      <c r="AL79" s="23">
        <v>0</v>
      </c>
      <c r="AM79" s="23"/>
      <c r="AN79" s="32">
        <v>0</v>
      </c>
      <c r="AP79" s="17">
        <v>0</v>
      </c>
      <c r="AR79" s="17">
        <v>0</v>
      </c>
      <c r="AT79" s="32">
        <v>0</v>
      </c>
      <c r="AV79" s="17">
        <v>0</v>
      </c>
      <c r="AX79" s="17">
        <v>0</v>
      </c>
      <c r="AZ79" s="17">
        <v>0</v>
      </c>
      <c r="BB79" s="32">
        <v>0</v>
      </c>
      <c r="BE79" s="17">
        <v>0</v>
      </c>
      <c r="BG79" s="17">
        <v>0</v>
      </c>
      <c r="BJ79" s="32">
        <v>0</v>
      </c>
      <c r="BN79" s="32">
        <v>0</v>
      </c>
      <c r="BR79" s="32">
        <v>0</v>
      </c>
      <c r="BT79" s="32">
        <v>0</v>
      </c>
      <c r="BV79" s="32">
        <v>0</v>
      </c>
      <c r="BX79" s="32">
        <v>0</v>
      </c>
      <c r="BZ79" s="32">
        <v>0</v>
      </c>
      <c r="CB79" s="32">
        <v>0</v>
      </c>
      <c r="CD79" s="32">
        <v>0</v>
      </c>
      <c r="CF79" s="32">
        <v>0</v>
      </c>
      <c r="CH79" s="32">
        <v>0</v>
      </c>
      <c r="CJ79" s="32">
        <v>0</v>
      </c>
      <c r="CM79" s="32">
        <v>0</v>
      </c>
      <c r="CP79" s="32">
        <v>0</v>
      </c>
      <c r="CR79" s="32">
        <v>0</v>
      </c>
      <c r="CT79" s="32">
        <f t="shared" si="4"/>
        <v>0</v>
      </c>
      <c r="CU79" s="32">
        <f>SUM(CT$2:CT79)</f>
        <v>4</v>
      </c>
      <c r="CV79" s="32">
        <f t="shared" si="5"/>
        <v>0</v>
      </c>
      <c r="CW79" s="32">
        <f>SUM(CV$2:CV79)</f>
        <v>4</v>
      </c>
      <c r="CX79" s="32">
        <f t="shared" si="6"/>
        <v>0</v>
      </c>
      <c r="CY79" s="32">
        <f>SUM(CX$2:CX79)</f>
        <v>4</v>
      </c>
    </row>
    <row r="80" spans="1:103" x14ac:dyDescent="0.2">
      <c r="A80" s="7">
        <v>35277</v>
      </c>
      <c r="B80" s="32">
        <v>0</v>
      </c>
      <c r="D80" s="32">
        <v>0</v>
      </c>
      <c r="F80" s="32">
        <v>0</v>
      </c>
      <c r="H80" s="32">
        <v>0</v>
      </c>
      <c r="P80" s="32">
        <v>0</v>
      </c>
      <c r="X80" s="32">
        <v>0</v>
      </c>
      <c r="Z80" s="32">
        <v>0</v>
      </c>
      <c r="AB80" s="17">
        <v>0</v>
      </c>
      <c r="AD80" s="17">
        <v>0</v>
      </c>
      <c r="AF80" s="17">
        <v>0</v>
      </c>
      <c r="AH80" s="17">
        <v>0</v>
      </c>
      <c r="AJ80" s="23">
        <v>0</v>
      </c>
      <c r="AK80" s="23"/>
      <c r="AL80" s="23">
        <v>0</v>
      </c>
      <c r="AM80" s="23"/>
      <c r="AN80" s="32">
        <v>0</v>
      </c>
      <c r="AP80" s="17">
        <v>0</v>
      </c>
      <c r="AR80" s="17">
        <v>0</v>
      </c>
      <c r="AT80" s="32">
        <v>0</v>
      </c>
      <c r="AV80" s="17">
        <v>0</v>
      </c>
      <c r="AX80" s="17">
        <v>0</v>
      </c>
      <c r="AZ80" s="17">
        <v>0</v>
      </c>
      <c r="BB80" s="32">
        <v>0</v>
      </c>
      <c r="BE80" s="17">
        <v>0</v>
      </c>
      <c r="BG80" s="17">
        <v>0</v>
      </c>
      <c r="BJ80" s="32">
        <v>0</v>
      </c>
      <c r="BN80" s="32">
        <v>0</v>
      </c>
      <c r="BR80" s="32">
        <v>0</v>
      </c>
      <c r="BT80" s="32">
        <v>0</v>
      </c>
      <c r="BV80" s="32">
        <v>0</v>
      </c>
      <c r="BX80" s="32">
        <v>0</v>
      </c>
      <c r="BZ80" s="32">
        <v>0</v>
      </c>
      <c r="CB80" s="32">
        <v>0</v>
      </c>
      <c r="CD80" s="32">
        <v>0</v>
      </c>
      <c r="CF80" s="32">
        <v>0</v>
      </c>
      <c r="CH80" s="32">
        <v>0</v>
      </c>
      <c r="CJ80" s="32">
        <v>0</v>
      </c>
      <c r="CM80" s="32">
        <v>0</v>
      </c>
      <c r="CP80" s="32">
        <v>0</v>
      </c>
      <c r="CR80" s="32">
        <v>0</v>
      </c>
      <c r="CT80" s="32">
        <f t="shared" si="4"/>
        <v>0</v>
      </c>
      <c r="CU80" s="32">
        <f>SUM(CT$2:CT80)</f>
        <v>4</v>
      </c>
      <c r="CV80" s="32">
        <f t="shared" si="5"/>
        <v>0</v>
      </c>
      <c r="CW80" s="32">
        <f>SUM(CV$2:CV80)</f>
        <v>4</v>
      </c>
      <c r="CX80" s="32">
        <f t="shared" si="6"/>
        <v>0</v>
      </c>
      <c r="CY80" s="32">
        <f>SUM(CX$2:CX80)</f>
        <v>4</v>
      </c>
    </row>
    <row r="81" spans="1:103" x14ac:dyDescent="0.2">
      <c r="A81" s="7">
        <v>35308</v>
      </c>
      <c r="B81" s="32">
        <v>0</v>
      </c>
      <c r="D81" s="32">
        <v>0</v>
      </c>
      <c r="F81" s="32">
        <v>0</v>
      </c>
      <c r="H81" s="32">
        <v>0</v>
      </c>
      <c r="P81" s="32">
        <v>0</v>
      </c>
      <c r="X81" s="32">
        <v>0</v>
      </c>
      <c r="Z81" s="32">
        <v>0</v>
      </c>
      <c r="AB81" s="17">
        <v>0</v>
      </c>
      <c r="AD81" s="17">
        <v>0</v>
      </c>
      <c r="AF81" s="17">
        <v>0</v>
      </c>
      <c r="AH81" s="17">
        <v>0</v>
      </c>
      <c r="AJ81" s="23">
        <v>0</v>
      </c>
      <c r="AK81" s="23"/>
      <c r="AL81" s="23">
        <v>0</v>
      </c>
      <c r="AM81" s="23"/>
      <c r="AN81" s="32">
        <v>0</v>
      </c>
      <c r="AP81" s="17">
        <v>0</v>
      </c>
      <c r="AR81" s="17">
        <v>0</v>
      </c>
      <c r="AT81" s="32">
        <v>0</v>
      </c>
      <c r="AV81" s="17">
        <v>0</v>
      </c>
      <c r="AX81" s="17">
        <v>0</v>
      </c>
      <c r="AZ81" s="17">
        <v>0</v>
      </c>
      <c r="BB81" s="32">
        <v>0</v>
      </c>
      <c r="BE81" s="17">
        <v>0</v>
      </c>
      <c r="BG81" s="17">
        <v>0</v>
      </c>
      <c r="BJ81" s="32">
        <v>0</v>
      </c>
      <c r="BN81" s="32">
        <v>0</v>
      </c>
      <c r="BR81" s="32">
        <v>0</v>
      </c>
      <c r="BT81" s="32">
        <v>0</v>
      </c>
      <c r="BV81" s="32">
        <v>0</v>
      </c>
      <c r="BX81" s="32">
        <v>0</v>
      </c>
      <c r="BZ81" s="32">
        <v>0</v>
      </c>
      <c r="CB81" s="32">
        <v>0</v>
      </c>
      <c r="CD81" s="32">
        <v>0</v>
      </c>
      <c r="CF81" s="32">
        <v>0</v>
      </c>
      <c r="CH81" s="32">
        <v>0</v>
      </c>
      <c r="CJ81" s="32">
        <v>0</v>
      </c>
      <c r="CM81" s="32">
        <v>0</v>
      </c>
      <c r="CP81" s="32">
        <v>0</v>
      </c>
      <c r="CR81" s="32">
        <v>0</v>
      </c>
      <c r="CT81" s="32">
        <f t="shared" si="4"/>
        <v>0</v>
      </c>
      <c r="CU81" s="32">
        <f>SUM(CT$2:CT81)</f>
        <v>4</v>
      </c>
      <c r="CV81" s="32">
        <f t="shared" si="5"/>
        <v>0</v>
      </c>
      <c r="CW81" s="32">
        <f>SUM(CV$2:CV81)</f>
        <v>4</v>
      </c>
      <c r="CX81" s="32">
        <f t="shared" si="6"/>
        <v>0</v>
      </c>
      <c r="CY81" s="32">
        <f>SUM(CX$2:CX81)</f>
        <v>4</v>
      </c>
    </row>
    <row r="82" spans="1:103" x14ac:dyDescent="0.2">
      <c r="A82" s="7">
        <v>35338</v>
      </c>
      <c r="B82" s="32">
        <v>0</v>
      </c>
      <c r="D82" s="32">
        <v>0</v>
      </c>
      <c r="F82" s="32">
        <v>0</v>
      </c>
      <c r="H82" s="32">
        <v>0</v>
      </c>
      <c r="P82" s="32">
        <v>0</v>
      </c>
      <c r="X82" s="32">
        <v>0</v>
      </c>
      <c r="Z82" s="32">
        <v>0</v>
      </c>
      <c r="AB82" s="17">
        <v>0</v>
      </c>
      <c r="AD82" s="17">
        <v>0</v>
      </c>
      <c r="AF82" s="17">
        <v>0</v>
      </c>
      <c r="AH82" s="17">
        <v>0</v>
      </c>
      <c r="AJ82" s="23">
        <v>0</v>
      </c>
      <c r="AK82" s="23"/>
      <c r="AL82" s="23">
        <v>0</v>
      </c>
      <c r="AM82" s="23"/>
      <c r="AN82" s="32">
        <v>0</v>
      </c>
      <c r="AP82" s="17">
        <v>0</v>
      </c>
      <c r="AR82" s="17">
        <v>0</v>
      </c>
      <c r="AT82" s="32">
        <v>0</v>
      </c>
      <c r="AV82" s="17">
        <v>0</v>
      </c>
      <c r="AX82" s="17">
        <v>0</v>
      </c>
      <c r="AZ82" s="17">
        <v>0</v>
      </c>
      <c r="BB82" s="32">
        <v>0</v>
      </c>
      <c r="BE82" s="17">
        <v>0</v>
      </c>
      <c r="BG82" s="17">
        <v>0</v>
      </c>
      <c r="BJ82" s="32">
        <v>0</v>
      </c>
      <c r="BN82" s="32">
        <v>0</v>
      </c>
      <c r="BR82" s="32">
        <v>0</v>
      </c>
      <c r="BT82" s="32">
        <v>0</v>
      </c>
      <c r="BV82" s="32">
        <v>0</v>
      </c>
      <c r="BX82" s="32">
        <v>0</v>
      </c>
      <c r="BZ82" s="32">
        <v>0</v>
      </c>
      <c r="CB82" s="32">
        <v>0</v>
      </c>
      <c r="CD82" s="32">
        <v>0</v>
      </c>
      <c r="CF82" s="32">
        <v>0</v>
      </c>
      <c r="CH82" s="32">
        <v>0</v>
      </c>
      <c r="CJ82" s="32">
        <v>0</v>
      </c>
      <c r="CM82" s="32">
        <v>0</v>
      </c>
      <c r="CP82" s="32">
        <v>0</v>
      </c>
      <c r="CR82" s="32">
        <v>0</v>
      </c>
      <c r="CT82" s="32">
        <f t="shared" si="4"/>
        <v>0</v>
      </c>
      <c r="CU82" s="32">
        <f>SUM(CT$2:CT82)</f>
        <v>4</v>
      </c>
      <c r="CV82" s="32">
        <f t="shared" si="5"/>
        <v>0</v>
      </c>
      <c r="CW82" s="32">
        <f>SUM(CV$2:CV82)</f>
        <v>4</v>
      </c>
      <c r="CX82" s="32">
        <f t="shared" si="6"/>
        <v>0</v>
      </c>
      <c r="CY82" s="32">
        <f>SUM(CX$2:CX82)</f>
        <v>4</v>
      </c>
    </row>
    <row r="83" spans="1:103" x14ac:dyDescent="0.2">
      <c r="A83" s="7">
        <v>35369</v>
      </c>
      <c r="B83" s="32">
        <v>0</v>
      </c>
      <c r="D83" s="32">
        <v>0</v>
      </c>
      <c r="F83" s="32">
        <v>0</v>
      </c>
      <c r="H83" s="32">
        <v>0</v>
      </c>
      <c r="P83" s="32">
        <v>0</v>
      </c>
      <c r="X83" s="32">
        <v>0</v>
      </c>
      <c r="Z83" s="32">
        <v>0</v>
      </c>
      <c r="AB83" s="17">
        <v>0</v>
      </c>
      <c r="AD83" s="17">
        <v>0</v>
      </c>
      <c r="AF83" s="17">
        <v>0</v>
      </c>
      <c r="AH83" s="17">
        <v>0</v>
      </c>
      <c r="AJ83" s="23">
        <v>0</v>
      </c>
      <c r="AK83" s="23"/>
      <c r="AL83" s="23">
        <v>0</v>
      </c>
      <c r="AM83" s="23"/>
      <c r="AN83" s="32">
        <v>0</v>
      </c>
      <c r="AP83" s="17">
        <v>0</v>
      </c>
      <c r="AR83" s="17">
        <v>0</v>
      </c>
      <c r="AT83" s="32">
        <v>0</v>
      </c>
      <c r="AV83" s="17">
        <v>0</v>
      </c>
      <c r="AX83" s="17">
        <v>0</v>
      </c>
      <c r="AZ83" s="17">
        <v>0</v>
      </c>
      <c r="BB83" s="32">
        <v>0</v>
      </c>
      <c r="BE83" s="17">
        <v>0</v>
      </c>
      <c r="BG83" s="17">
        <v>0</v>
      </c>
      <c r="BJ83" s="32">
        <v>0</v>
      </c>
      <c r="BN83" s="32">
        <v>0</v>
      </c>
      <c r="BR83" s="32">
        <v>0</v>
      </c>
      <c r="BT83" s="32">
        <v>0</v>
      </c>
      <c r="BV83" s="32">
        <v>0</v>
      </c>
      <c r="BX83" s="32">
        <v>0</v>
      </c>
      <c r="BZ83" s="32">
        <v>0</v>
      </c>
      <c r="CB83" s="32">
        <v>0</v>
      </c>
      <c r="CD83" s="32">
        <v>0</v>
      </c>
      <c r="CF83" s="32">
        <v>0</v>
      </c>
      <c r="CH83" s="32">
        <v>0</v>
      </c>
      <c r="CJ83" s="32">
        <v>0</v>
      </c>
      <c r="CM83" s="32">
        <v>0</v>
      </c>
      <c r="CP83" s="32">
        <v>0</v>
      </c>
      <c r="CR83" s="32">
        <v>0</v>
      </c>
      <c r="CT83" s="32">
        <f t="shared" si="4"/>
        <v>0</v>
      </c>
      <c r="CU83" s="32">
        <f>SUM(CT$2:CT83)</f>
        <v>4</v>
      </c>
      <c r="CV83" s="32">
        <f t="shared" si="5"/>
        <v>0</v>
      </c>
      <c r="CW83" s="32">
        <f>SUM(CV$2:CV83)</f>
        <v>4</v>
      </c>
      <c r="CX83" s="32">
        <f t="shared" si="6"/>
        <v>0</v>
      </c>
      <c r="CY83" s="32">
        <f>SUM(CX$2:CX83)</f>
        <v>4</v>
      </c>
    </row>
    <row r="84" spans="1:103" x14ac:dyDescent="0.2">
      <c r="A84" s="7">
        <v>35399</v>
      </c>
      <c r="B84" s="32">
        <v>0</v>
      </c>
      <c r="D84" s="32">
        <v>0</v>
      </c>
      <c r="F84" s="32">
        <v>0</v>
      </c>
      <c r="H84" s="32">
        <v>0</v>
      </c>
      <c r="P84" s="32">
        <v>0</v>
      </c>
      <c r="X84" s="32">
        <v>0</v>
      </c>
      <c r="Z84" s="32">
        <v>0</v>
      </c>
      <c r="AB84" s="17">
        <v>0</v>
      </c>
      <c r="AD84" s="17">
        <v>0</v>
      </c>
      <c r="AF84" s="17">
        <v>0</v>
      </c>
      <c r="AH84" s="17">
        <v>0</v>
      </c>
      <c r="AJ84" s="23">
        <v>0</v>
      </c>
      <c r="AK84" s="23"/>
      <c r="AL84" s="23">
        <v>0</v>
      </c>
      <c r="AM84" s="23"/>
      <c r="AN84" s="32">
        <v>0</v>
      </c>
      <c r="AP84" s="17">
        <v>0</v>
      </c>
      <c r="AR84" s="17">
        <v>0</v>
      </c>
      <c r="AT84" s="32">
        <v>0</v>
      </c>
      <c r="AV84" s="17">
        <v>0</v>
      </c>
      <c r="AX84" s="17">
        <v>0</v>
      </c>
      <c r="AZ84" s="17">
        <v>0</v>
      </c>
      <c r="BB84" s="32">
        <v>0</v>
      </c>
      <c r="BE84" s="17">
        <v>0</v>
      </c>
      <c r="BG84" s="17">
        <v>0</v>
      </c>
      <c r="BJ84" s="32">
        <v>0</v>
      </c>
      <c r="BN84" s="32">
        <v>0</v>
      </c>
      <c r="BR84" s="32">
        <v>0</v>
      </c>
      <c r="BT84" s="32">
        <v>0</v>
      </c>
      <c r="BV84" s="32">
        <v>0</v>
      </c>
      <c r="BX84" s="32">
        <v>0</v>
      </c>
      <c r="BZ84" s="32">
        <v>0</v>
      </c>
      <c r="CB84" s="32">
        <v>0</v>
      </c>
      <c r="CD84" s="32">
        <v>0</v>
      </c>
      <c r="CF84" s="32">
        <v>0</v>
      </c>
      <c r="CH84" s="32">
        <v>0</v>
      </c>
      <c r="CJ84" s="32">
        <v>0</v>
      </c>
      <c r="CM84" s="32">
        <v>0</v>
      </c>
      <c r="CP84" s="32">
        <v>0</v>
      </c>
      <c r="CR84" s="32">
        <v>0</v>
      </c>
      <c r="CT84" s="32">
        <f t="shared" si="4"/>
        <v>0</v>
      </c>
      <c r="CU84" s="32">
        <f>SUM(CT$2:CT84)</f>
        <v>4</v>
      </c>
      <c r="CV84" s="32">
        <f t="shared" si="5"/>
        <v>0</v>
      </c>
      <c r="CW84" s="32">
        <f>SUM(CV$2:CV84)</f>
        <v>4</v>
      </c>
      <c r="CX84" s="32">
        <f t="shared" si="6"/>
        <v>0</v>
      </c>
      <c r="CY84" s="32">
        <f>SUM(CX$2:CX84)</f>
        <v>4</v>
      </c>
    </row>
    <row r="85" spans="1:103" x14ac:dyDescent="0.2">
      <c r="A85" s="7">
        <v>35430</v>
      </c>
      <c r="B85" s="32">
        <v>0</v>
      </c>
      <c r="D85" s="32">
        <v>0</v>
      </c>
      <c r="F85" s="32">
        <v>0</v>
      </c>
      <c r="H85" s="32">
        <v>0</v>
      </c>
      <c r="P85" s="32">
        <v>0</v>
      </c>
      <c r="X85" s="32">
        <v>0</v>
      </c>
      <c r="Z85" s="32">
        <v>0</v>
      </c>
      <c r="AB85" s="17">
        <v>0</v>
      </c>
      <c r="AD85" s="17">
        <v>0</v>
      </c>
      <c r="AF85" s="17">
        <v>0</v>
      </c>
      <c r="AH85" s="17">
        <v>0</v>
      </c>
      <c r="AJ85" s="23">
        <v>0</v>
      </c>
      <c r="AK85" s="23"/>
      <c r="AL85" s="23">
        <v>0</v>
      </c>
      <c r="AM85" s="23"/>
      <c r="AN85" s="32">
        <v>0</v>
      </c>
      <c r="AP85" s="17">
        <v>0</v>
      </c>
      <c r="AR85" s="17">
        <v>0</v>
      </c>
      <c r="AT85" s="32">
        <v>0</v>
      </c>
      <c r="AV85" s="17">
        <v>0</v>
      </c>
      <c r="AX85" s="17">
        <v>0</v>
      </c>
      <c r="AZ85" s="17">
        <v>0</v>
      </c>
      <c r="BB85" s="32">
        <v>0</v>
      </c>
      <c r="BE85" s="17">
        <v>0</v>
      </c>
      <c r="BG85" s="17">
        <v>0</v>
      </c>
      <c r="BJ85" s="32">
        <v>0</v>
      </c>
      <c r="BN85" s="32">
        <v>0</v>
      </c>
      <c r="BR85" s="32">
        <v>0</v>
      </c>
      <c r="BT85" s="32">
        <v>0</v>
      </c>
      <c r="BV85" s="32">
        <v>0</v>
      </c>
      <c r="BX85" s="32">
        <v>0</v>
      </c>
      <c r="BZ85" s="32">
        <v>0</v>
      </c>
      <c r="CB85" s="32">
        <v>0</v>
      </c>
      <c r="CD85" s="32">
        <v>0</v>
      </c>
      <c r="CF85" s="32">
        <v>0</v>
      </c>
      <c r="CH85" s="32">
        <v>0</v>
      </c>
      <c r="CJ85" s="32">
        <v>0</v>
      </c>
      <c r="CM85" s="32">
        <v>0</v>
      </c>
      <c r="CP85" s="32">
        <v>0</v>
      </c>
      <c r="CR85" s="32">
        <v>0</v>
      </c>
      <c r="CT85" s="32">
        <f t="shared" si="4"/>
        <v>0</v>
      </c>
      <c r="CU85" s="32">
        <f>SUM(CT$2:CT85)</f>
        <v>4</v>
      </c>
      <c r="CV85" s="32">
        <f t="shared" si="5"/>
        <v>0</v>
      </c>
      <c r="CW85" s="32">
        <f>SUM(CV$2:CV85)</f>
        <v>4</v>
      </c>
      <c r="CX85" s="32">
        <f t="shared" si="6"/>
        <v>0</v>
      </c>
      <c r="CY85" s="32">
        <f>SUM(CX$2:CX85)</f>
        <v>4</v>
      </c>
    </row>
    <row r="86" spans="1:103" x14ac:dyDescent="0.2">
      <c r="A86" s="7">
        <v>35461</v>
      </c>
      <c r="B86" s="32">
        <v>0</v>
      </c>
      <c r="D86" s="32">
        <v>0</v>
      </c>
      <c r="F86" s="32">
        <v>0</v>
      </c>
      <c r="H86" s="32">
        <v>0</v>
      </c>
      <c r="P86" s="32">
        <v>0</v>
      </c>
      <c r="X86" s="32">
        <v>0</v>
      </c>
      <c r="Z86" s="32">
        <v>0</v>
      </c>
      <c r="AB86" s="17">
        <v>0</v>
      </c>
      <c r="AD86" s="17">
        <v>0</v>
      </c>
      <c r="AF86" s="17">
        <v>0</v>
      </c>
      <c r="AH86" s="17">
        <v>0</v>
      </c>
      <c r="AJ86" s="23">
        <v>0</v>
      </c>
      <c r="AK86" s="23"/>
      <c r="AL86" s="23">
        <v>0</v>
      </c>
      <c r="AM86" s="23"/>
      <c r="AN86" s="32">
        <v>0</v>
      </c>
      <c r="AP86" s="17">
        <v>0</v>
      </c>
      <c r="AR86" s="17">
        <v>0</v>
      </c>
      <c r="AT86" s="32">
        <v>0</v>
      </c>
      <c r="AV86" s="17">
        <v>0</v>
      </c>
      <c r="AX86" s="17">
        <v>0</v>
      </c>
      <c r="AZ86" s="17">
        <v>0</v>
      </c>
      <c r="BB86" s="32">
        <v>0</v>
      </c>
      <c r="BE86" s="17">
        <v>0</v>
      </c>
      <c r="BG86" s="17">
        <v>0</v>
      </c>
      <c r="BJ86" s="32">
        <v>0</v>
      </c>
      <c r="BN86" s="32">
        <v>0</v>
      </c>
      <c r="BR86" s="32">
        <v>0</v>
      </c>
      <c r="BT86" s="32">
        <v>0</v>
      </c>
      <c r="BV86" s="32">
        <v>0</v>
      </c>
      <c r="BX86" s="32">
        <v>0</v>
      </c>
      <c r="BZ86" s="32">
        <v>0</v>
      </c>
      <c r="CB86" s="32">
        <v>0</v>
      </c>
      <c r="CD86" s="32">
        <v>0</v>
      </c>
      <c r="CF86" s="32">
        <v>0</v>
      </c>
      <c r="CH86" s="32">
        <v>0</v>
      </c>
      <c r="CJ86" s="32">
        <v>0</v>
      </c>
      <c r="CM86" s="32">
        <v>0</v>
      </c>
      <c r="CP86" s="32">
        <v>0</v>
      </c>
      <c r="CR86" s="32">
        <v>0</v>
      </c>
      <c r="CT86" s="32">
        <f t="shared" si="4"/>
        <v>0</v>
      </c>
      <c r="CU86" s="32">
        <f>SUM(CT$2:CT86)</f>
        <v>4</v>
      </c>
      <c r="CV86" s="32">
        <f t="shared" si="5"/>
        <v>0</v>
      </c>
      <c r="CW86" s="32">
        <f>SUM(CV$2:CV86)</f>
        <v>4</v>
      </c>
      <c r="CX86" s="32">
        <f t="shared" si="6"/>
        <v>0</v>
      </c>
      <c r="CY86" s="32">
        <f>SUM(CX$2:CX86)</f>
        <v>4</v>
      </c>
    </row>
    <row r="87" spans="1:103" x14ac:dyDescent="0.2">
      <c r="A87" s="7">
        <v>35489</v>
      </c>
      <c r="B87" s="32">
        <v>0</v>
      </c>
      <c r="D87" s="32">
        <v>0</v>
      </c>
      <c r="F87" s="32">
        <v>0</v>
      </c>
      <c r="H87" s="32">
        <v>0</v>
      </c>
      <c r="P87" s="32">
        <v>0</v>
      </c>
      <c r="X87" s="32">
        <v>0</v>
      </c>
      <c r="Z87" s="32">
        <v>0</v>
      </c>
      <c r="AB87" s="17">
        <v>0</v>
      </c>
      <c r="AD87" s="17">
        <v>0</v>
      </c>
      <c r="AF87" s="17">
        <v>0</v>
      </c>
      <c r="AH87" s="17">
        <v>0</v>
      </c>
      <c r="AJ87" s="23">
        <v>0</v>
      </c>
      <c r="AK87" s="23"/>
      <c r="AL87" s="23">
        <v>0</v>
      </c>
      <c r="AM87" s="23"/>
      <c r="AN87" s="32">
        <v>0</v>
      </c>
      <c r="AP87" s="17">
        <v>0</v>
      </c>
      <c r="AR87" s="17">
        <v>0</v>
      </c>
      <c r="AT87" s="32">
        <v>0</v>
      </c>
      <c r="AV87" s="17">
        <v>0</v>
      </c>
      <c r="AX87" s="17">
        <v>0</v>
      </c>
      <c r="AZ87" s="17">
        <v>0</v>
      </c>
      <c r="BB87" s="32">
        <v>0</v>
      </c>
      <c r="BE87" s="17">
        <v>0</v>
      </c>
      <c r="BG87" s="17">
        <v>0</v>
      </c>
      <c r="BJ87" s="32">
        <v>0</v>
      </c>
      <c r="BN87" s="32">
        <v>0</v>
      </c>
      <c r="BR87" s="32">
        <v>0</v>
      </c>
      <c r="BT87" s="32">
        <v>0</v>
      </c>
      <c r="BV87" s="32">
        <v>0</v>
      </c>
      <c r="BX87" s="32">
        <v>0</v>
      </c>
      <c r="BZ87" s="32">
        <v>0</v>
      </c>
      <c r="CB87" s="32">
        <v>0</v>
      </c>
      <c r="CD87" s="32">
        <v>0</v>
      </c>
      <c r="CF87" s="32">
        <v>0</v>
      </c>
      <c r="CH87" s="32">
        <v>0</v>
      </c>
      <c r="CJ87" s="32">
        <v>0</v>
      </c>
      <c r="CM87" s="32">
        <v>0</v>
      </c>
      <c r="CP87" s="32">
        <v>0</v>
      </c>
      <c r="CR87" s="32">
        <v>0</v>
      </c>
      <c r="CT87" s="32">
        <f t="shared" si="4"/>
        <v>0</v>
      </c>
      <c r="CU87" s="32">
        <f>SUM(CT$2:CT87)</f>
        <v>4</v>
      </c>
      <c r="CV87" s="32">
        <f t="shared" si="5"/>
        <v>0</v>
      </c>
      <c r="CW87" s="32">
        <f>SUM(CV$2:CV87)</f>
        <v>4</v>
      </c>
      <c r="CX87" s="32">
        <f t="shared" si="6"/>
        <v>0</v>
      </c>
      <c r="CY87" s="32">
        <f>SUM(CX$2:CX87)</f>
        <v>4</v>
      </c>
    </row>
    <row r="88" spans="1:103" x14ac:dyDescent="0.2">
      <c r="A88" s="7">
        <v>35520</v>
      </c>
      <c r="B88" s="32">
        <v>0</v>
      </c>
      <c r="D88" s="32">
        <v>0</v>
      </c>
      <c r="F88" s="32">
        <v>0</v>
      </c>
      <c r="H88" s="32">
        <v>0</v>
      </c>
      <c r="P88" s="32">
        <v>0</v>
      </c>
      <c r="X88" s="32">
        <v>0</v>
      </c>
      <c r="Z88" s="32">
        <v>0</v>
      </c>
      <c r="AB88" s="17">
        <v>0</v>
      </c>
      <c r="AD88" s="17">
        <v>0</v>
      </c>
      <c r="AF88" s="17">
        <v>0</v>
      </c>
      <c r="AH88" s="17">
        <v>0</v>
      </c>
      <c r="AJ88" s="23">
        <v>0</v>
      </c>
      <c r="AK88" s="23"/>
      <c r="AL88" s="23">
        <v>0</v>
      </c>
      <c r="AM88" s="23"/>
      <c r="AN88" s="32">
        <v>0</v>
      </c>
      <c r="AP88" s="17">
        <v>0</v>
      </c>
      <c r="AR88" s="17">
        <v>0</v>
      </c>
      <c r="AT88" s="32">
        <v>0</v>
      </c>
      <c r="AV88" s="17">
        <v>0</v>
      </c>
      <c r="AX88" s="17">
        <v>0</v>
      </c>
      <c r="AZ88" s="17">
        <v>0</v>
      </c>
      <c r="BB88" s="32">
        <v>0</v>
      </c>
      <c r="BE88" s="17">
        <v>0</v>
      </c>
      <c r="BG88" s="17">
        <v>0</v>
      </c>
      <c r="BJ88" s="32">
        <v>0</v>
      </c>
      <c r="BN88" s="32">
        <v>0</v>
      </c>
      <c r="BR88" s="32">
        <v>0</v>
      </c>
      <c r="BT88" s="32">
        <v>0</v>
      </c>
      <c r="BV88" s="32">
        <v>0</v>
      </c>
      <c r="BX88" s="32">
        <v>0</v>
      </c>
      <c r="BZ88" s="32">
        <v>0</v>
      </c>
      <c r="CB88" s="32">
        <v>0</v>
      </c>
      <c r="CD88" s="32">
        <v>0</v>
      </c>
      <c r="CF88" s="32">
        <v>0</v>
      </c>
      <c r="CH88" s="32">
        <v>0</v>
      </c>
      <c r="CJ88" s="32">
        <v>0</v>
      </c>
      <c r="CM88" s="32">
        <v>0</v>
      </c>
      <c r="CP88" s="32">
        <v>0</v>
      </c>
      <c r="CR88" s="32">
        <v>0</v>
      </c>
      <c r="CT88" s="32">
        <f t="shared" si="4"/>
        <v>0</v>
      </c>
      <c r="CU88" s="32">
        <f>SUM(CT$2:CT88)</f>
        <v>4</v>
      </c>
      <c r="CV88" s="32">
        <f t="shared" si="5"/>
        <v>0</v>
      </c>
      <c r="CW88" s="32">
        <f>SUM(CV$2:CV88)</f>
        <v>4</v>
      </c>
      <c r="CX88" s="32">
        <f t="shared" si="6"/>
        <v>0</v>
      </c>
      <c r="CY88" s="32">
        <f>SUM(CX$2:CX88)</f>
        <v>4</v>
      </c>
    </row>
    <row r="89" spans="1:103" x14ac:dyDescent="0.2">
      <c r="A89" s="7">
        <v>35550</v>
      </c>
      <c r="B89" s="32">
        <v>0</v>
      </c>
      <c r="D89" s="32">
        <v>0</v>
      </c>
      <c r="F89" s="32">
        <v>0</v>
      </c>
      <c r="H89" s="32">
        <v>0</v>
      </c>
      <c r="P89" s="32">
        <v>0</v>
      </c>
      <c r="X89" s="32">
        <v>0</v>
      </c>
      <c r="Z89" s="32">
        <v>0</v>
      </c>
      <c r="AB89" s="17">
        <v>0</v>
      </c>
      <c r="AD89" s="17">
        <v>0</v>
      </c>
      <c r="AF89" s="17">
        <v>0</v>
      </c>
      <c r="AH89" s="17">
        <v>0</v>
      </c>
      <c r="AJ89" s="23">
        <v>0</v>
      </c>
      <c r="AK89" s="23"/>
      <c r="AL89" s="23">
        <v>0</v>
      </c>
      <c r="AM89" s="23"/>
      <c r="AN89" s="32">
        <v>0</v>
      </c>
      <c r="AP89" s="17">
        <v>0</v>
      </c>
      <c r="AR89" s="17">
        <v>0</v>
      </c>
      <c r="AT89" s="32">
        <v>0</v>
      </c>
      <c r="AV89" s="17">
        <v>0</v>
      </c>
      <c r="AX89" s="17">
        <v>0</v>
      </c>
      <c r="AZ89" s="17">
        <v>0</v>
      </c>
      <c r="BB89" s="32">
        <v>0</v>
      </c>
      <c r="BE89" s="17">
        <v>0</v>
      </c>
      <c r="BG89" s="17">
        <v>0</v>
      </c>
      <c r="BJ89" s="32">
        <v>0</v>
      </c>
      <c r="BN89" s="32">
        <v>0</v>
      </c>
      <c r="BR89" s="32">
        <v>0</v>
      </c>
      <c r="BT89" s="32">
        <v>0</v>
      </c>
      <c r="BV89" s="32">
        <v>0</v>
      </c>
      <c r="BX89" s="32">
        <v>0</v>
      </c>
      <c r="BZ89" s="32">
        <v>0</v>
      </c>
      <c r="CB89" s="32">
        <v>0</v>
      </c>
      <c r="CD89" s="32">
        <v>0</v>
      </c>
      <c r="CF89" s="32">
        <v>0</v>
      </c>
      <c r="CH89" s="32">
        <v>0</v>
      </c>
      <c r="CJ89" s="32">
        <v>0</v>
      </c>
      <c r="CM89" s="32">
        <v>0</v>
      </c>
      <c r="CP89" s="32">
        <v>0</v>
      </c>
      <c r="CR89" s="32">
        <v>0</v>
      </c>
      <c r="CT89" s="32">
        <f t="shared" si="4"/>
        <v>0</v>
      </c>
      <c r="CU89" s="32">
        <f>SUM(CT$2:CT89)</f>
        <v>4</v>
      </c>
      <c r="CV89" s="32">
        <f t="shared" si="5"/>
        <v>0</v>
      </c>
      <c r="CW89" s="32">
        <f>SUM(CV$2:CV89)</f>
        <v>4</v>
      </c>
      <c r="CX89" s="32">
        <f t="shared" si="6"/>
        <v>0</v>
      </c>
      <c r="CY89" s="32">
        <f>SUM(CX$2:CX89)</f>
        <v>4</v>
      </c>
    </row>
    <row r="90" spans="1:103" x14ac:dyDescent="0.2">
      <c r="A90" s="7">
        <v>35581</v>
      </c>
      <c r="B90" s="32">
        <v>0</v>
      </c>
      <c r="D90" s="32">
        <v>0</v>
      </c>
      <c r="F90" s="32">
        <v>0</v>
      </c>
      <c r="H90" s="32">
        <v>0</v>
      </c>
      <c r="P90" s="32">
        <v>0</v>
      </c>
      <c r="X90" s="32">
        <v>0</v>
      </c>
      <c r="Z90" s="32">
        <v>0</v>
      </c>
      <c r="AB90" s="17">
        <v>0</v>
      </c>
      <c r="AD90" s="17">
        <v>0</v>
      </c>
      <c r="AF90" s="17">
        <v>0</v>
      </c>
      <c r="AH90" s="17">
        <v>0</v>
      </c>
      <c r="AJ90" s="23">
        <v>0</v>
      </c>
      <c r="AK90" s="23"/>
      <c r="AL90" s="23">
        <v>0</v>
      </c>
      <c r="AM90" s="23"/>
      <c r="AN90" s="32">
        <v>0</v>
      </c>
      <c r="AP90" s="17">
        <v>0</v>
      </c>
      <c r="AR90" s="17">
        <v>0</v>
      </c>
      <c r="AT90" s="32">
        <v>0</v>
      </c>
      <c r="AV90" s="17">
        <v>0</v>
      </c>
      <c r="AX90" s="17">
        <v>0</v>
      </c>
      <c r="AZ90" s="17">
        <v>0</v>
      </c>
      <c r="BB90" s="32">
        <v>0</v>
      </c>
      <c r="BE90" s="17">
        <v>0</v>
      </c>
      <c r="BG90" s="17">
        <v>0</v>
      </c>
      <c r="BJ90" s="32">
        <v>0</v>
      </c>
      <c r="BN90" s="32">
        <v>0</v>
      </c>
      <c r="BR90" s="32">
        <v>0</v>
      </c>
      <c r="BT90" s="32">
        <v>0</v>
      </c>
      <c r="BV90" s="32">
        <v>0</v>
      </c>
      <c r="BX90" s="32">
        <v>0</v>
      </c>
      <c r="BZ90" s="32">
        <v>0</v>
      </c>
      <c r="CB90" s="32">
        <v>0</v>
      </c>
      <c r="CD90" s="32">
        <v>0</v>
      </c>
      <c r="CF90" s="32">
        <v>0</v>
      </c>
      <c r="CH90" s="32">
        <v>0</v>
      </c>
      <c r="CJ90" s="32">
        <v>0</v>
      </c>
      <c r="CM90" s="32">
        <v>0</v>
      </c>
      <c r="CP90" s="32">
        <v>0</v>
      </c>
      <c r="CR90" s="32">
        <v>0</v>
      </c>
      <c r="CT90" s="32">
        <f t="shared" si="4"/>
        <v>0</v>
      </c>
      <c r="CU90" s="32">
        <f>SUM(CT$2:CT90)</f>
        <v>4</v>
      </c>
      <c r="CV90" s="32">
        <f t="shared" si="5"/>
        <v>0</v>
      </c>
      <c r="CW90" s="32">
        <f>SUM(CV$2:CV90)</f>
        <v>4</v>
      </c>
      <c r="CX90" s="32">
        <f t="shared" si="6"/>
        <v>0</v>
      </c>
      <c r="CY90" s="32">
        <f>SUM(CX$2:CX90)</f>
        <v>4</v>
      </c>
    </row>
    <row r="91" spans="1:103" x14ac:dyDescent="0.2">
      <c r="A91" s="7">
        <v>35611</v>
      </c>
      <c r="B91" s="32">
        <v>0</v>
      </c>
      <c r="D91" s="32">
        <v>0</v>
      </c>
      <c r="F91" s="32">
        <v>0</v>
      </c>
      <c r="H91" s="32">
        <v>0</v>
      </c>
      <c r="P91" s="32">
        <v>0</v>
      </c>
      <c r="X91" s="32">
        <v>0</v>
      </c>
      <c r="Z91" s="32">
        <v>0</v>
      </c>
      <c r="AB91" s="17">
        <v>0</v>
      </c>
      <c r="AD91" s="17">
        <v>0</v>
      </c>
      <c r="AF91" s="17">
        <v>0</v>
      </c>
      <c r="AH91" s="17">
        <v>0</v>
      </c>
      <c r="AJ91" s="23">
        <v>0</v>
      </c>
      <c r="AK91" s="23"/>
      <c r="AL91" s="23">
        <v>0</v>
      </c>
      <c r="AM91" s="23"/>
      <c r="AN91" s="32">
        <v>0</v>
      </c>
      <c r="AP91" s="17">
        <v>0</v>
      </c>
      <c r="AR91" s="17">
        <v>0</v>
      </c>
      <c r="AT91" s="32">
        <v>0</v>
      </c>
      <c r="AV91" s="17">
        <v>0</v>
      </c>
      <c r="AX91" s="17">
        <v>0</v>
      </c>
      <c r="AZ91" s="17">
        <v>0</v>
      </c>
      <c r="BB91" s="32">
        <v>0</v>
      </c>
      <c r="BE91" s="17">
        <v>0</v>
      </c>
      <c r="BG91" s="17">
        <v>0</v>
      </c>
      <c r="BJ91" s="32">
        <v>0</v>
      </c>
      <c r="BN91" s="32">
        <v>0</v>
      </c>
      <c r="BR91" s="32">
        <v>0</v>
      </c>
      <c r="BT91" s="32">
        <v>0</v>
      </c>
      <c r="BV91" s="32">
        <v>0</v>
      </c>
      <c r="BX91" s="32">
        <v>0</v>
      </c>
      <c r="BZ91" s="32">
        <v>0</v>
      </c>
      <c r="CB91" s="32">
        <v>0</v>
      </c>
      <c r="CD91" s="32">
        <v>0</v>
      </c>
      <c r="CF91" s="32">
        <v>0</v>
      </c>
      <c r="CH91" s="32">
        <v>0</v>
      </c>
      <c r="CJ91" s="32">
        <v>0</v>
      </c>
      <c r="CM91" s="32">
        <v>0</v>
      </c>
      <c r="CP91" s="32">
        <v>0</v>
      </c>
      <c r="CR91" s="32">
        <v>0</v>
      </c>
      <c r="CT91" s="32">
        <f t="shared" si="4"/>
        <v>0</v>
      </c>
      <c r="CU91" s="32">
        <f>SUM(CT$2:CT91)</f>
        <v>4</v>
      </c>
      <c r="CV91" s="32">
        <f t="shared" si="5"/>
        <v>0</v>
      </c>
      <c r="CW91" s="32">
        <f>SUM(CV$2:CV91)</f>
        <v>4</v>
      </c>
      <c r="CX91" s="32">
        <f t="shared" si="6"/>
        <v>0</v>
      </c>
      <c r="CY91" s="32">
        <f>SUM(CX$2:CX91)</f>
        <v>4</v>
      </c>
    </row>
    <row r="92" spans="1:103" x14ac:dyDescent="0.2">
      <c r="A92" s="7">
        <v>35642</v>
      </c>
      <c r="B92" s="32">
        <v>0</v>
      </c>
      <c r="D92" s="32">
        <v>0</v>
      </c>
      <c r="F92" s="32">
        <v>0</v>
      </c>
      <c r="H92" s="32">
        <v>0</v>
      </c>
      <c r="P92" s="32">
        <v>0</v>
      </c>
      <c r="X92" s="32">
        <v>0</v>
      </c>
      <c r="Z92" s="32">
        <v>0</v>
      </c>
      <c r="AB92" s="17">
        <v>0</v>
      </c>
      <c r="AD92" s="17">
        <v>0</v>
      </c>
      <c r="AF92" s="17">
        <v>0</v>
      </c>
      <c r="AH92" s="17">
        <v>0</v>
      </c>
      <c r="AJ92" s="23">
        <v>0</v>
      </c>
      <c r="AK92" s="23"/>
      <c r="AL92" s="23">
        <v>0</v>
      </c>
      <c r="AM92" s="23"/>
      <c r="AN92" s="32">
        <v>0</v>
      </c>
      <c r="AP92" s="17">
        <v>0</v>
      </c>
      <c r="AR92" s="17">
        <v>0</v>
      </c>
      <c r="AT92" s="32">
        <v>0</v>
      </c>
      <c r="AV92" s="17">
        <v>0</v>
      </c>
      <c r="AX92" s="17">
        <v>0</v>
      </c>
      <c r="AZ92" s="17">
        <v>0</v>
      </c>
      <c r="BB92" s="32">
        <v>0</v>
      </c>
      <c r="BE92" s="17">
        <v>0</v>
      </c>
      <c r="BG92" s="17">
        <v>0</v>
      </c>
      <c r="BJ92" s="32">
        <v>0</v>
      </c>
      <c r="BN92" s="32">
        <v>0</v>
      </c>
      <c r="BR92" s="32">
        <v>0</v>
      </c>
      <c r="BT92" s="32">
        <v>0</v>
      </c>
      <c r="BV92" s="32">
        <v>0</v>
      </c>
      <c r="BX92" s="32">
        <v>0</v>
      </c>
      <c r="BZ92" s="32">
        <v>0</v>
      </c>
      <c r="CB92" s="32">
        <v>0</v>
      </c>
      <c r="CD92" s="32">
        <v>0</v>
      </c>
      <c r="CF92" s="32">
        <v>0</v>
      </c>
      <c r="CH92" s="32">
        <v>0</v>
      </c>
      <c r="CJ92" s="32">
        <v>0</v>
      </c>
      <c r="CM92" s="32">
        <v>0</v>
      </c>
      <c r="CP92" s="32">
        <v>0</v>
      </c>
      <c r="CR92" s="32">
        <v>0</v>
      </c>
      <c r="CT92" s="32">
        <f t="shared" si="4"/>
        <v>0</v>
      </c>
      <c r="CU92" s="32">
        <f>SUM(CT$2:CT92)</f>
        <v>4</v>
      </c>
      <c r="CV92" s="32">
        <f t="shared" si="5"/>
        <v>0</v>
      </c>
      <c r="CW92" s="32">
        <f>SUM(CV$2:CV92)</f>
        <v>4</v>
      </c>
      <c r="CX92" s="32">
        <f t="shared" si="6"/>
        <v>0</v>
      </c>
      <c r="CY92" s="32">
        <f>SUM(CX$2:CX92)</f>
        <v>4</v>
      </c>
    </row>
    <row r="93" spans="1:103" x14ac:dyDescent="0.2">
      <c r="A93" s="7">
        <v>35673</v>
      </c>
      <c r="B93" s="32">
        <v>0</v>
      </c>
      <c r="D93" s="32">
        <v>0</v>
      </c>
      <c r="F93" s="32">
        <v>0</v>
      </c>
      <c r="H93" s="32">
        <v>0</v>
      </c>
      <c r="P93" s="32">
        <v>0</v>
      </c>
      <c r="X93" s="32">
        <v>0</v>
      </c>
      <c r="Z93" s="32">
        <v>0</v>
      </c>
      <c r="AB93" s="17">
        <v>0</v>
      </c>
      <c r="AD93" s="17">
        <v>0</v>
      </c>
      <c r="AF93" s="17">
        <v>0</v>
      </c>
      <c r="AH93" s="17">
        <v>0</v>
      </c>
      <c r="AJ93" s="23">
        <v>0</v>
      </c>
      <c r="AK93" s="23"/>
      <c r="AL93" s="23">
        <v>0</v>
      </c>
      <c r="AM93" s="23"/>
      <c r="AN93" s="32">
        <v>0</v>
      </c>
      <c r="AP93" s="17">
        <v>0</v>
      </c>
      <c r="AR93" s="17">
        <v>0</v>
      </c>
      <c r="AT93" s="32">
        <v>0</v>
      </c>
      <c r="AV93" s="17">
        <v>0</v>
      </c>
      <c r="AX93" s="17">
        <v>0</v>
      </c>
      <c r="AZ93" s="17">
        <v>0</v>
      </c>
      <c r="BB93" s="32">
        <v>0</v>
      </c>
      <c r="BE93" s="17">
        <v>0</v>
      </c>
      <c r="BG93" s="17">
        <v>0</v>
      </c>
      <c r="BJ93" s="32">
        <v>0</v>
      </c>
      <c r="BN93" s="32">
        <v>0</v>
      </c>
      <c r="BR93" s="32">
        <v>0</v>
      </c>
      <c r="BT93" s="32">
        <v>0</v>
      </c>
      <c r="BV93" s="32">
        <v>0</v>
      </c>
      <c r="BX93" s="32">
        <v>0</v>
      </c>
      <c r="BZ93" s="32">
        <v>0</v>
      </c>
      <c r="CB93" s="32">
        <v>0</v>
      </c>
      <c r="CD93" s="32">
        <v>0</v>
      </c>
      <c r="CF93" s="32">
        <v>0</v>
      </c>
      <c r="CH93" s="32">
        <v>0</v>
      </c>
      <c r="CJ93" s="32">
        <v>0</v>
      </c>
      <c r="CM93" s="32">
        <v>0</v>
      </c>
      <c r="CP93" s="32">
        <v>0</v>
      </c>
      <c r="CR93" s="32">
        <v>0</v>
      </c>
      <c r="CT93" s="32">
        <f t="shared" si="4"/>
        <v>0</v>
      </c>
      <c r="CU93" s="32">
        <f>SUM(CT$2:CT93)</f>
        <v>4</v>
      </c>
      <c r="CV93" s="32">
        <f t="shared" si="5"/>
        <v>0</v>
      </c>
      <c r="CW93" s="32">
        <f>SUM(CV$2:CV93)</f>
        <v>4</v>
      </c>
      <c r="CX93" s="32">
        <f t="shared" si="6"/>
        <v>0</v>
      </c>
      <c r="CY93" s="32">
        <f>SUM(CX$2:CX93)</f>
        <v>4</v>
      </c>
    </row>
    <row r="94" spans="1:103" x14ac:dyDescent="0.2">
      <c r="A94" s="7">
        <v>35703</v>
      </c>
      <c r="B94" s="32">
        <v>0</v>
      </c>
      <c r="D94" s="32">
        <v>0</v>
      </c>
      <c r="F94" s="32">
        <v>0</v>
      </c>
      <c r="H94" s="32">
        <v>0</v>
      </c>
      <c r="P94" s="32">
        <v>0</v>
      </c>
      <c r="X94" s="32">
        <v>0</v>
      </c>
      <c r="Z94" s="32">
        <v>0</v>
      </c>
      <c r="AB94" s="17">
        <v>0</v>
      </c>
      <c r="AD94" s="17">
        <v>0</v>
      </c>
      <c r="AF94" s="17">
        <v>0</v>
      </c>
      <c r="AH94" s="17">
        <v>0</v>
      </c>
      <c r="AJ94" s="23">
        <v>0</v>
      </c>
      <c r="AK94" s="23"/>
      <c r="AL94" s="23">
        <v>0</v>
      </c>
      <c r="AM94" s="23"/>
      <c r="AN94" s="32">
        <v>0</v>
      </c>
      <c r="AP94" s="17">
        <v>0</v>
      </c>
      <c r="AR94" s="17">
        <v>0</v>
      </c>
      <c r="AT94" s="32">
        <v>0</v>
      </c>
      <c r="AV94" s="17">
        <v>0</v>
      </c>
      <c r="AX94" s="17">
        <v>0</v>
      </c>
      <c r="AZ94" s="17">
        <v>0</v>
      </c>
      <c r="BB94" s="32">
        <v>0</v>
      </c>
      <c r="BE94" s="17">
        <v>0</v>
      </c>
      <c r="BG94" s="17">
        <v>0</v>
      </c>
      <c r="BJ94" s="32">
        <v>0</v>
      </c>
      <c r="BN94" s="32">
        <v>0</v>
      </c>
      <c r="BR94" s="32">
        <v>0</v>
      </c>
      <c r="BT94" s="32">
        <v>0</v>
      </c>
      <c r="BV94" s="32">
        <v>0</v>
      </c>
      <c r="BX94" s="32">
        <v>0</v>
      </c>
      <c r="BZ94" s="32">
        <v>0</v>
      </c>
      <c r="CB94" s="32">
        <v>0</v>
      </c>
      <c r="CD94" s="32">
        <v>0</v>
      </c>
      <c r="CF94" s="32">
        <v>0</v>
      </c>
      <c r="CH94" s="32">
        <v>0</v>
      </c>
      <c r="CJ94" s="32">
        <v>0</v>
      </c>
      <c r="CM94" s="32">
        <v>0</v>
      </c>
      <c r="CP94" s="32">
        <v>0</v>
      </c>
      <c r="CR94" s="32">
        <v>0</v>
      </c>
      <c r="CT94" s="32">
        <f t="shared" si="4"/>
        <v>0</v>
      </c>
      <c r="CU94" s="32">
        <f>SUM(CT$2:CT94)</f>
        <v>4</v>
      </c>
      <c r="CV94" s="32">
        <f t="shared" si="5"/>
        <v>0</v>
      </c>
      <c r="CW94" s="32">
        <f>SUM(CV$2:CV94)</f>
        <v>4</v>
      </c>
      <c r="CX94" s="32">
        <f t="shared" si="6"/>
        <v>0</v>
      </c>
      <c r="CY94" s="32">
        <f>SUM(CX$2:CX94)</f>
        <v>4</v>
      </c>
    </row>
    <row r="95" spans="1:103" x14ac:dyDescent="0.2">
      <c r="A95" s="7">
        <v>35734</v>
      </c>
      <c r="B95" s="32">
        <v>0</v>
      </c>
      <c r="D95" s="32">
        <v>0</v>
      </c>
      <c r="F95" s="32">
        <v>0</v>
      </c>
      <c r="H95" s="32">
        <v>0</v>
      </c>
      <c r="P95" s="32">
        <v>0</v>
      </c>
      <c r="X95" s="32">
        <v>0</v>
      </c>
      <c r="Z95" s="32">
        <v>0</v>
      </c>
      <c r="AB95" s="17">
        <v>0</v>
      </c>
      <c r="AD95" s="17">
        <v>0</v>
      </c>
      <c r="AF95" s="17">
        <v>0</v>
      </c>
      <c r="AH95" s="17">
        <v>0</v>
      </c>
      <c r="AJ95" s="23">
        <v>0</v>
      </c>
      <c r="AK95" s="23"/>
      <c r="AL95" s="23">
        <v>0</v>
      </c>
      <c r="AM95" s="23"/>
      <c r="AN95" s="32">
        <v>0</v>
      </c>
      <c r="AP95" s="17">
        <v>0</v>
      </c>
      <c r="AR95" s="17">
        <v>0</v>
      </c>
      <c r="AT95" s="32">
        <v>0</v>
      </c>
      <c r="AV95" s="17">
        <v>0</v>
      </c>
      <c r="AX95" s="17">
        <v>0</v>
      </c>
      <c r="AZ95" s="17">
        <v>0</v>
      </c>
      <c r="BB95" s="32">
        <v>0</v>
      </c>
      <c r="BE95" s="17">
        <v>0</v>
      </c>
      <c r="BG95" s="17">
        <v>0</v>
      </c>
      <c r="BJ95" s="32">
        <v>0</v>
      </c>
      <c r="BN95" s="32">
        <v>0</v>
      </c>
      <c r="BR95" s="32">
        <v>0</v>
      </c>
      <c r="BT95" s="32">
        <v>0</v>
      </c>
      <c r="BV95" s="32">
        <v>0</v>
      </c>
      <c r="BX95" s="32">
        <v>0</v>
      </c>
      <c r="BZ95" s="32">
        <v>0</v>
      </c>
      <c r="CB95" s="32">
        <v>0</v>
      </c>
      <c r="CD95" s="32">
        <v>0</v>
      </c>
      <c r="CF95" s="32">
        <v>0</v>
      </c>
      <c r="CH95" s="32">
        <v>0</v>
      </c>
      <c r="CJ95" s="32">
        <v>0</v>
      </c>
      <c r="CM95" s="32">
        <v>0</v>
      </c>
      <c r="CP95" s="32">
        <v>0</v>
      </c>
      <c r="CR95" s="32">
        <v>0</v>
      </c>
      <c r="CT95" s="32">
        <f t="shared" si="4"/>
        <v>0</v>
      </c>
      <c r="CU95" s="32">
        <f>SUM(CT$2:CT95)</f>
        <v>4</v>
      </c>
      <c r="CV95" s="32">
        <f t="shared" si="5"/>
        <v>0</v>
      </c>
      <c r="CW95" s="32">
        <f>SUM(CV$2:CV95)</f>
        <v>4</v>
      </c>
      <c r="CX95" s="32">
        <f t="shared" si="6"/>
        <v>0</v>
      </c>
      <c r="CY95" s="32">
        <f>SUM(CX$2:CX95)</f>
        <v>4</v>
      </c>
    </row>
    <row r="96" spans="1:103" x14ac:dyDescent="0.2">
      <c r="A96" s="7">
        <v>35764</v>
      </c>
      <c r="B96" s="32">
        <v>0</v>
      </c>
      <c r="D96" s="32">
        <v>0</v>
      </c>
      <c r="F96" s="32">
        <v>0</v>
      </c>
      <c r="H96" s="32">
        <v>0</v>
      </c>
      <c r="P96" s="32">
        <v>0</v>
      </c>
      <c r="X96" s="32">
        <v>0</v>
      </c>
      <c r="Z96" s="32">
        <v>0</v>
      </c>
      <c r="AB96" s="17">
        <v>0</v>
      </c>
      <c r="AD96" s="17">
        <v>0</v>
      </c>
      <c r="AF96" s="17">
        <v>0</v>
      </c>
      <c r="AH96" s="17">
        <v>0</v>
      </c>
      <c r="AJ96" s="23">
        <v>0</v>
      </c>
      <c r="AK96" s="23"/>
      <c r="AL96" s="23">
        <v>0</v>
      </c>
      <c r="AM96" s="23"/>
      <c r="AN96" s="32">
        <v>0</v>
      </c>
      <c r="AP96" s="17">
        <v>0</v>
      </c>
      <c r="AR96" s="17">
        <v>0</v>
      </c>
      <c r="AT96" s="32">
        <v>0</v>
      </c>
      <c r="AV96" s="17">
        <v>0</v>
      </c>
      <c r="AX96" s="17">
        <v>0</v>
      </c>
      <c r="AZ96" s="17">
        <v>0</v>
      </c>
      <c r="BB96" s="32">
        <v>0</v>
      </c>
      <c r="BE96" s="17">
        <v>0</v>
      </c>
      <c r="BG96" s="17">
        <v>0</v>
      </c>
      <c r="BJ96" s="32">
        <v>0</v>
      </c>
      <c r="BN96" s="32">
        <v>0</v>
      </c>
      <c r="BR96" s="32">
        <v>0</v>
      </c>
      <c r="BT96" s="32">
        <v>0</v>
      </c>
      <c r="BV96" s="32">
        <v>0</v>
      </c>
      <c r="BX96" s="32">
        <v>0</v>
      </c>
      <c r="BZ96" s="32">
        <v>0</v>
      </c>
      <c r="CB96" s="32">
        <v>0</v>
      </c>
      <c r="CD96" s="32">
        <v>0</v>
      </c>
      <c r="CF96" s="32">
        <v>0</v>
      </c>
      <c r="CH96" s="32">
        <v>0</v>
      </c>
      <c r="CJ96" s="32">
        <v>0</v>
      </c>
      <c r="CM96" s="32">
        <v>0</v>
      </c>
      <c r="CP96" s="32">
        <v>0</v>
      </c>
      <c r="CR96" s="32">
        <v>0</v>
      </c>
      <c r="CT96" s="32">
        <f t="shared" si="4"/>
        <v>0</v>
      </c>
      <c r="CU96" s="32">
        <f>SUM(CT$2:CT96)</f>
        <v>4</v>
      </c>
      <c r="CV96" s="32">
        <f t="shared" si="5"/>
        <v>0</v>
      </c>
      <c r="CW96" s="32">
        <f>SUM(CV$2:CV96)</f>
        <v>4</v>
      </c>
      <c r="CX96" s="32">
        <f t="shared" si="6"/>
        <v>0</v>
      </c>
      <c r="CY96" s="32">
        <f>SUM(CX$2:CX96)</f>
        <v>4</v>
      </c>
    </row>
    <row r="97" spans="1:103" x14ac:dyDescent="0.2">
      <c r="A97" s="7">
        <v>35795</v>
      </c>
      <c r="B97" s="32">
        <v>0</v>
      </c>
      <c r="D97" s="32">
        <v>0</v>
      </c>
      <c r="F97" s="32">
        <v>0</v>
      </c>
      <c r="H97" s="32">
        <v>0</v>
      </c>
      <c r="P97" s="32">
        <v>0</v>
      </c>
      <c r="X97" s="32">
        <v>0</v>
      </c>
      <c r="Z97" s="32">
        <v>0</v>
      </c>
      <c r="AB97" s="17">
        <v>0</v>
      </c>
      <c r="AD97" s="17">
        <v>0</v>
      </c>
      <c r="AF97" s="17">
        <v>0</v>
      </c>
      <c r="AH97" s="17">
        <v>0</v>
      </c>
      <c r="AJ97" s="23">
        <v>0</v>
      </c>
      <c r="AK97" s="23"/>
      <c r="AL97" s="23">
        <v>0</v>
      </c>
      <c r="AM97" s="23"/>
      <c r="AN97" s="32">
        <v>0</v>
      </c>
      <c r="AP97" s="17">
        <v>0</v>
      </c>
      <c r="AR97" s="17">
        <v>0</v>
      </c>
      <c r="AT97" s="32">
        <v>0</v>
      </c>
      <c r="AV97" s="17">
        <v>0</v>
      </c>
      <c r="AX97" s="17">
        <v>0</v>
      </c>
      <c r="AZ97" s="17">
        <v>0</v>
      </c>
      <c r="BB97" s="32">
        <v>0</v>
      </c>
      <c r="BE97" s="17">
        <v>0</v>
      </c>
      <c r="BG97" s="17">
        <v>0</v>
      </c>
      <c r="BJ97" s="32">
        <v>0</v>
      </c>
      <c r="BN97" s="32">
        <v>0</v>
      </c>
      <c r="BR97" s="32">
        <v>0</v>
      </c>
      <c r="BT97" s="32">
        <v>0</v>
      </c>
      <c r="BV97" s="32">
        <v>0</v>
      </c>
      <c r="BX97" s="32">
        <v>0</v>
      </c>
      <c r="BZ97" s="32">
        <v>0</v>
      </c>
      <c r="CB97" s="32">
        <v>0</v>
      </c>
      <c r="CD97" s="32">
        <v>0</v>
      </c>
      <c r="CF97" s="32">
        <v>0</v>
      </c>
      <c r="CH97" s="32">
        <v>0</v>
      </c>
      <c r="CJ97" s="32">
        <v>0</v>
      </c>
      <c r="CM97" s="32">
        <v>0</v>
      </c>
      <c r="CP97" s="32">
        <v>0</v>
      </c>
      <c r="CR97" s="32">
        <v>0</v>
      </c>
      <c r="CT97" s="32">
        <f t="shared" si="4"/>
        <v>0</v>
      </c>
      <c r="CU97" s="32">
        <f>SUM(CT$2:CT97)</f>
        <v>4</v>
      </c>
      <c r="CV97" s="32">
        <f t="shared" si="5"/>
        <v>0</v>
      </c>
      <c r="CW97" s="32">
        <f>SUM(CV$2:CV97)</f>
        <v>4</v>
      </c>
      <c r="CX97" s="32">
        <f t="shared" si="6"/>
        <v>0</v>
      </c>
      <c r="CY97" s="32">
        <f>SUM(CX$2:CX97)</f>
        <v>4</v>
      </c>
    </row>
    <row r="98" spans="1:103" x14ac:dyDescent="0.2">
      <c r="A98" s="7">
        <v>35826</v>
      </c>
      <c r="B98" s="32">
        <v>0</v>
      </c>
      <c r="D98" s="32">
        <v>0</v>
      </c>
      <c r="F98" s="32">
        <v>0</v>
      </c>
      <c r="H98" s="32">
        <v>0</v>
      </c>
      <c r="P98" s="32">
        <v>0</v>
      </c>
      <c r="X98" s="32">
        <v>0</v>
      </c>
      <c r="Z98" s="32">
        <v>0</v>
      </c>
      <c r="AB98" s="17">
        <v>0</v>
      </c>
      <c r="AD98" s="17">
        <v>0</v>
      </c>
      <c r="AF98" s="17">
        <v>0</v>
      </c>
      <c r="AH98" s="17">
        <v>0</v>
      </c>
      <c r="AJ98" s="23">
        <v>0</v>
      </c>
      <c r="AK98" s="23"/>
      <c r="AL98" s="23">
        <v>0</v>
      </c>
      <c r="AM98" s="23"/>
      <c r="AN98" s="32">
        <v>0</v>
      </c>
      <c r="AP98" s="17">
        <v>0</v>
      </c>
      <c r="AR98" s="17">
        <v>0</v>
      </c>
      <c r="AT98" s="32">
        <v>0</v>
      </c>
      <c r="AV98" s="17">
        <v>0</v>
      </c>
      <c r="AX98" s="17">
        <v>0</v>
      </c>
      <c r="AZ98" s="17">
        <v>0</v>
      </c>
      <c r="BB98" s="32">
        <v>0</v>
      </c>
      <c r="BE98" s="17">
        <v>0</v>
      </c>
      <c r="BG98" s="17">
        <v>0</v>
      </c>
      <c r="BJ98" s="32">
        <v>0</v>
      </c>
      <c r="BN98" s="32">
        <v>0</v>
      </c>
      <c r="BR98" s="32">
        <v>0</v>
      </c>
      <c r="BT98" s="32">
        <v>0</v>
      </c>
      <c r="BV98" s="32">
        <v>0</v>
      </c>
      <c r="BX98" s="32">
        <v>0</v>
      </c>
      <c r="BZ98" s="32">
        <v>0</v>
      </c>
      <c r="CB98" s="32">
        <v>0</v>
      </c>
      <c r="CD98" s="32">
        <v>0</v>
      </c>
      <c r="CF98" s="32">
        <v>0</v>
      </c>
      <c r="CH98" s="32">
        <v>0</v>
      </c>
      <c r="CJ98" s="32">
        <v>0</v>
      </c>
      <c r="CM98" s="32">
        <v>0</v>
      </c>
      <c r="CP98" s="32">
        <v>0</v>
      </c>
      <c r="CR98" s="32">
        <v>0</v>
      </c>
      <c r="CT98" s="32">
        <f t="shared" si="4"/>
        <v>0</v>
      </c>
      <c r="CU98" s="32">
        <f>SUM(CT$2:CT98)</f>
        <v>4</v>
      </c>
      <c r="CV98" s="32">
        <f t="shared" si="5"/>
        <v>0</v>
      </c>
      <c r="CW98" s="32">
        <f>SUM(CV$2:CV98)</f>
        <v>4</v>
      </c>
      <c r="CX98" s="32">
        <f t="shared" si="6"/>
        <v>0</v>
      </c>
      <c r="CY98" s="32">
        <f>SUM(CX$2:CX98)</f>
        <v>4</v>
      </c>
    </row>
    <row r="99" spans="1:103" x14ac:dyDescent="0.2">
      <c r="A99" s="7">
        <v>35854</v>
      </c>
      <c r="B99" s="32">
        <v>0</v>
      </c>
      <c r="D99" s="32">
        <v>0</v>
      </c>
      <c r="F99" s="32">
        <v>0</v>
      </c>
      <c r="H99" s="32">
        <v>0</v>
      </c>
      <c r="P99" s="32">
        <v>0</v>
      </c>
      <c r="X99" s="32">
        <v>0</v>
      </c>
      <c r="Z99" s="32">
        <v>0</v>
      </c>
      <c r="AB99" s="17">
        <v>0</v>
      </c>
      <c r="AD99" s="17">
        <v>0</v>
      </c>
      <c r="AF99" s="17">
        <v>0</v>
      </c>
      <c r="AH99" s="17">
        <v>0</v>
      </c>
      <c r="AJ99" s="23">
        <v>0</v>
      </c>
      <c r="AK99" s="23"/>
      <c r="AL99" s="23">
        <v>0</v>
      </c>
      <c r="AM99" s="23"/>
      <c r="AN99" s="32">
        <v>0</v>
      </c>
      <c r="AP99" s="17">
        <v>0</v>
      </c>
      <c r="AR99" s="17">
        <v>0</v>
      </c>
      <c r="AT99" s="32">
        <v>0</v>
      </c>
      <c r="AV99" s="17">
        <v>0</v>
      </c>
      <c r="AX99" s="17">
        <v>0</v>
      </c>
      <c r="AZ99" s="17">
        <v>0</v>
      </c>
      <c r="BB99" s="32">
        <v>0</v>
      </c>
      <c r="BE99" s="17">
        <v>0</v>
      </c>
      <c r="BG99" s="17">
        <v>0</v>
      </c>
      <c r="BJ99" s="32">
        <v>0</v>
      </c>
      <c r="BN99" s="32">
        <v>0</v>
      </c>
      <c r="BR99" s="32">
        <v>0</v>
      </c>
      <c r="BT99" s="32">
        <v>0</v>
      </c>
      <c r="BV99" s="32">
        <v>0</v>
      </c>
      <c r="BX99" s="32">
        <v>0</v>
      </c>
      <c r="BZ99" s="32">
        <v>0</v>
      </c>
      <c r="CB99" s="32">
        <v>0</v>
      </c>
      <c r="CD99" s="32">
        <v>0</v>
      </c>
      <c r="CF99" s="32">
        <v>0</v>
      </c>
      <c r="CH99" s="32">
        <v>0</v>
      </c>
      <c r="CJ99" s="32">
        <v>0</v>
      </c>
      <c r="CM99" s="32">
        <v>0</v>
      </c>
      <c r="CP99" s="32">
        <v>0</v>
      </c>
      <c r="CR99" s="32">
        <v>0</v>
      </c>
      <c r="CT99" s="32">
        <f t="shared" si="4"/>
        <v>0</v>
      </c>
      <c r="CU99" s="32">
        <f>SUM(CT$2:CT99)</f>
        <v>4</v>
      </c>
      <c r="CV99" s="32">
        <f t="shared" si="5"/>
        <v>0</v>
      </c>
      <c r="CW99" s="32">
        <f>SUM(CV$2:CV99)</f>
        <v>4</v>
      </c>
      <c r="CX99" s="32">
        <f t="shared" si="6"/>
        <v>0</v>
      </c>
      <c r="CY99" s="32">
        <f>SUM(CX$2:CX99)</f>
        <v>4</v>
      </c>
    </row>
    <row r="100" spans="1:103" x14ac:dyDescent="0.2">
      <c r="A100" s="7">
        <v>35885</v>
      </c>
      <c r="B100" s="32">
        <v>0</v>
      </c>
      <c r="D100" s="32">
        <v>0</v>
      </c>
      <c r="F100" s="32">
        <v>0</v>
      </c>
      <c r="H100" s="32">
        <v>0</v>
      </c>
      <c r="P100" s="32">
        <v>0</v>
      </c>
      <c r="X100" s="32">
        <v>0</v>
      </c>
      <c r="Z100" s="32">
        <v>0</v>
      </c>
      <c r="AB100" s="17">
        <v>0</v>
      </c>
      <c r="AD100" s="17">
        <v>0</v>
      </c>
      <c r="AF100" s="17">
        <v>0</v>
      </c>
      <c r="AH100" s="17">
        <v>0</v>
      </c>
      <c r="AJ100" s="23">
        <v>0</v>
      </c>
      <c r="AK100" s="23"/>
      <c r="AL100" s="23">
        <v>0</v>
      </c>
      <c r="AM100" s="23"/>
      <c r="AN100" s="32">
        <v>0</v>
      </c>
      <c r="AP100" s="17">
        <v>0</v>
      </c>
      <c r="AR100" s="17">
        <v>0</v>
      </c>
      <c r="AT100" s="32">
        <v>0</v>
      </c>
      <c r="AV100" s="17">
        <v>0</v>
      </c>
      <c r="AX100" s="17">
        <v>0</v>
      </c>
      <c r="AZ100" s="17">
        <v>0</v>
      </c>
      <c r="BB100" s="32">
        <v>0</v>
      </c>
      <c r="BE100" s="17">
        <v>0</v>
      </c>
      <c r="BG100" s="17">
        <v>0</v>
      </c>
      <c r="BJ100" s="32">
        <v>0</v>
      </c>
      <c r="BN100" s="32">
        <v>0</v>
      </c>
      <c r="BR100" s="32">
        <v>0</v>
      </c>
      <c r="BT100" s="32">
        <v>0</v>
      </c>
      <c r="BV100" s="32">
        <v>0</v>
      </c>
      <c r="BX100" s="32">
        <v>0</v>
      </c>
      <c r="BZ100" s="32">
        <v>0</v>
      </c>
      <c r="CB100" s="32">
        <v>0</v>
      </c>
      <c r="CD100" s="32">
        <v>0</v>
      </c>
      <c r="CF100" s="32">
        <v>0</v>
      </c>
      <c r="CH100" s="32">
        <v>0</v>
      </c>
      <c r="CJ100" s="32">
        <v>0</v>
      </c>
      <c r="CM100" s="32">
        <v>0</v>
      </c>
      <c r="CP100" s="32">
        <v>0</v>
      </c>
      <c r="CR100" s="32">
        <v>0</v>
      </c>
      <c r="CT100" s="32">
        <f t="shared" si="4"/>
        <v>0</v>
      </c>
      <c r="CU100" s="32">
        <f>SUM(CT$2:CT100)</f>
        <v>4</v>
      </c>
      <c r="CV100" s="32">
        <f t="shared" si="5"/>
        <v>0</v>
      </c>
      <c r="CW100" s="32">
        <f>SUM(CV$2:CV100)</f>
        <v>4</v>
      </c>
      <c r="CX100" s="32">
        <f t="shared" si="6"/>
        <v>0</v>
      </c>
      <c r="CY100" s="32">
        <f>SUM(CX$2:CX100)</f>
        <v>4</v>
      </c>
    </row>
    <row r="101" spans="1:103" x14ac:dyDescent="0.2">
      <c r="A101" s="7">
        <v>35915</v>
      </c>
      <c r="B101" s="32">
        <v>0</v>
      </c>
      <c r="D101" s="32">
        <v>0</v>
      </c>
      <c r="F101" s="32">
        <v>0</v>
      </c>
      <c r="H101" s="32">
        <v>0</v>
      </c>
      <c r="P101" s="32">
        <v>0</v>
      </c>
      <c r="X101" s="32">
        <v>0</v>
      </c>
      <c r="Z101" s="32">
        <v>0</v>
      </c>
      <c r="AB101" s="17">
        <v>0</v>
      </c>
      <c r="AD101" s="17">
        <v>0</v>
      </c>
      <c r="AF101" s="17">
        <v>0</v>
      </c>
      <c r="AH101" s="17">
        <v>0</v>
      </c>
      <c r="AJ101" s="23">
        <v>0</v>
      </c>
      <c r="AK101" s="23"/>
      <c r="AL101" s="23">
        <v>0</v>
      </c>
      <c r="AM101" s="23"/>
      <c r="AN101" s="32">
        <v>0</v>
      </c>
      <c r="AP101" s="17">
        <v>0</v>
      </c>
      <c r="AR101" s="17">
        <v>0</v>
      </c>
      <c r="AT101" s="32">
        <v>0</v>
      </c>
      <c r="AV101" s="17">
        <v>0</v>
      </c>
      <c r="AX101" s="17">
        <v>0</v>
      </c>
      <c r="AZ101" s="17">
        <v>0</v>
      </c>
      <c r="BB101" s="32">
        <v>0</v>
      </c>
      <c r="BE101" s="17">
        <v>0</v>
      </c>
      <c r="BG101" s="17">
        <v>0</v>
      </c>
      <c r="BJ101" s="32">
        <v>0</v>
      </c>
      <c r="BN101" s="32">
        <v>0</v>
      </c>
      <c r="BR101" s="32">
        <v>0</v>
      </c>
      <c r="BT101" s="32">
        <v>0</v>
      </c>
      <c r="BV101" s="32">
        <v>0</v>
      </c>
      <c r="BX101" s="32">
        <v>0</v>
      </c>
      <c r="BZ101" s="32">
        <v>0</v>
      </c>
      <c r="CB101" s="32">
        <v>0</v>
      </c>
      <c r="CD101" s="32">
        <v>0</v>
      </c>
      <c r="CF101" s="32">
        <v>0</v>
      </c>
      <c r="CH101" s="32">
        <v>0</v>
      </c>
      <c r="CJ101" s="32">
        <v>0</v>
      </c>
      <c r="CM101" s="32">
        <v>0</v>
      </c>
      <c r="CP101" s="32">
        <v>0</v>
      </c>
      <c r="CR101" s="32">
        <v>0</v>
      </c>
      <c r="CT101" s="32">
        <f t="shared" si="4"/>
        <v>0</v>
      </c>
      <c r="CU101" s="32">
        <f>SUM(CT$2:CT101)</f>
        <v>4</v>
      </c>
      <c r="CV101" s="32">
        <f t="shared" si="5"/>
        <v>0</v>
      </c>
      <c r="CW101" s="32">
        <f>SUM(CV$2:CV101)</f>
        <v>4</v>
      </c>
      <c r="CX101" s="32">
        <f t="shared" si="6"/>
        <v>0</v>
      </c>
      <c r="CY101" s="32">
        <f>SUM(CX$2:CX101)</f>
        <v>4</v>
      </c>
    </row>
    <row r="102" spans="1:103" x14ac:dyDescent="0.2">
      <c r="A102" s="7">
        <v>35946</v>
      </c>
      <c r="B102" s="32">
        <v>0</v>
      </c>
      <c r="D102" s="32">
        <v>0</v>
      </c>
      <c r="F102" s="32">
        <v>0</v>
      </c>
      <c r="H102" s="32">
        <v>0</v>
      </c>
      <c r="P102" s="32">
        <v>0</v>
      </c>
      <c r="X102" s="32">
        <v>0</v>
      </c>
      <c r="Z102" s="32">
        <v>0</v>
      </c>
      <c r="AB102" s="17">
        <v>0</v>
      </c>
      <c r="AD102" s="17">
        <v>0</v>
      </c>
      <c r="AF102" s="17">
        <v>0</v>
      </c>
      <c r="AH102" s="17">
        <v>0</v>
      </c>
      <c r="AJ102" s="23">
        <v>0</v>
      </c>
      <c r="AK102" s="23"/>
      <c r="AL102" s="23">
        <v>0</v>
      </c>
      <c r="AM102" s="23"/>
      <c r="AN102" s="32">
        <v>0</v>
      </c>
      <c r="AP102" s="17">
        <v>0</v>
      </c>
      <c r="AR102" s="17">
        <v>0</v>
      </c>
      <c r="AT102" s="32">
        <v>0</v>
      </c>
      <c r="AV102" s="17">
        <v>0</v>
      </c>
      <c r="AX102" s="17">
        <v>0</v>
      </c>
      <c r="AZ102" s="17">
        <v>0</v>
      </c>
      <c r="BB102" s="32">
        <v>0</v>
      </c>
      <c r="BE102" s="17">
        <v>0</v>
      </c>
      <c r="BG102" s="17">
        <v>0</v>
      </c>
      <c r="BJ102" s="32">
        <v>0</v>
      </c>
      <c r="BN102" s="32">
        <v>0</v>
      </c>
      <c r="BR102" s="32">
        <v>0</v>
      </c>
      <c r="BT102" s="32">
        <v>0</v>
      </c>
      <c r="BV102" s="32">
        <v>0</v>
      </c>
      <c r="BX102" s="32">
        <v>0</v>
      </c>
      <c r="BZ102" s="32">
        <v>0</v>
      </c>
      <c r="CB102" s="32">
        <v>0</v>
      </c>
      <c r="CD102" s="32">
        <v>0</v>
      </c>
      <c r="CF102" s="32">
        <v>0</v>
      </c>
      <c r="CH102" s="32">
        <v>0</v>
      </c>
      <c r="CJ102" s="32">
        <v>0</v>
      </c>
      <c r="CM102" s="32">
        <v>0</v>
      </c>
      <c r="CP102" s="32">
        <v>0</v>
      </c>
      <c r="CR102" s="32">
        <v>0</v>
      </c>
      <c r="CT102" s="32">
        <f t="shared" si="4"/>
        <v>0</v>
      </c>
      <c r="CU102" s="32">
        <f>SUM(CT$2:CT102)</f>
        <v>4</v>
      </c>
      <c r="CV102" s="32">
        <f t="shared" si="5"/>
        <v>0</v>
      </c>
      <c r="CW102" s="32">
        <f>SUM(CV$2:CV102)</f>
        <v>4</v>
      </c>
      <c r="CX102" s="32">
        <f t="shared" si="6"/>
        <v>0</v>
      </c>
      <c r="CY102" s="32">
        <f>SUM(CX$2:CX102)</f>
        <v>4</v>
      </c>
    </row>
    <row r="103" spans="1:103" x14ac:dyDescent="0.2">
      <c r="A103" s="7">
        <v>35976</v>
      </c>
      <c r="B103" s="32">
        <v>0</v>
      </c>
      <c r="D103" s="32">
        <v>0</v>
      </c>
      <c r="F103" s="32">
        <v>0</v>
      </c>
      <c r="H103" s="32">
        <v>0</v>
      </c>
      <c r="P103" s="32">
        <v>0</v>
      </c>
      <c r="X103" s="32">
        <v>0</v>
      </c>
      <c r="Z103" s="32">
        <v>0</v>
      </c>
      <c r="AB103" s="17">
        <v>0</v>
      </c>
      <c r="AD103" s="17">
        <v>0</v>
      </c>
      <c r="AF103" s="17">
        <v>0</v>
      </c>
      <c r="AH103" s="17">
        <v>0</v>
      </c>
      <c r="AJ103" s="23">
        <v>0</v>
      </c>
      <c r="AK103" s="23"/>
      <c r="AL103" s="23">
        <v>0</v>
      </c>
      <c r="AM103" s="23"/>
      <c r="AN103" s="32">
        <v>0</v>
      </c>
      <c r="AP103" s="17">
        <v>0</v>
      </c>
      <c r="AR103" s="17">
        <v>0</v>
      </c>
      <c r="AT103" s="32">
        <v>0</v>
      </c>
      <c r="AV103" s="17">
        <v>0</v>
      </c>
      <c r="AX103" s="17">
        <v>0</v>
      </c>
      <c r="AZ103" s="17">
        <v>0</v>
      </c>
      <c r="BB103" s="32">
        <v>0</v>
      </c>
      <c r="BE103" s="17">
        <v>0</v>
      </c>
      <c r="BG103" s="17">
        <v>0</v>
      </c>
      <c r="BJ103" s="32">
        <v>0</v>
      </c>
      <c r="BN103" s="32">
        <v>0</v>
      </c>
      <c r="BR103" s="32">
        <v>0</v>
      </c>
      <c r="BT103" s="32">
        <v>0</v>
      </c>
      <c r="BV103" s="32">
        <v>0</v>
      </c>
      <c r="BX103" s="32">
        <v>0</v>
      </c>
      <c r="BZ103" s="32">
        <v>0</v>
      </c>
      <c r="CB103" s="32">
        <v>0</v>
      </c>
      <c r="CD103" s="32">
        <v>0</v>
      </c>
      <c r="CF103" s="32">
        <v>0</v>
      </c>
      <c r="CH103" s="32">
        <v>0</v>
      </c>
      <c r="CJ103" s="32">
        <v>0</v>
      </c>
      <c r="CM103" s="32">
        <v>0</v>
      </c>
      <c r="CP103" s="32">
        <v>0</v>
      </c>
      <c r="CR103" s="32">
        <v>0</v>
      </c>
      <c r="CT103" s="32">
        <f t="shared" si="4"/>
        <v>0</v>
      </c>
      <c r="CU103" s="32">
        <f>SUM(CT$2:CT103)</f>
        <v>4</v>
      </c>
      <c r="CV103" s="32">
        <f t="shared" si="5"/>
        <v>0</v>
      </c>
      <c r="CW103" s="32">
        <f>SUM(CV$2:CV103)</f>
        <v>4</v>
      </c>
      <c r="CX103" s="32">
        <f t="shared" si="6"/>
        <v>0</v>
      </c>
      <c r="CY103" s="32">
        <f>SUM(CX$2:CX103)</f>
        <v>4</v>
      </c>
    </row>
    <row r="104" spans="1:103" x14ac:dyDescent="0.2">
      <c r="A104" s="7">
        <v>36007</v>
      </c>
      <c r="B104" s="32">
        <v>0</v>
      </c>
      <c r="D104" s="32">
        <v>0</v>
      </c>
      <c r="F104" s="32">
        <v>0</v>
      </c>
      <c r="H104" s="32">
        <v>0</v>
      </c>
      <c r="P104" s="32">
        <v>0</v>
      </c>
      <c r="X104" s="32">
        <v>0</v>
      </c>
      <c r="Z104" s="32">
        <v>0</v>
      </c>
      <c r="AB104" s="17">
        <v>0</v>
      </c>
      <c r="AD104" s="17">
        <v>0</v>
      </c>
      <c r="AF104" s="17">
        <v>0</v>
      </c>
      <c r="AH104" s="17">
        <v>0</v>
      </c>
      <c r="AJ104" s="23">
        <v>0</v>
      </c>
      <c r="AK104" s="23"/>
      <c r="AL104" s="23">
        <v>0</v>
      </c>
      <c r="AM104" s="23"/>
      <c r="AN104" s="32">
        <v>0</v>
      </c>
      <c r="AP104" s="17">
        <v>0</v>
      </c>
      <c r="AR104" s="17">
        <v>0</v>
      </c>
      <c r="AT104" s="32">
        <v>0</v>
      </c>
      <c r="AV104" s="17">
        <v>0</v>
      </c>
      <c r="AX104" s="17">
        <v>0</v>
      </c>
      <c r="AZ104" s="17">
        <v>0</v>
      </c>
      <c r="BB104" s="32">
        <v>0</v>
      </c>
      <c r="BE104" s="17">
        <v>0</v>
      </c>
      <c r="BG104" s="17">
        <v>0</v>
      </c>
      <c r="BJ104" s="32">
        <v>0</v>
      </c>
      <c r="BN104" s="32">
        <v>0</v>
      </c>
      <c r="BR104" s="32">
        <v>0</v>
      </c>
      <c r="BT104" s="32">
        <v>0</v>
      </c>
      <c r="BV104" s="32">
        <v>0</v>
      </c>
      <c r="BX104" s="32">
        <v>0</v>
      </c>
      <c r="BZ104" s="32">
        <v>0</v>
      </c>
      <c r="CB104" s="32">
        <v>0</v>
      </c>
      <c r="CD104" s="32">
        <v>0</v>
      </c>
      <c r="CF104" s="32">
        <v>0</v>
      </c>
      <c r="CH104" s="32">
        <v>0</v>
      </c>
      <c r="CJ104" s="32">
        <v>0</v>
      </c>
      <c r="CM104" s="32">
        <v>0</v>
      </c>
      <c r="CP104" s="32">
        <v>0</v>
      </c>
      <c r="CR104" s="32">
        <v>0</v>
      </c>
      <c r="CT104" s="32">
        <f t="shared" si="4"/>
        <v>0</v>
      </c>
      <c r="CU104" s="32">
        <f>SUM(CT$2:CT104)</f>
        <v>4</v>
      </c>
      <c r="CV104" s="32">
        <f t="shared" si="5"/>
        <v>0</v>
      </c>
      <c r="CW104" s="32">
        <f>SUM(CV$2:CV104)</f>
        <v>4</v>
      </c>
      <c r="CX104" s="32">
        <f t="shared" si="6"/>
        <v>0</v>
      </c>
      <c r="CY104" s="32">
        <f>SUM(CX$2:CX104)</f>
        <v>4</v>
      </c>
    </row>
    <row r="105" spans="1:103" x14ac:dyDescent="0.2">
      <c r="A105" s="7">
        <v>36038</v>
      </c>
      <c r="B105" s="32">
        <v>0</v>
      </c>
      <c r="D105" s="32">
        <v>0</v>
      </c>
      <c r="F105" s="32">
        <v>0</v>
      </c>
      <c r="H105" s="32">
        <v>0</v>
      </c>
      <c r="P105" s="32">
        <v>0</v>
      </c>
      <c r="X105" s="32">
        <v>0</v>
      </c>
      <c r="Z105" s="32">
        <v>0</v>
      </c>
      <c r="AB105" s="17">
        <v>0</v>
      </c>
      <c r="AD105" s="17">
        <v>0</v>
      </c>
      <c r="AF105" s="17">
        <v>0</v>
      </c>
      <c r="AH105" s="17">
        <v>0</v>
      </c>
      <c r="AJ105" s="23">
        <v>0</v>
      </c>
      <c r="AK105" s="23"/>
      <c r="AL105" s="23">
        <v>0</v>
      </c>
      <c r="AM105" s="23"/>
      <c r="AN105" s="32">
        <v>0</v>
      </c>
      <c r="AP105" s="17">
        <v>0</v>
      </c>
      <c r="AR105" s="17">
        <v>0</v>
      </c>
      <c r="AT105" s="32">
        <v>0</v>
      </c>
      <c r="AV105" s="17">
        <v>0</v>
      </c>
      <c r="AX105" s="17">
        <v>0</v>
      </c>
      <c r="AZ105" s="17">
        <v>0</v>
      </c>
      <c r="BB105" s="32">
        <v>0</v>
      </c>
      <c r="BE105" s="17">
        <v>0</v>
      </c>
      <c r="BG105" s="17">
        <v>0</v>
      </c>
      <c r="BJ105" s="32">
        <v>0</v>
      </c>
      <c r="BN105" s="32">
        <v>0</v>
      </c>
      <c r="BR105" s="32">
        <v>0</v>
      </c>
      <c r="BT105" s="32">
        <v>0</v>
      </c>
      <c r="BV105" s="32">
        <v>0</v>
      </c>
      <c r="BX105" s="32">
        <v>0</v>
      </c>
      <c r="BZ105" s="32">
        <v>0</v>
      </c>
      <c r="CB105" s="32">
        <v>0</v>
      </c>
      <c r="CD105" s="32">
        <v>0</v>
      </c>
      <c r="CF105" s="32">
        <v>0</v>
      </c>
      <c r="CH105" s="32">
        <v>0</v>
      </c>
      <c r="CJ105" s="32">
        <v>0</v>
      </c>
      <c r="CM105" s="32">
        <v>0</v>
      </c>
      <c r="CP105" s="32">
        <v>0</v>
      </c>
      <c r="CR105" s="32">
        <v>0</v>
      </c>
      <c r="CT105" s="32">
        <f t="shared" si="4"/>
        <v>0</v>
      </c>
      <c r="CU105" s="32">
        <f>SUM(CT$2:CT105)</f>
        <v>4</v>
      </c>
      <c r="CV105" s="32">
        <f t="shared" si="5"/>
        <v>0</v>
      </c>
      <c r="CW105" s="32">
        <f>SUM(CV$2:CV105)</f>
        <v>4</v>
      </c>
      <c r="CX105" s="32">
        <f t="shared" si="6"/>
        <v>0</v>
      </c>
      <c r="CY105" s="32">
        <f>SUM(CX$2:CX105)</f>
        <v>4</v>
      </c>
    </row>
    <row r="106" spans="1:103" x14ac:dyDescent="0.2">
      <c r="A106" s="7">
        <v>36068</v>
      </c>
      <c r="B106" s="32">
        <v>0</v>
      </c>
      <c r="D106" s="32">
        <v>0</v>
      </c>
      <c r="F106" s="32">
        <v>0</v>
      </c>
      <c r="H106" s="32">
        <v>0</v>
      </c>
      <c r="P106" s="32">
        <v>0</v>
      </c>
      <c r="X106" s="32">
        <v>0</v>
      </c>
      <c r="Z106" s="32">
        <v>0</v>
      </c>
      <c r="AB106" s="17">
        <v>0</v>
      </c>
      <c r="AD106" s="17">
        <v>0</v>
      </c>
      <c r="AF106" s="17">
        <v>0</v>
      </c>
      <c r="AH106" s="17">
        <v>0</v>
      </c>
      <c r="AJ106" s="23">
        <v>0</v>
      </c>
      <c r="AK106" s="23"/>
      <c r="AL106" s="23">
        <v>0</v>
      </c>
      <c r="AM106" s="23"/>
      <c r="AN106" s="32">
        <v>0</v>
      </c>
      <c r="AP106" s="17">
        <v>0</v>
      </c>
      <c r="AR106" s="17">
        <v>0</v>
      </c>
      <c r="AT106" s="32">
        <v>0</v>
      </c>
      <c r="AV106" s="17">
        <v>0</v>
      </c>
      <c r="AX106" s="17">
        <v>0</v>
      </c>
      <c r="AZ106" s="17">
        <v>0</v>
      </c>
      <c r="BB106" s="32">
        <v>0</v>
      </c>
      <c r="BE106" s="17">
        <v>0</v>
      </c>
      <c r="BG106" s="17">
        <v>0</v>
      </c>
      <c r="BJ106" s="32">
        <v>0</v>
      </c>
      <c r="BN106" s="32">
        <v>0</v>
      </c>
      <c r="BR106" s="32">
        <v>0</v>
      </c>
      <c r="BT106" s="32">
        <v>0</v>
      </c>
      <c r="BV106" s="32">
        <v>0</v>
      </c>
      <c r="BX106" s="32">
        <v>0</v>
      </c>
      <c r="BZ106" s="32">
        <v>0</v>
      </c>
      <c r="CB106" s="32">
        <v>0</v>
      </c>
      <c r="CD106" s="32">
        <v>0</v>
      </c>
      <c r="CF106" s="32">
        <v>0</v>
      </c>
      <c r="CH106" s="32">
        <v>0</v>
      </c>
      <c r="CJ106" s="32">
        <v>0</v>
      </c>
      <c r="CM106" s="32">
        <v>0</v>
      </c>
      <c r="CP106" s="32">
        <v>0</v>
      </c>
      <c r="CR106" s="32">
        <v>0</v>
      </c>
      <c r="CT106" s="32">
        <f t="shared" si="4"/>
        <v>0</v>
      </c>
      <c r="CU106" s="32">
        <f>SUM(CT$2:CT106)</f>
        <v>4</v>
      </c>
      <c r="CV106" s="32">
        <f t="shared" si="5"/>
        <v>0</v>
      </c>
      <c r="CW106" s="32">
        <f>SUM(CV$2:CV106)</f>
        <v>4</v>
      </c>
      <c r="CX106" s="32">
        <f t="shared" si="6"/>
        <v>0</v>
      </c>
      <c r="CY106" s="32">
        <f>SUM(CX$2:CX106)</f>
        <v>4</v>
      </c>
    </row>
    <row r="107" spans="1:103" x14ac:dyDescent="0.2">
      <c r="A107" s="7">
        <v>36099</v>
      </c>
      <c r="B107" s="32">
        <v>0</v>
      </c>
      <c r="D107" s="32">
        <v>0</v>
      </c>
      <c r="F107" s="32">
        <v>0</v>
      </c>
      <c r="H107" s="32">
        <v>0</v>
      </c>
      <c r="P107" s="32">
        <v>0</v>
      </c>
      <c r="X107" s="32">
        <v>0</v>
      </c>
      <c r="Z107" s="32">
        <v>0</v>
      </c>
      <c r="AB107" s="17">
        <v>0</v>
      </c>
      <c r="AD107" s="17">
        <v>0</v>
      </c>
      <c r="AF107" s="17">
        <v>0</v>
      </c>
      <c r="AH107" s="17">
        <v>0</v>
      </c>
      <c r="AJ107" s="23">
        <v>0</v>
      </c>
      <c r="AK107" s="23"/>
      <c r="AL107" s="23">
        <v>0</v>
      </c>
      <c r="AM107" s="23"/>
      <c r="AN107" s="32">
        <v>0</v>
      </c>
      <c r="AP107" s="17">
        <v>0</v>
      </c>
      <c r="AR107" s="17">
        <v>0</v>
      </c>
      <c r="AT107" s="32">
        <v>0</v>
      </c>
      <c r="AV107" s="17">
        <v>0</v>
      </c>
      <c r="AX107" s="17">
        <v>0</v>
      </c>
      <c r="AZ107" s="17">
        <v>0</v>
      </c>
      <c r="BB107" s="32">
        <v>0</v>
      </c>
      <c r="BE107" s="17">
        <v>0</v>
      </c>
      <c r="BG107" s="17">
        <v>0</v>
      </c>
      <c r="BJ107" s="32">
        <v>0</v>
      </c>
      <c r="BN107" s="32">
        <v>0</v>
      </c>
      <c r="BR107" s="32">
        <v>0</v>
      </c>
      <c r="BT107" s="32">
        <v>0</v>
      </c>
      <c r="BV107" s="32">
        <v>0</v>
      </c>
      <c r="BX107" s="32">
        <v>0</v>
      </c>
      <c r="BZ107" s="32">
        <v>0</v>
      </c>
      <c r="CB107" s="32">
        <v>0</v>
      </c>
      <c r="CD107" s="32">
        <v>0</v>
      </c>
      <c r="CF107" s="32">
        <v>0</v>
      </c>
      <c r="CH107" s="32">
        <v>0</v>
      </c>
      <c r="CJ107" s="32">
        <v>0</v>
      </c>
      <c r="CM107" s="32">
        <v>0</v>
      </c>
      <c r="CP107" s="32">
        <v>0</v>
      </c>
      <c r="CR107" s="32">
        <v>0</v>
      </c>
      <c r="CT107" s="32">
        <f t="shared" si="4"/>
        <v>0</v>
      </c>
      <c r="CU107" s="32">
        <f>SUM(CT$2:CT107)</f>
        <v>4</v>
      </c>
      <c r="CV107" s="32">
        <f t="shared" si="5"/>
        <v>0</v>
      </c>
      <c r="CW107" s="32">
        <f>SUM(CV$2:CV107)</f>
        <v>4</v>
      </c>
      <c r="CX107" s="32">
        <f t="shared" si="6"/>
        <v>0</v>
      </c>
      <c r="CY107" s="32">
        <f>SUM(CX$2:CX107)</f>
        <v>4</v>
      </c>
    </row>
    <row r="108" spans="1:103" x14ac:dyDescent="0.2">
      <c r="A108" s="7">
        <v>36129</v>
      </c>
      <c r="B108" s="32">
        <v>0</v>
      </c>
      <c r="D108" s="32">
        <v>0</v>
      </c>
      <c r="F108" s="32">
        <v>0</v>
      </c>
      <c r="H108" s="32">
        <v>0</v>
      </c>
      <c r="P108" s="32">
        <v>0</v>
      </c>
      <c r="X108" s="32">
        <v>0</v>
      </c>
      <c r="Z108" s="32">
        <v>0</v>
      </c>
      <c r="AB108" s="17">
        <v>0</v>
      </c>
      <c r="AD108" s="17">
        <v>0</v>
      </c>
      <c r="AF108" s="17">
        <v>0</v>
      </c>
      <c r="AH108" s="17">
        <v>0</v>
      </c>
      <c r="AJ108" s="23">
        <v>0</v>
      </c>
      <c r="AK108" s="23"/>
      <c r="AL108" s="23">
        <v>0</v>
      </c>
      <c r="AM108" s="23"/>
      <c r="AN108" s="32">
        <v>0</v>
      </c>
      <c r="AP108" s="17">
        <v>0</v>
      </c>
      <c r="AR108" s="17">
        <v>0</v>
      </c>
      <c r="AT108" s="32">
        <v>0</v>
      </c>
      <c r="AV108" s="17">
        <v>0</v>
      </c>
      <c r="AX108" s="17">
        <v>0</v>
      </c>
      <c r="AZ108" s="17">
        <v>0</v>
      </c>
      <c r="BB108" s="32">
        <v>0</v>
      </c>
      <c r="BE108" s="17">
        <v>0</v>
      </c>
      <c r="BG108" s="17">
        <v>0</v>
      </c>
      <c r="BJ108" s="32">
        <v>0</v>
      </c>
      <c r="BN108" s="32">
        <v>0</v>
      </c>
      <c r="BR108" s="32">
        <v>0</v>
      </c>
      <c r="BT108" s="32">
        <v>0</v>
      </c>
      <c r="BV108" s="32">
        <v>0</v>
      </c>
      <c r="BX108" s="32">
        <v>0</v>
      </c>
      <c r="BZ108" s="32">
        <v>0</v>
      </c>
      <c r="CB108" s="32">
        <v>0</v>
      </c>
      <c r="CD108" s="32">
        <v>0</v>
      </c>
      <c r="CF108" s="32">
        <v>0</v>
      </c>
      <c r="CH108" s="32">
        <v>0</v>
      </c>
      <c r="CJ108" s="32">
        <v>0</v>
      </c>
      <c r="CM108" s="32">
        <v>0</v>
      </c>
      <c r="CP108" s="32">
        <v>0</v>
      </c>
      <c r="CR108" s="32">
        <v>0</v>
      </c>
      <c r="CT108" s="32">
        <f t="shared" si="4"/>
        <v>0</v>
      </c>
      <c r="CU108" s="32">
        <f>SUM(CT$2:CT108)</f>
        <v>4</v>
      </c>
      <c r="CV108" s="32">
        <f t="shared" si="5"/>
        <v>0</v>
      </c>
      <c r="CW108" s="32">
        <f>SUM(CV$2:CV108)</f>
        <v>4</v>
      </c>
      <c r="CX108" s="32">
        <f t="shared" si="6"/>
        <v>0</v>
      </c>
      <c r="CY108" s="32">
        <f>SUM(CX$2:CX108)</f>
        <v>4</v>
      </c>
    </row>
    <row r="109" spans="1:103" x14ac:dyDescent="0.2">
      <c r="A109" s="7">
        <v>36160</v>
      </c>
      <c r="B109" s="32">
        <v>0</v>
      </c>
      <c r="D109" s="32">
        <v>0</v>
      </c>
      <c r="F109" s="32">
        <v>0</v>
      </c>
      <c r="H109" s="32">
        <v>0</v>
      </c>
      <c r="P109" s="32">
        <v>0</v>
      </c>
      <c r="X109" s="32">
        <v>0</v>
      </c>
      <c r="Z109" s="32">
        <v>0</v>
      </c>
      <c r="AB109" s="17">
        <v>0</v>
      </c>
      <c r="AD109" s="17">
        <v>0</v>
      </c>
      <c r="AF109" s="17">
        <v>0</v>
      </c>
      <c r="AH109" s="17">
        <v>0</v>
      </c>
      <c r="AJ109" s="23">
        <v>0</v>
      </c>
      <c r="AK109" s="23"/>
      <c r="AL109" s="23">
        <v>0</v>
      </c>
      <c r="AM109" s="23"/>
      <c r="AN109" s="32">
        <v>0</v>
      </c>
      <c r="AP109" s="17">
        <v>0</v>
      </c>
      <c r="AR109" s="17">
        <v>0</v>
      </c>
      <c r="AT109" s="32">
        <v>0</v>
      </c>
      <c r="AV109" s="17">
        <v>0</v>
      </c>
      <c r="AX109" s="17">
        <v>0</v>
      </c>
      <c r="AZ109" s="17">
        <v>0</v>
      </c>
      <c r="BB109" s="32">
        <v>0</v>
      </c>
      <c r="BE109" s="17">
        <v>0</v>
      </c>
      <c r="BG109" s="17">
        <v>0</v>
      </c>
      <c r="BJ109" s="32">
        <v>0</v>
      </c>
      <c r="BN109" s="32">
        <v>0</v>
      </c>
      <c r="BR109" s="32">
        <v>0</v>
      </c>
      <c r="BT109" s="32">
        <v>0</v>
      </c>
      <c r="BV109" s="32">
        <v>0</v>
      </c>
      <c r="BX109" s="32">
        <v>0</v>
      </c>
      <c r="BZ109" s="32">
        <v>0</v>
      </c>
      <c r="CB109" s="32">
        <v>0</v>
      </c>
      <c r="CD109" s="32">
        <v>0</v>
      </c>
      <c r="CF109" s="32">
        <v>0</v>
      </c>
      <c r="CH109" s="32">
        <v>0</v>
      </c>
      <c r="CJ109" s="32">
        <v>0</v>
      </c>
      <c r="CM109" s="32">
        <v>0</v>
      </c>
      <c r="CP109" s="32">
        <v>0</v>
      </c>
      <c r="CR109" s="32">
        <v>0</v>
      </c>
      <c r="CT109" s="32">
        <f t="shared" si="4"/>
        <v>0</v>
      </c>
      <c r="CU109" s="32">
        <f>SUM(CT$2:CT109)</f>
        <v>4</v>
      </c>
      <c r="CV109" s="32">
        <f t="shared" si="5"/>
        <v>0</v>
      </c>
      <c r="CW109" s="32">
        <f>SUM(CV$2:CV109)</f>
        <v>4</v>
      </c>
      <c r="CX109" s="32">
        <f t="shared" si="6"/>
        <v>0</v>
      </c>
      <c r="CY109" s="32">
        <f>SUM(CX$2:CX109)</f>
        <v>4</v>
      </c>
    </row>
    <row r="110" spans="1:103" x14ac:dyDescent="0.2">
      <c r="A110" s="7">
        <v>36191</v>
      </c>
      <c r="B110" s="32">
        <v>0</v>
      </c>
      <c r="D110" s="32">
        <v>0</v>
      </c>
      <c r="F110" s="32">
        <v>0</v>
      </c>
      <c r="H110" s="32">
        <v>0</v>
      </c>
      <c r="P110" s="32">
        <v>0</v>
      </c>
      <c r="X110" s="32">
        <v>0</v>
      </c>
      <c r="Z110" s="32">
        <v>0</v>
      </c>
      <c r="AB110" s="17">
        <v>0</v>
      </c>
      <c r="AD110" s="17">
        <v>0</v>
      </c>
      <c r="AF110" s="17">
        <v>0</v>
      </c>
      <c r="AH110" s="17">
        <v>0</v>
      </c>
      <c r="AJ110" s="23">
        <v>0</v>
      </c>
      <c r="AK110" s="23"/>
      <c r="AL110" s="23">
        <v>0</v>
      </c>
      <c r="AM110" s="23"/>
      <c r="AN110" s="32">
        <v>0</v>
      </c>
      <c r="AP110" s="17">
        <v>0</v>
      </c>
      <c r="AR110" s="17">
        <v>0</v>
      </c>
      <c r="AT110" s="32">
        <v>0</v>
      </c>
      <c r="AV110" s="17">
        <v>0</v>
      </c>
      <c r="AX110" s="17">
        <v>0</v>
      </c>
      <c r="AZ110" s="17">
        <v>0</v>
      </c>
      <c r="BB110" s="32">
        <v>0</v>
      </c>
      <c r="BE110" s="17">
        <v>0</v>
      </c>
      <c r="BG110" s="17">
        <v>0</v>
      </c>
      <c r="BJ110" s="32">
        <v>0</v>
      </c>
      <c r="BN110" s="32">
        <v>0</v>
      </c>
      <c r="BR110" s="32">
        <v>0</v>
      </c>
      <c r="BT110" s="32">
        <v>0</v>
      </c>
      <c r="BV110" s="32">
        <v>0</v>
      </c>
      <c r="BX110" s="32">
        <v>0</v>
      </c>
      <c r="BZ110" s="32">
        <v>0</v>
      </c>
      <c r="CB110" s="32">
        <v>0</v>
      </c>
      <c r="CD110" s="32">
        <v>0</v>
      </c>
      <c r="CF110" s="32">
        <v>0</v>
      </c>
      <c r="CH110" s="32">
        <v>0</v>
      </c>
      <c r="CJ110" s="32">
        <v>0</v>
      </c>
      <c r="CM110" s="32">
        <v>0</v>
      </c>
      <c r="CP110" s="32">
        <v>0</v>
      </c>
      <c r="CR110" s="32">
        <v>0</v>
      </c>
      <c r="CT110" s="32">
        <f t="shared" si="4"/>
        <v>0</v>
      </c>
      <c r="CU110" s="32">
        <f>SUM(CT$2:CT110)</f>
        <v>4</v>
      </c>
      <c r="CV110" s="32">
        <f t="shared" si="5"/>
        <v>0</v>
      </c>
      <c r="CW110" s="32">
        <f>SUM(CV$2:CV110)</f>
        <v>4</v>
      </c>
      <c r="CX110" s="32">
        <f t="shared" si="6"/>
        <v>0</v>
      </c>
      <c r="CY110" s="32">
        <f>SUM(CX$2:CX110)</f>
        <v>4</v>
      </c>
    </row>
    <row r="111" spans="1:103" x14ac:dyDescent="0.2">
      <c r="A111" s="7">
        <v>36219</v>
      </c>
      <c r="B111" s="32">
        <v>0</v>
      </c>
      <c r="D111" s="32">
        <v>0</v>
      </c>
      <c r="F111" s="32">
        <v>0</v>
      </c>
      <c r="H111" s="32">
        <v>0</v>
      </c>
      <c r="P111" s="32">
        <v>0</v>
      </c>
      <c r="X111" s="32">
        <v>0</v>
      </c>
      <c r="Z111" s="32">
        <v>0</v>
      </c>
      <c r="AB111" s="17">
        <v>0</v>
      </c>
      <c r="AD111" s="17">
        <v>0</v>
      </c>
      <c r="AF111" s="17">
        <v>0</v>
      </c>
      <c r="AH111" s="17">
        <v>0</v>
      </c>
      <c r="AJ111" s="23">
        <v>0</v>
      </c>
      <c r="AK111" s="23"/>
      <c r="AL111" s="23">
        <v>0</v>
      </c>
      <c r="AM111" s="23"/>
      <c r="AN111" s="32">
        <v>0</v>
      </c>
      <c r="AP111" s="17">
        <v>0</v>
      </c>
      <c r="AR111" s="17">
        <v>0</v>
      </c>
      <c r="AT111" s="32">
        <v>0</v>
      </c>
      <c r="AV111" s="17">
        <v>0</v>
      </c>
      <c r="AX111" s="17">
        <v>0</v>
      </c>
      <c r="AZ111" s="17">
        <v>0</v>
      </c>
      <c r="BB111" s="32">
        <v>0</v>
      </c>
      <c r="BE111" s="17">
        <v>0</v>
      </c>
      <c r="BG111" s="17">
        <v>0</v>
      </c>
      <c r="BJ111" s="32">
        <v>0</v>
      </c>
      <c r="BN111" s="32">
        <v>0</v>
      </c>
      <c r="BR111" s="32">
        <v>0</v>
      </c>
      <c r="BT111" s="32">
        <v>0</v>
      </c>
      <c r="BV111" s="32">
        <v>0</v>
      </c>
      <c r="BX111" s="32">
        <v>0</v>
      </c>
      <c r="BZ111" s="32">
        <v>0</v>
      </c>
      <c r="CB111" s="32">
        <v>0</v>
      </c>
      <c r="CD111" s="32">
        <v>0</v>
      </c>
      <c r="CF111" s="32">
        <v>0</v>
      </c>
      <c r="CH111" s="32">
        <v>0</v>
      </c>
      <c r="CJ111" s="32">
        <v>0</v>
      </c>
      <c r="CM111" s="32">
        <v>0</v>
      </c>
      <c r="CP111" s="32">
        <v>0</v>
      </c>
      <c r="CR111" s="32">
        <v>0</v>
      </c>
      <c r="CT111" s="32">
        <f t="shared" si="4"/>
        <v>0</v>
      </c>
      <c r="CU111" s="32">
        <f>SUM(CT$2:CT111)</f>
        <v>4</v>
      </c>
      <c r="CV111" s="32">
        <f t="shared" si="5"/>
        <v>0</v>
      </c>
      <c r="CW111" s="32">
        <f>SUM(CV$2:CV111)</f>
        <v>4</v>
      </c>
      <c r="CX111" s="32">
        <f t="shared" si="6"/>
        <v>0</v>
      </c>
      <c r="CY111" s="32">
        <f>SUM(CX$2:CX111)</f>
        <v>4</v>
      </c>
    </row>
    <row r="112" spans="1:103" x14ac:dyDescent="0.2">
      <c r="A112" s="7">
        <v>36250</v>
      </c>
      <c r="B112" s="32">
        <v>0</v>
      </c>
      <c r="D112" s="32">
        <v>0</v>
      </c>
      <c r="F112" s="32">
        <v>0</v>
      </c>
      <c r="H112" s="32">
        <v>0</v>
      </c>
      <c r="P112" s="32">
        <v>0</v>
      </c>
      <c r="X112" s="32">
        <v>0</v>
      </c>
      <c r="Z112" s="32">
        <v>0</v>
      </c>
      <c r="AB112" s="17">
        <v>0</v>
      </c>
      <c r="AD112" s="17">
        <v>0</v>
      </c>
      <c r="AF112" s="17">
        <v>0</v>
      </c>
      <c r="AH112" s="17">
        <v>0</v>
      </c>
      <c r="AJ112" s="23">
        <v>0</v>
      </c>
      <c r="AK112" s="23"/>
      <c r="AL112" s="23">
        <v>0</v>
      </c>
      <c r="AM112" s="23"/>
      <c r="AN112" s="32">
        <v>0</v>
      </c>
      <c r="AP112" s="17">
        <v>0</v>
      </c>
      <c r="AR112" s="17">
        <v>0</v>
      </c>
      <c r="AT112" s="32">
        <v>0</v>
      </c>
      <c r="AV112" s="17">
        <v>0</v>
      </c>
      <c r="AX112" s="17">
        <v>0</v>
      </c>
      <c r="AZ112" s="17">
        <v>0</v>
      </c>
      <c r="BB112" s="32">
        <v>0</v>
      </c>
      <c r="BE112" s="17">
        <v>0</v>
      </c>
      <c r="BG112" s="17">
        <v>0</v>
      </c>
      <c r="BJ112" s="32">
        <v>0</v>
      </c>
      <c r="BN112" s="32">
        <v>0</v>
      </c>
      <c r="BR112" s="32">
        <v>0</v>
      </c>
      <c r="BT112" s="32">
        <v>0</v>
      </c>
      <c r="BV112" s="32">
        <v>0</v>
      </c>
      <c r="BX112" s="32">
        <v>0</v>
      </c>
      <c r="BZ112" s="32">
        <v>0</v>
      </c>
      <c r="CB112" s="32">
        <v>0</v>
      </c>
      <c r="CD112" s="32">
        <v>0</v>
      </c>
      <c r="CF112" s="32">
        <v>0</v>
      </c>
      <c r="CH112" s="32">
        <v>0</v>
      </c>
      <c r="CJ112" s="32">
        <v>0</v>
      </c>
      <c r="CM112" s="32">
        <v>0</v>
      </c>
      <c r="CP112" s="32">
        <v>0</v>
      </c>
      <c r="CR112" s="32">
        <v>0</v>
      </c>
      <c r="CT112" s="32">
        <f t="shared" si="4"/>
        <v>0</v>
      </c>
      <c r="CU112" s="32">
        <f>SUM(CT$2:CT112)</f>
        <v>4</v>
      </c>
      <c r="CV112" s="32">
        <f t="shared" si="5"/>
        <v>0</v>
      </c>
      <c r="CW112" s="32">
        <f>SUM(CV$2:CV112)</f>
        <v>4</v>
      </c>
      <c r="CX112" s="32">
        <f t="shared" si="6"/>
        <v>0</v>
      </c>
      <c r="CY112" s="32">
        <f>SUM(CX$2:CX112)</f>
        <v>4</v>
      </c>
    </row>
    <row r="113" spans="1:103" x14ac:dyDescent="0.2">
      <c r="A113" s="7">
        <v>36280</v>
      </c>
      <c r="B113" s="32">
        <v>0</v>
      </c>
      <c r="D113" s="32">
        <v>0</v>
      </c>
      <c r="F113" s="32">
        <v>0</v>
      </c>
      <c r="H113" s="32">
        <v>0</v>
      </c>
      <c r="P113" s="32">
        <v>0</v>
      </c>
      <c r="X113" s="32">
        <v>0</v>
      </c>
      <c r="Z113" s="32">
        <v>0</v>
      </c>
      <c r="AB113" s="17">
        <v>0</v>
      </c>
      <c r="AD113" s="17">
        <v>0</v>
      </c>
      <c r="AF113" s="17">
        <v>0</v>
      </c>
      <c r="AH113" s="17">
        <v>0</v>
      </c>
      <c r="AJ113" s="23">
        <v>0</v>
      </c>
      <c r="AK113" s="23"/>
      <c r="AL113" s="23">
        <v>0</v>
      </c>
      <c r="AM113" s="23"/>
      <c r="AN113" s="32">
        <v>0</v>
      </c>
      <c r="AP113" s="17">
        <v>0</v>
      </c>
      <c r="AR113" s="17">
        <v>0</v>
      </c>
      <c r="AT113" s="32">
        <v>0</v>
      </c>
      <c r="AV113" s="17">
        <v>0</v>
      </c>
      <c r="AX113" s="17">
        <v>0</v>
      </c>
      <c r="AZ113" s="17">
        <v>0</v>
      </c>
      <c r="BB113" s="32">
        <v>0</v>
      </c>
      <c r="BE113" s="17">
        <v>0</v>
      </c>
      <c r="BG113" s="17">
        <v>0</v>
      </c>
      <c r="BJ113" s="32">
        <v>0</v>
      </c>
      <c r="BN113" s="32">
        <v>0</v>
      </c>
      <c r="BR113" s="32">
        <v>0</v>
      </c>
      <c r="BT113" s="32">
        <v>0</v>
      </c>
      <c r="BV113" s="32">
        <v>0</v>
      </c>
      <c r="BX113" s="32">
        <v>0</v>
      </c>
      <c r="BZ113" s="32">
        <v>0</v>
      </c>
      <c r="CB113" s="32">
        <v>0</v>
      </c>
      <c r="CD113" s="32">
        <v>0</v>
      </c>
      <c r="CF113" s="32">
        <v>0</v>
      </c>
      <c r="CH113" s="32">
        <v>0</v>
      </c>
      <c r="CJ113" s="32">
        <v>0</v>
      </c>
      <c r="CM113" s="32">
        <v>0</v>
      </c>
      <c r="CP113" s="32">
        <v>0</v>
      </c>
      <c r="CR113" s="32">
        <v>0</v>
      </c>
      <c r="CT113" s="32">
        <f t="shared" si="4"/>
        <v>0</v>
      </c>
      <c r="CU113" s="32">
        <f>SUM(CT$2:CT113)</f>
        <v>4</v>
      </c>
      <c r="CV113" s="32">
        <f t="shared" si="5"/>
        <v>0</v>
      </c>
      <c r="CW113" s="32">
        <f>SUM(CV$2:CV113)</f>
        <v>4</v>
      </c>
      <c r="CX113" s="32">
        <f t="shared" si="6"/>
        <v>0</v>
      </c>
      <c r="CY113" s="32">
        <f>SUM(CX$2:CX113)</f>
        <v>4</v>
      </c>
    </row>
    <row r="114" spans="1:103" x14ac:dyDescent="0.2">
      <c r="A114" s="7">
        <v>36311</v>
      </c>
      <c r="B114" s="32">
        <v>0</v>
      </c>
      <c r="D114" s="32">
        <v>0</v>
      </c>
      <c r="F114" s="32">
        <v>0</v>
      </c>
      <c r="H114" s="32">
        <v>0</v>
      </c>
      <c r="P114" s="32">
        <v>0</v>
      </c>
      <c r="X114" s="32">
        <v>0</v>
      </c>
      <c r="Z114" s="32">
        <v>0</v>
      </c>
      <c r="AB114" s="17">
        <v>0</v>
      </c>
      <c r="AD114" s="17">
        <v>0</v>
      </c>
      <c r="AF114" s="17">
        <v>0</v>
      </c>
      <c r="AH114" s="17">
        <v>0</v>
      </c>
      <c r="AJ114" s="23">
        <v>0</v>
      </c>
      <c r="AK114" s="23"/>
      <c r="AL114" s="23">
        <v>0</v>
      </c>
      <c r="AM114" s="23"/>
      <c r="AN114" s="32">
        <v>0</v>
      </c>
      <c r="AP114" s="17">
        <v>0</v>
      </c>
      <c r="AR114" s="17">
        <v>0</v>
      </c>
      <c r="AT114" s="32">
        <v>0</v>
      </c>
      <c r="AV114" s="17">
        <v>0</v>
      </c>
      <c r="AX114" s="17">
        <v>0</v>
      </c>
      <c r="AZ114" s="17">
        <v>0</v>
      </c>
      <c r="BB114" s="32">
        <v>0</v>
      </c>
      <c r="BE114" s="17">
        <v>0</v>
      </c>
      <c r="BG114" s="17">
        <v>0</v>
      </c>
      <c r="BJ114" s="32">
        <v>0</v>
      </c>
      <c r="BN114" s="32">
        <v>0</v>
      </c>
      <c r="BR114" s="32">
        <v>0</v>
      </c>
      <c r="BT114" s="32">
        <v>0</v>
      </c>
      <c r="BV114" s="32">
        <v>0</v>
      </c>
      <c r="BX114" s="32">
        <v>0</v>
      </c>
      <c r="BZ114" s="32">
        <v>0</v>
      </c>
      <c r="CB114" s="32">
        <v>0</v>
      </c>
      <c r="CD114" s="32">
        <v>0</v>
      </c>
      <c r="CF114" s="32">
        <v>0</v>
      </c>
      <c r="CH114" s="32">
        <v>0</v>
      </c>
      <c r="CJ114" s="32">
        <v>0</v>
      </c>
      <c r="CM114" s="32">
        <v>0</v>
      </c>
      <c r="CP114" s="32">
        <v>0</v>
      </c>
      <c r="CR114" s="32">
        <v>0</v>
      </c>
      <c r="CT114" s="32">
        <f t="shared" si="4"/>
        <v>0</v>
      </c>
      <c r="CU114" s="32">
        <f>SUM(CT$2:CT114)</f>
        <v>4</v>
      </c>
      <c r="CV114" s="32">
        <f t="shared" si="5"/>
        <v>0</v>
      </c>
      <c r="CW114" s="32">
        <f>SUM(CV$2:CV114)</f>
        <v>4</v>
      </c>
      <c r="CX114" s="32">
        <f t="shared" si="6"/>
        <v>0</v>
      </c>
      <c r="CY114" s="32">
        <f>SUM(CX$2:CX114)</f>
        <v>4</v>
      </c>
    </row>
    <row r="115" spans="1:103" x14ac:dyDescent="0.2">
      <c r="A115" s="7">
        <v>36341</v>
      </c>
      <c r="B115" s="32">
        <v>0</v>
      </c>
      <c r="D115" s="32">
        <v>0</v>
      </c>
      <c r="F115" s="32">
        <v>0</v>
      </c>
      <c r="H115" s="32">
        <v>0</v>
      </c>
      <c r="P115" s="32">
        <v>0</v>
      </c>
      <c r="X115" s="32">
        <v>0</v>
      </c>
      <c r="Z115" s="32">
        <v>0</v>
      </c>
      <c r="AB115" s="17">
        <v>0</v>
      </c>
      <c r="AD115" s="17">
        <v>0</v>
      </c>
      <c r="AF115" s="17">
        <v>0</v>
      </c>
      <c r="AH115" s="17">
        <v>0</v>
      </c>
      <c r="AJ115" s="23">
        <v>0</v>
      </c>
      <c r="AK115" s="23"/>
      <c r="AL115" s="23">
        <v>0</v>
      </c>
      <c r="AM115" s="23"/>
      <c r="AN115" s="32">
        <v>0</v>
      </c>
      <c r="AP115" s="17">
        <v>0</v>
      </c>
      <c r="AR115" s="17">
        <v>0</v>
      </c>
      <c r="AT115" s="32">
        <v>0</v>
      </c>
      <c r="AV115" s="17">
        <v>0</v>
      </c>
      <c r="AX115" s="17">
        <v>0</v>
      </c>
      <c r="AZ115" s="17">
        <v>0</v>
      </c>
      <c r="BB115" s="32">
        <v>0</v>
      </c>
      <c r="BE115" s="17">
        <v>0</v>
      </c>
      <c r="BG115" s="17">
        <v>0</v>
      </c>
      <c r="BJ115" s="32">
        <v>0</v>
      </c>
      <c r="BN115" s="32">
        <v>0</v>
      </c>
      <c r="BR115" s="32">
        <v>0</v>
      </c>
      <c r="BT115" s="32">
        <v>0</v>
      </c>
      <c r="BV115" s="32">
        <v>0</v>
      </c>
      <c r="BX115" s="32">
        <v>0</v>
      </c>
      <c r="BZ115" s="32">
        <v>0</v>
      </c>
      <c r="CB115" s="32">
        <v>0</v>
      </c>
      <c r="CD115" s="32">
        <v>0</v>
      </c>
      <c r="CF115" s="32">
        <v>0</v>
      </c>
      <c r="CH115" s="32">
        <v>0</v>
      </c>
      <c r="CJ115" s="32">
        <v>0</v>
      </c>
      <c r="CM115" s="32">
        <v>0</v>
      </c>
      <c r="CP115" s="32">
        <v>0</v>
      </c>
      <c r="CR115" s="32">
        <v>0</v>
      </c>
      <c r="CT115" s="32">
        <f t="shared" si="4"/>
        <v>0</v>
      </c>
      <c r="CU115" s="32">
        <f>SUM(CT$2:CT115)</f>
        <v>4</v>
      </c>
      <c r="CV115" s="32">
        <f t="shared" si="5"/>
        <v>0</v>
      </c>
      <c r="CW115" s="32">
        <f>SUM(CV$2:CV115)</f>
        <v>4</v>
      </c>
      <c r="CX115" s="32">
        <f t="shared" si="6"/>
        <v>0</v>
      </c>
      <c r="CY115" s="32">
        <f>SUM(CX$2:CX115)</f>
        <v>4</v>
      </c>
    </row>
    <row r="116" spans="1:103" x14ac:dyDescent="0.2">
      <c r="A116" s="7">
        <v>36372</v>
      </c>
      <c r="B116" s="32">
        <v>0</v>
      </c>
      <c r="D116" s="32">
        <v>0</v>
      </c>
      <c r="F116" s="32">
        <v>0</v>
      </c>
      <c r="H116" s="32">
        <v>0</v>
      </c>
      <c r="P116" s="32">
        <v>0</v>
      </c>
      <c r="X116" s="32">
        <v>0</v>
      </c>
      <c r="Z116" s="32">
        <v>0</v>
      </c>
      <c r="AB116" s="17">
        <v>0</v>
      </c>
      <c r="AD116" s="17">
        <v>0</v>
      </c>
      <c r="AF116" s="17">
        <v>0</v>
      </c>
      <c r="AH116" s="17">
        <v>0</v>
      </c>
      <c r="AJ116" s="23">
        <v>0</v>
      </c>
      <c r="AK116" s="23"/>
      <c r="AL116" s="23">
        <v>0</v>
      </c>
      <c r="AM116" s="23"/>
      <c r="AN116" s="32">
        <v>0</v>
      </c>
      <c r="AP116" s="17">
        <v>0</v>
      </c>
      <c r="AR116" s="17">
        <v>0</v>
      </c>
      <c r="AT116" s="32">
        <v>0</v>
      </c>
      <c r="AV116" s="17">
        <v>0</v>
      </c>
      <c r="AX116" s="17">
        <v>0</v>
      </c>
      <c r="AZ116" s="17">
        <v>0</v>
      </c>
      <c r="BB116" s="32">
        <v>0</v>
      </c>
      <c r="BE116" s="17">
        <v>0</v>
      </c>
      <c r="BG116" s="17">
        <v>0</v>
      </c>
      <c r="BJ116" s="32">
        <v>0</v>
      </c>
      <c r="BN116" s="32">
        <v>0</v>
      </c>
      <c r="BR116" s="32">
        <v>0</v>
      </c>
      <c r="BT116" s="32">
        <v>0</v>
      </c>
      <c r="BV116" s="32">
        <v>0</v>
      </c>
      <c r="BX116" s="32">
        <v>0</v>
      </c>
      <c r="BZ116" s="32">
        <v>0</v>
      </c>
      <c r="CB116" s="32">
        <v>0</v>
      </c>
      <c r="CD116" s="32">
        <v>0</v>
      </c>
      <c r="CF116" s="32">
        <v>0</v>
      </c>
      <c r="CH116" s="32">
        <v>0</v>
      </c>
      <c r="CJ116" s="32">
        <v>0</v>
      </c>
      <c r="CM116" s="32">
        <v>0</v>
      </c>
      <c r="CP116" s="32">
        <v>0</v>
      </c>
      <c r="CR116" s="32">
        <v>0</v>
      </c>
      <c r="CT116" s="32">
        <f t="shared" si="4"/>
        <v>0</v>
      </c>
      <c r="CU116" s="32">
        <f>SUM(CT$2:CT116)</f>
        <v>4</v>
      </c>
      <c r="CV116" s="32">
        <f t="shared" si="5"/>
        <v>0</v>
      </c>
      <c r="CW116" s="32">
        <f>SUM(CV$2:CV116)</f>
        <v>4</v>
      </c>
      <c r="CX116" s="32">
        <f t="shared" si="6"/>
        <v>0</v>
      </c>
      <c r="CY116" s="32">
        <f>SUM(CX$2:CX116)</f>
        <v>4</v>
      </c>
    </row>
    <row r="117" spans="1:103" x14ac:dyDescent="0.2">
      <c r="A117" s="7">
        <v>36403</v>
      </c>
      <c r="B117" s="32">
        <v>0</v>
      </c>
      <c r="D117" s="32">
        <v>0</v>
      </c>
      <c r="F117" s="32">
        <v>0</v>
      </c>
      <c r="H117" s="32">
        <v>0</v>
      </c>
      <c r="P117" s="32">
        <v>0</v>
      </c>
      <c r="X117" s="32">
        <v>0</v>
      </c>
      <c r="Z117" s="32">
        <v>0</v>
      </c>
      <c r="AB117" s="17">
        <v>0</v>
      </c>
      <c r="AD117" s="17">
        <v>0</v>
      </c>
      <c r="AF117" s="17">
        <v>0</v>
      </c>
      <c r="AH117" s="17">
        <v>0</v>
      </c>
      <c r="AJ117" s="23">
        <v>0</v>
      </c>
      <c r="AK117" s="23"/>
      <c r="AL117" s="23">
        <v>0</v>
      </c>
      <c r="AM117" s="23"/>
      <c r="AN117" s="32">
        <v>0</v>
      </c>
      <c r="AP117" s="17">
        <v>0</v>
      </c>
      <c r="AR117" s="17">
        <v>0</v>
      </c>
      <c r="AT117" s="32">
        <v>0</v>
      </c>
      <c r="AV117" s="17">
        <v>0</v>
      </c>
      <c r="AX117" s="17">
        <v>0</v>
      </c>
      <c r="AZ117" s="17">
        <v>0</v>
      </c>
      <c r="BB117" s="32">
        <v>0</v>
      </c>
      <c r="BE117" s="17">
        <v>0</v>
      </c>
      <c r="BG117" s="17">
        <v>0</v>
      </c>
      <c r="BJ117" s="32">
        <v>0</v>
      </c>
      <c r="BN117" s="32">
        <v>0</v>
      </c>
      <c r="BR117" s="32">
        <v>0</v>
      </c>
      <c r="BT117" s="32">
        <v>0</v>
      </c>
      <c r="BV117" s="32">
        <v>0</v>
      </c>
      <c r="BX117" s="32">
        <v>0</v>
      </c>
      <c r="BZ117" s="32">
        <v>0</v>
      </c>
      <c r="CB117" s="32">
        <v>0</v>
      </c>
      <c r="CD117" s="32">
        <v>0</v>
      </c>
      <c r="CF117" s="32">
        <v>0</v>
      </c>
      <c r="CH117" s="32">
        <v>0</v>
      </c>
      <c r="CJ117" s="32">
        <v>0</v>
      </c>
      <c r="CM117" s="32">
        <v>0</v>
      </c>
      <c r="CP117" s="32">
        <v>0</v>
      </c>
      <c r="CR117" s="32">
        <v>0</v>
      </c>
      <c r="CT117" s="32">
        <f t="shared" si="4"/>
        <v>0</v>
      </c>
      <c r="CU117" s="32">
        <f>SUM(CT$2:CT117)</f>
        <v>4</v>
      </c>
      <c r="CV117" s="32">
        <f t="shared" si="5"/>
        <v>0</v>
      </c>
      <c r="CW117" s="32">
        <f>SUM(CV$2:CV117)</f>
        <v>4</v>
      </c>
      <c r="CX117" s="32">
        <f t="shared" si="6"/>
        <v>0</v>
      </c>
      <c r="CY117" s="32">
        <f>SUM(CX$2:CX117)</f>
        <v>4</v>
      </c>
    </row>
    <row r="118" spans="1:103" x14ac:dyDescent="0.2">
      <c r="A118" s="7">
        <v>36433</v>
      </c>
      <c r="B118" s="32">
        <v>0</v>
      </c>
      <c r="D118" s="32">
        <v>0</v>
      </c>
      <c r="F118" s="32">
        <v>0</v>
      </c>
      <c r="H118" s="32">
        <v>0</v>
      </c>
      <c r="P118" s="32">
        <v>0</v>
      </c>
      <c r="X118" s="32">
        <v>0</v>
      </c>
      <c r="Z118" s="32">
        <v>0</v>
      </c>
      <c r="AB118" s="17">
        <v>0</v>
      </c>
      <c r="AD118" s="17">
        <v>0</v>
      </c>
      <c r="AF118" s="17">
        <v>0</v>
      </c>
      <c r="AH118" s="17">
        <v>0</v>
      </c>
      <c r="AJ118" s="23">
        <v>0</v>
      </c>
      <c r="AK118" s="23"/>
      <c r="AL118" s="23">
        <v>0</v>
      </c>
      <c r="AM118" s="23"/>
      <c r="AN118" s="32">
        <v>0</v>
      </c>
      <c r="AP118" s="17">
        <v>0</v>
      </c>
      <c r="AR118" s="17">
        <v>0</v>
      </c>
      <c r="AT118" s="32">
        <v>0</v>
      </c>
      <c r="AV118" s="17">
        <v>0</v>
      </c>
      <c r="AX118" s="17">
        <v>0</v>
      </c>
      <c r="AZ118" s="17">
        <v>0</v>
      </c>
      <c r="BB118" s="32">
        <v>0</v>
      </c>
      <c r="BE118" s="17">
        <v>0</v>
      </c>
      <c r="BG118" s="17">
        <v>0</v>
      </c>
      <c r="BJ118" s="32">
        <v>0</v>
      </c>
      <c r="BN118" s="32">
        <v>0</v>
      </c>
      <c r="BR118" s="32">
        <v>0</v>
      </c>
      <c r="BT118" s="32">
        <v>0</v>
      </c>
      <c r="BV118" s="32">
        <v>0</v>
      </c>
      <c r="BX118" s="32">
        <v>0</v>
      </c>
      <c r="BZ118" s="32">
        <v>0</v>
      </c>
      <c r="CB118" s="32">
        <v>0</v>
      </c>
      <c r="CD118" s="32">
        <v>0</v>
      </c>
      <c r="CF118" s="32">
        <v>0</v>
      </c>
      <c r="CH118" s="32">
        <v>0</v>
      </c>
      <c r="CJ118" s="32">
        <v>0</v>
      </c>
      <c r="CM118" s="32">
        <v>0</v>
      </c>
      <c r="CP118" s="32">
        <v>0</v>
      </c>
      <c r="CR118" s="32">
        <v>0</v>
      </c>
      <c r="CT118" s="32">
        <f t="shared" si="4"/>
        <v>0</v>
      </c>
      <c r="CU118" s="32">
        <f>SUM(CT$2:CT118)</f>
        <v>4</v>
      </c>
      <c r="CV118" s="32">
        <f t="shared" si="5"/>
        <v>0</v>
      </c>
      <c r="CW118" s="32">
        <f>SUM(CV$2:CV118)</f>
        <v>4</v>
      </c>
      <c r="CX118" s="32">
        <f t="shared" si="6"/>
        <v>0</v>
      </c>
      <c r="CY118" s="32">
        <f>SUM(CX$2:CX118)</f>
        <v>4</v>
      </c>
    </row>
    <row r="119" spans="1:103" x14ac:dyDescent="0.2">
      <c r="A119" s="7">
        <v>36464</v>
      </c>
      <c r="B119" s="32">
        <v>0</v>
      </c>
      <c r="D119" s="32">
        <v>0</v>
      </c>
      <c r="F119" s="32">
        <v>0</v>
      </c>
      <c r="H119" s="32">
        <v>0</v>
      </c>
      <c r="P119" s="32">
        <v>0</v>
      </c>
      <c r="X119" s="32">
        <v>0</v>
      </c>
      <c r="Z119" s="32">
        <v>0</v>
      </c>
      <c r="AB119" s="17">
        <v>0</v>
      </c>
      <c r="AD119" s="17">
        <v>0</v>
      </c>
      <c r="AF119" s="17">
        <v>0</v>
      </c>
      <c r="AH119" s="17">
        <v>0</v>
      </c>
      <c r="AJ119" s="23">
        <v>0</v>
      </c>
      <c r="AK119" s="23"/>
      <c r="AL119" s="23">
        <v>0</v>
      </c>
      <c r="AM119" s="23"/>
      <c r="AN119" s="32">
        <v>0</v>
      </c>
      <c r="AP119" s="17">
        <v>0</v>
      </c>
      <c r="AR119" s="17">
        <v>0</v>
      </c>
      <c r="AT119" s="32">
        <v>0</v>
      </c>
      <c r="AV119" s="17">
        <v>0</v>
      </c>
      <c r="AX119" s="17">
        <v>0</v>
      </c>
      <c r="AZ119" s="17">
        <v>0</v>
      </c>
      <c r="BB119" s="32">
        <v>0</v>
      </c>
      <c r="BE119" s="17">
        <v>0</v>
      </c>
      <c r="BG119" s="17">
        <v>0</v>
      </c>
      <c r="BJ119" s="32">
        <v>0</v>
      </c>
      <c r="BN119" s="32">
        <v>0</v>
      </c>
      <c r="BR119" s="32">
        <v>0</v>
      </c>
      <c r="BT119" s="32">
        <v>0</v>
      </c>
      <c r="BV119" s="32">
        <v>0</v>
      </c>
      <c r="BX119" s="32">
        <v>0</v>
      </c>
      <c r="BZ119" s="32">
        <v>0</v>
      </c>
      <c r="CB119" s="32">
        <v>0</v>
      </c>
      <c r="CD119" s="32">
        <v>0</v>
      </c>
      <c r="CF119" s="32">
        <v>0</v>
      </c>
      <c r="CH119" s="32">
        <v>0</v>
      </c>
      <c r="CJ119" s="32">
        <v>0</v>
      </c>
      <c r="CM119" s="32">
        <v>0</v>
      </c>
      <c r="CP119" s="32">
        <v>0</v>
      </c>
      <c r="CR119" s="32">
        <v>0</v>
      </c>
      <c r="CT119" s="32">
        <f t="shared" si="4"/>
        <v>0</v>
      </c>
      <c r="CU119" s="32">
        <f>SUM(CT$2:CT119)</f>
        <v>4</v>
      </c>
      <c r="CV119" s="32">
        <f t="shared" si="5"/>
        <v>0</v>
      </c>
      <c r="CW119" s="32">
        <f>SUM(CV$2:CV119)</f>
        <v>4</v>
      </c>
      <c r="CX119" s="32">
        <f t="shared" si="6"/>
        <v>0</v>
      </c>
      <c r="CY119" s="32">
        <f>SUM(CX$2:CX119)</f>
        <v>4</v>
      </c>
    </row>
    <row r="120" spans="1:103" x14ac:dyDescent="0.2">
      <c r="A120" s="7">
        <v>36494</v>
      </c>
      <c r="B120" s="32">
        <v>0</v>
      </c>
      <c r="D120" s="32">
        <v>0</v>
      </c>
      <c r="F120" s="32">
        <v>0</v>
      </c>
      <c r="H120" s="32">
        <v>0</v>
      </c>
      <c r="P120" s="32">
        <v>0</v>
      </c>
      <c r="X120" s="32">
        <v>0</v>
      </c>
      <c r="Z120" s="32">
        <v>0</v>
      </c>
      <c r="AB120" s="17">
        <v>0</v>
      </c>
      <c r="AD120" s="17">
        <v>0</v>
      </c>
      <c r="AF120" s="17">
        <v>0</v>
      </c>
      <c r="AH120" s="17">
        <v>0</v>
      </c>
      <c r="AJ120" s="23">
        <v>0</v>
      </c>
      <c r="AK120" s="23"/>
      <c r="AL120" s="23">
        <v>0</v>
      </c>
      <c r="AM120" s="23"/>
      <c r="AN120" s="32">
        <v>0</v>
      </c>
      <c r="AP120" s="17">
        <v>0</v>
      </c>
      <c r="AR120" s="17">
        <v>0</v>
      </c>
      <c r="AT120" s="32">
        <v>0</v>
      </c>
      <c r="AV120" s="17">
        <v>0</v>
      </c>
      <c r="AX120" s="17">
        <v>0</v>
      </c>
      <c r="AZ120" s="17">
        <v>0</v>
      </c>
      <c r="BB120" s="32">
        <v>0</v>
      </c>
      <c r="BE120" s="17">
        <v>0</v>
      </c>
      <c r="BG120" s="17">
        <v>0</v>
      </c>
      <c r="BJ120" s="32">
        <v>0</v>
      </c>
      <c r="BN120" s="32">
        <v>0</v>
      </c>
      <c r="BR120" s="32">
        <v>0</v>
      </c>
      <c r="BT120" s="32">
        <v>0</v>
      </c>
      <c r="BV120" s="32">
        <v>0</v>
      </c>
      <c r="BX120" s="32">
        <v>0</v>
      </c>
      <c r="BZ120" s="32">
        <v>0</v>
      </c>
      <c r="CB120" s="32">
        <v>0</v>
      </c>
      <c r="CD120" s="32">
        <v>0</v>
      </c>
      <c r="CF120" s="32">
        <v>0</v>
      </c>
      <c r="CH120" s="32">
        <v>0</v>
      </c>
      <c r="CJ120" s="32">
        <v>0</v>
      </c>
      <c r="CM120" s="32">
        <v>0</v>
      </c>
      <c r="CP120" s="32">
        <v>0</v>
      </c>
      <c r="CR120" s="32">
        <v>0</v>
      </c>
      <c r="CT120" s="32">
        <f t="shared" si="4"/>
        <v>0</v>
      </c>
      <c r="CU120" s="32">
        <f>SUM(CT$2:CT120)</f>
        <v>4</v>
      </c>
      <c r="CV120" s="32">
        <f t="shared" si="5"/>
        <v>0</v>
      </c>
      <c r="CW120" s="32">
        <f>SUM(CV$2:CV120)</f>
        <v>4</v>
      </c>
      <c r="CX120" s="32">
        <f t="shared" si="6"/>
        <v>0</v>
      </c>
      <c r="CY120" s="32">
        <f>SUM(CX$2:CX120)</f>
        <v>4</v>
      </c>
    </row>
    <row r="121" spans="1:103" x14ac:dyDescent="0.2">
      <c r="A121" s="7">
        <v>36525</v>
      </c>
      <c r="B121" s="32">
        <v>0</v>
      </c>
      <c r="D121" s="32">
        <v>0</v>
      </c>
      <c r="F121" s="32">
        <v>0</v>
      </c>
      <c r="H121" s="32">
        <v>0</v>
      </c>
      <c r="P121" s="32">
        <v>0</v>
      </c>
      <c r="X121" s="32">
        <v>0</v>
      </c>
      <c r="Z121" s="32">
        <v>0</v>
      </c>
      <c r="AB121" s="17">
        <v>0</v>
      </c>
      <c r="AD121" s="17">
        <v>0</v>
      </c>
      <c r="AF121" s="17">
        <v>0</v>
      </c>
      <c r="AH121" s="17">
        <v>0</v>
      </c>
      <c r="AJ121" s="23">
        <v>0</v>
      </c>
      <c r="AK121" s="23"/>
      <c r="AL121" s="23">
        <v>0</v>
      </c>
      <c r="AM121" s="23"/>
      <c r="AN121" s="32">
        <v>0</v>
      </c>
      <c r="AP121" s="17">
        <v>0</v>
      </c>
      <c r="AR121" s="17">
        <v>0</v>
      </c>
      <c r="AT121" s="32">
        <v>0</v>
      </c>
      <c r="AV121" s="17">
        <v>0</v>
      </c>
      <c r="AX121" s="17">
        <v>0</v>
      </c>
      <c r="AZ121" s="17">
        <v>0</v>
      </c>
      <c r="BB121" s="32">
        <v>0</v>
      </c>
      <c r="BE121" s="17">
        <v>0</v>
      </c>
      <c r="BG121" s="17">
        <v>0</v>
      </c>
      <c r="BJ121" s="32">
        <v>0</v>
      </c>
      <c r="BN121" s="32">
        <v>0</v>
      </c>
      <c r="BR121" s="32">
        <v>0</v>
      </c>
      <c r="BT121" s="32">
        <v>0</v>
      </c>
      <c r="BV121" s="32">
        <v>0</v>
      </c>
      <c r="BX121" s="32">
        <v>0</v>
      </c>
      <c r="BZ121" s="32">
        <v>0</v>
      </c>
      <c r="CB121" s="32">
        <v>0</v>
      </c>
      <c r="CD121" s="32">
        <v>0</v>
      </c>
      <c r="CF121" s="32">
        <v>0</v>
      </c>
      <c r="CH121" s="32">
        <v>0</v>
      </c>
      <c r="CJ121" s="32">
        <v>0</v>
      </c>
      <c r="CM121" s="32">
        <v>0</v>
      </c>
      <c r="CP121" s="32">
        <v>0</v>
      </c>
      <c r="CR121" s="32">
        <v>0</v>
      </c>
      <c r="CT121" s="32">
        <f t="shared" si="4"/>
        <v>0</v>
      </c>
      <c r="CU121" s="32">
        <f>SUM(CT$2:CT121)</f>
        <v>4</v>
      </c>
      <c r="CV121" s="32">
        <f t="shared" si="5"/>
        <v>0</v>
      </c>
      <c r="CW121" s="32">
        <f>SUM(CV$2:CV121)</f>
        <v>4</v>
      </c>
      <c r="CX121" s="32">
        <f t="shared" si="6"/>
        <v>0</v>
      </c>
      <c r="CY121" s="32">
        <f>SUM(CX$2:CX121)</f>
        <v>4</v>
      </c>
    </row>
    <row r="122" spans="1:103" x14ac:dyDescent="0.2">
      <c r="A122" s="7">
        <v>36556</v>
      </c>
      <c r="B122" s="32">
        <v>0</v>
      </c>
      <c r="D122" s="32">
        <v>0</v>
      </c>
      <c r="F122" s="32">
        <v>0</v>
      </c>
      <c r="H122" s="32">
        <v>0</v>
      </c>
      <c r="P122" s="32">
        <v>0</v>
      </c>
      <c r="X122" s="32">
        <v>0</v>
      </c>
      <c r="Z122" s="32">
        <v>0</v>
      </c>
      <c r="AB122" s="17">
        <v>0</v>
      </c>
      <c r="AD122" s="17">
        <v>0</v>
      </c>
      <c r="AF122" s="17">
        <v>0</v>
      </c>
      <c r="AH122" s="17">
        <v>0</v>
      </c>
      <c r="AJ122" s="23">
        <v>0</v>
      </c>
      <c r="AK122" s="23"/>
      <c r="AL122" s="23">
        <v>0</v>
      </c>
      <c r="AM122" s="23"/>
      <c r="AN122" s="32">
        <v>0</v>
      </c>
      <c r="AP122" s="17">
        <v>0</v>
      </c>
      <c r="AR122" s="17">
        <v>0</v>
      </c>
      <c r="AT122" s="32">
        <v>0</v>
      </c>
      <c r="AV122" s="17">
        <v>0</v>
      </c>
      <c r="AX122" s="17">
        <v>0</v>
      </c>
      <c r="AZ122" s="17">
        <v>0</v>
      </c>
      <c r="BB122" s="32">
        <v>0</v>
      </c>
      <c r="BE122" s="17">
        <v>0</v>
      </c>
      <c r="BG122" s="17">
        <v>0</v>
      </c>
      <c r="BJ122" s="32">
        <v>0</v>
      </c>
      <c r="BN122" s="32">
        <v>0</v>
      </c>
      <c r="BR122" s="32">
        <v>0</v>
      </c>
      <c r="BT122" s="32">
        <v>0</v>
      </c>
      <c r="BV122" s="32">
        <v>0</v>
      </c>
      <c r="BX122" s="32">
        <v>0</v>
      </c>
      <c r="BZ122" s="32">
        <v>0</v>
      </c>
      <c r="CB122" s="32">
        <v>0</v>
      </c>
      <c r="CD122" s="32">
        <v>0</v>
      </c>
      <c r="CF122" s="32">
        <v>0</v>
      </c>
      <c r="CH122" s="32">
        <v>0</v>
      </c>
      <c r="CJ122" s="32">
        <v>0</v>
      </c>
      <c r="CM122" s="32">
        <v>0</v>
      </c>
      <c r="CP122" s="32">
        <v>0</v>
      </c>
      <c r="CR122" s="32">
        <v>0</v>
      </c>
      <c r="CT122" s="32">
        <f t="shared" si="4"/>
        <v>0</v>
      </c>
      <c r="CU122" s="32">
        <f>SUM(CT$2:CT122)</f>
        <v>4</v>
      </c>
      <c r="CV122" s="32">
        <f t="shared" si="5"/>
        <v>0</v>
      </c>
      <c r="CW122" s="32">
        <f>SUM(CV$2:CV122)</f>
        <v>4</v>
      </c>
      <c r="CX122" s="32">
        <f t="shared" si="6"/>
        <v>0</v>
      </c>
      <c r="CY122" s="32">
        <f>SUM(CX$2:CX122)</f>
        <v>4</v>
      </c>
    </row>
    <row r="123" spans="1:103" x14ac:dyDescent="0.2">
      <c r="A123" s="7">
        <v>36585</v>
      </c>
      <c r="B123" s="32">
        <v>0</v>
      </c>
      <c r="D123" s="32">
        <v>0</v>
      </c>
      <c r="F123" s="32">
        <v>0</v>
      </c>
      <c r="H123" s="32">
        <v>0</v>
      </c>
      <c r="P123" s="32">
        <v>0</v>
      </c>
      <c r="X123" s="32">
        <v>0</v>
      </c>
      <c r="Z123" s="32">
        <v>0</v>
      </c>
      <c r="AB123" s="17">
        <v>0</v>
      </c>
      <c r="AD123" s="17">
        <v>0</v>
      </c>
      <c r="AF123" s="17">
        <v>0</v>
      </c>
      <c r="AH123" s="17">
        <v>0</v>
      </c>
      <c r="AJ123" s="23">
        <v>0</v>
      </c>
      <c r="AK123" s="23"/>
      <c r="AL123" s="23">
        <v>0</v>
      </c>
      <c r="AM123" s="23"/>
      <c r="AN123" s="32">
        <v>0</v>
      </c>
      <c r="AP123" s="17">
        <v>0</v>
      </c>
      <c r="AR123" s="17">
        <v>0</v>
      </c>
      <c r="AT123" s="32">
        <v>0</v>
      </c>
      <c r="AV123" s="17">
        <v>0</v>
      </c>
      <c r="AX123" s="17">
        <v>0</v>
      </c>
      <c r="AZ123" s="17">
        <v>0</v>
      </c>
      <c r="BB123" s="32">
        <v>0</v>
      </c>
      <c r="BE123" s="17">
        <v>0</v>
      </c>
      <c r="BG123" s="17">
        <v>0</v>
      </c>
      <c r="BJ123" s="32">
        <v>0</v>
      </c>
      <c r="BN123" s="32">
        <v>0</v>
      </c>
      <c r="BR123" s="32">
        <v>0</v>
      </c>
      <c r="BT123" s="32">
        <v>0</v>
      </c>
      <c r="BV123" s="32">
        <v>0</v>
      </c>
      <c r="BX123" s="32">
        <v>0</v>
      </c>
      <c r="BZ123" s="32">
        <v>0</v>
      </c>
      <c r="CB123" s="32">
        <v>0</v>
      </c>
      <c r="CD123" s="32">
        <v>0</v>
      </c>
      <c r="CF123" s="32">
        <v>0</v>
      </c>
      <c r="CH123" s="32">
        <v>0</v>
      </c>
      <c r="CJ123" s="32">
        <v>0</v>
      </c>
      <c r="CM123" s="32">
        <v>0</v>
      </c>
      <c r="CP123" s="32">
        <v>0</v>
      </c>
      <c r="CR123" s="32">
        <v>0</v>
      </c>
      <c r="CT123" s="32">
        <f t="shared" si="4"/>
        <v>0</v>
      </c>
      <c r="CU123" s="32">
        <f>SUM(CT$2:CT123)</f>
        <v>4</v>
      </c>
      <c r="CV123" s="32">
        <f t="shared" si="5"/>
        <v>0</v>
      </c>
      <c r="CW123" s="32">
        <f>SUM(CV$2:CV123)</f>
        <v>4</v>
      </c>
      <c r="CX123" s="32">
        <f t="shared" si="6"/>
        <v>0</v>
      </c>
      <c r="CY123" s="32">
        <f>SUM(CX$2:CX123)</f>
        <v>4</v>
      </c>
    </row>
    <row r="124" spans="1:103" x14ac:dyDescent="0.2">
      <c r="A124" s="7">
        <v>36616</v>
      </c>
      <c r="B124" s="32">
        <v>0</v>
      </c>
      <c r="D124" s="32">
        <v>0</v>
      </c>
      <c r="F124" s="32">
        <v>0</v>
      </c>
      <c r="H124" s="32">
        <v>0</v>
      </c>
      <c r="P124" s="32">
        <v>0</v>
      </c>
      <c r="X124" s="32">
        <v>0</v>
      </c>
      <c r="Z124" s="32">
        <v>0</v>
      </c>
      <c r="AB124" s="17">
        <v>0</v>
      </c>
      <c r="AD124" s="17">
        <v>0</v>
      </c>
      <c r="AF124" s="17">
        <v>0</v>
      </c>
      <c r="AH124" s="17">
        <v>0</v>
      </c>
      <c r="AJ124" s="23">
        <v>0</v>
      </c>
      <c r="AK124" s="23"/>
      <c r="AL124" s="23">
        <v>0</v>
      </c>
      <c r="AM124" s="23"/>
      <c r="AN124" s="32">
        <v>0</v>
      </c>
      <c r="AP124" s="17">
        <v>0</v>
      </c>
      <c r="AR124" s="17">
        <v>0</v>
      </c>
      <c r="AT124" s="32">
        <v>0</v>
      </c>
      <c r="AV124" s="17">
        <v>0</v>
      </c>
      <c r="AX124" s="17">
        <v>0</v>
      </c>
      <c r="AZ124" s="17">
        <v>0</v>
      </c>
      <c r="BB124" s="32">
        <v>0</v>
      </c>
      <c r="BE124" s="17">
        <v>0</v>
      </c>
      <c r="BG124" s="17">
        <v>0</v>
      </c>
      <c r="BJ124" s="32">
        <v>0</v>
      </c>
      <c r="BN124" s="32">
        <v>0</v>
      </c>
      <c r="BR124" s="32">
        <v>0</v>
      </c>
      <c r="BT124" s="32">
        <v>0</v>
      </c>
      <c r="BV124" s="32">
        <v>0</v>
      </c>
      <c r="BX124" s="32">
        <v>0</v>
      </c>
      <c r="BZ124" s="32">
        <v>0</v>
      </c>
      <c r="CB124" s="32">
        <v>0</v>
      </c>
      <c r="CD124" s="32">
        <v>0</v>
      </c>
      <c r="CF124" s="32">
        <v>0</v>
      </c>
      <c r="CH124" s="32">
        <v>0</v>
      </c>
      <c r="CJ124" s="32">
        <v>0</v>
      </c>
      <c r="CM124" s="32">
        <v>0</v>
      </c>
      <c r="CP124" s="32">
        <v>0</v>
      </c>
      <c r="CR124" s="32">
        <v>0</v>
      </c>
      <c r="CT124" s="32">
        <f t="shared" si="4"/>
        <v>0</v>
      </c>
      <c r="CU124" s="32">
        <f>SUM(CT$2:CT124)</f>
        <v>4</v>
      </c>
      <c r="CV124" s="32">
        <f t="shared" si="5"/>
        <v>0</v>
      </c>
      <c r="CW124" s="32">
        <f>SUM(CV$2:CV124)</f>
        <v>4</v>
      </c>
      <c r="CX124" s="32">
        <f t="shared" si="6"/>
        <v>0</v>
      </c>
      <c r="CY124" s="32">
        <f>SUM(CX$2:CX124)</f>
        <v>4</v>
      </c>
    </row>
    <row r="125" spans="1:103" x14ac:dyDescent="0.2">
      <c r="A125" s="7">
        <v>36646</v>
      </c>
      <c r="B125" s="32">
        <v>0</v>
      </c>
      <c r="D125" s="32">
        <v>0</v>
      </c>
      <c r="F125" s="32">
        <v>0</v>
      </c>
      <c r="H125" s="32">
        <v>0</v>
      </c>
      <c r="P125" s="32">
        <v>0</v>
      </c>
      <c r="X125" s="32">
        <v>0</v>
      </c>
      <c r="Z125" s="32">
        <v>0</v>
      </c>
      <c r="AB125" s="17">
        <v>0</v>
      </c>
      <c r="AD125" s="17">
        <v>0</v>
      </c>
      <c r="AF125" s="17">
        <v>0</v>
      </c>
      <c r="AH125" s="17">
        <v>0</v>
      </c>
      <c r="AJ125" s="23">
        <v>0</v>
      </c>
      <c r="AK125" s="23"/>
      <c r="AL125" s="23">
        <v>0</v>
      </c>
      <c r="AM125" s="23"/>
      <c r="AN125" s="32">
        <v>0</v>
      </c>
      <c r="AP125" s="17">
        <v>0</v>
      </c>
      <c r="AR125" s="17">
        <v>0</v>
      </c>
      <c r="AT125" s="32">
        <v>0</v>
      </c>
      <c r="AV125" s="17">
        <v>0</v>
      </c>
      <c r="AX125" s="17">
        <v>0</v>
      </c>
      <c r="AZ125" s="17">
        <v>0</v>
      </c>
      <c r="BB125" s="32">
        <v>0</v>
      </c>
      <c r="BE125" s="17">
        <v>0</v>
      </c>
      <c r="BG125" s="17">
        <v>0</v>
      </c>
      <c r="BJ125" s="32">
        <v>0</v>
      </c>
      <c r="BN125" s="32">
        <v>0</v>
      </c>
      <c r="BR125" s="32">
        <v>0</v>
      </c>
      <c r="BT125" s="32">
        <v>0</v>
      </c>
      <c r="BV125" s="32">
        <v>0</v>
      </c>
      <c r="BX125" s="32">
        <v>0</v>
      </c>
      <c r="BZ125" s="32">
        <v>0</v>
      </c>
      <c r="CB125" s="32">
        <v>0</v>
      </c>
      <c r="CD125" s="32">
        <v>0</v>
      </c>
      <c r="CF125" s="32">
        <v>0</v>
      </c>
      <c r="CH125" s="32">
        <v>0</v>
      </c>
      <c r="CJ125" s="32">
        <v>0</v>
      </c>
      <c r="CM125" s="32">
        <v>0</v>
      </c>
      <c r="CP125" s="32">
        <v>0</v>
      </c>
      <c r="CR125" s="32">
        <v>0</v>
      </c>
      <c r="CT125" s="32">
        <f t="shared" si="4"/>
        <v>0</v>
      </c>
      <c r="CU125" s="32">
        <f>SUM(CT$2:CT125)</f>
        <v>4</v>
      </c>
      <c r="CV125" s="32">
        <f t="shared" si="5"/>
        <v>0</v>
      </c>
      <c r="CW125" s="32">
        <f>SUM(CV$2:CV125)</f>
        <v>4</v>
      </c>
      <c r="CX125" s="32">
        <f t="shared" si="6"/>
        <v>0</v>
      </c>
      <c r="CY125" s="32">
        <f>SUM(CX$2:CX125)</f>
        <v>4</v>
      </c>
    </row>
    <row r="126" spans="1:103" x14ac:dyDescent="0.2">
      <c r="A126" s="7">
        <v>36677</v>
      </c>
      <c r="B126" s="32">
        <v>0</v>
      </c>
      <c r="D126" s="32">
        <v>0</v>
      </c>
      <c r="F126" s="32">
        <v>0</v>
      </c>
      <c r="H126" s="32">
        <v>0</v>
      </c>
      <c r="P126" s="32">
        <v>0</v>
      </c>
      <c r="X126" s="32">
        <v>0</v>
      </c>
      <c r="Z126" s="32">
        <v>0</v>
      </c>
      <c r="AB126" s="17">
        <v>0</v>
      </c>
      <c r="AD126" s="17">
        <v>0</v>
      </c>
      <c r="AF126" s="17">
        <v>0</v>
      </c>
      <c r="AH126" s="17">
        <v>0</v>
      </c>
      <c r="AJ126" s="23">
        <v>0</v>
      </c>
      <c r="AK126" s="23"/>
      <c r="AL126" s="23">
        <v>0</v>
      </c>
      <c r="AM126" s="23"/>
      <c r="AN126" s="32">
        <v>0</v>
      </c>
      <c r="AP126" s="17">
        <v>0</v>
      </c>
      <c r="AR126" s="17">
        <v>0</v>
      </c>
      <c r="AT126" s="32">
        <v>0</v>
      </c>
      <c r="AV126" s="17">
        <v>0</v>
      </c>
      <c r="AX126" s="17">
        <v>0</v>
      </c>
      <c r="AZ126" s="17">
        <v>0</v>
      </c>
      <c r="BB126" s="32">
        <v>0</v>
      </c>
      <c r="BE126" s="17">
        <v>0</v>
      </c>
      <c r="BG126" s="17">
        <v>0</v>
      </c>
      <c r="BJ126" s="32">
        <v>0</v>
      </c>
      <c r="BN126" s="32">
        <v>0</v>
      </c>
      <c r="BR126" s="32">
        <v>0</v>
      </c>
      <c r="BT126" s="32">
        <v>0</v>
      </c>
      <c r="BV126" s="32">
        <v>0</v>
      </c>
      <c r="BX126" s="32">
        <v>0</v>
      </c>
      <c r="BZ126" s="32">
        <v>0</v>
      </c>
      <c r="CB126" s="32">
        <v>0</v>
      </c>
      <c r="CD126" s="32">
        <v>0</v>
      </c>
      <c r="CF126" s="32">
        <v>0</v>
      </c>
      <c r="CH126" s="32">
        <v>0</v>
      </c>
      <c r="CJ126" s="32">
        <v>0</v>
      </c>
      <c r="CM126" s="32">
        <v>0</v>
      </c>
      <c r="CP126" s="32">
        <v>0</v>
      </c>
      <c r="CR126" s="32">
        <v>0</v>
      </c>
      <c r="CT126" s="32">
        <f t="shared" si="4"/>
        <v>0</v>
      </c>
      <c r="CU126" s="32">
        <f>SUM(CT$2:CT126)</f>
        <v>4</v>
      </c>
      <c r="CV126" s="32">
        <f t="shared" si="5"/>
        <v>0</v>
      </c>
      <c r="CW126" s="32">
        <f>SUM(CV$2:CV126)</f>
        <v>4</v>
      </c>
      <c r="CX126" s="32">
        <f t="shared" si="6"/>
        <v>0</v>
      </c>
      <c r="CY126" s="32">
        <f>SUM(CX$2:CX126)</f>
        <v>4</v>
      </c>
    </row>
    <row r="127" spans="1:103" x14ac:dyDescent="0.2">
      <c r="A127" s="7">
        <v>36707</v>
      </c>
      <c r="B127" s="32">
        <v>0</v>
      </c>
      <c r="D127" s="32">
        <v>0</v>
      </c>
      <c r="F127" s="32">
        <v>0</v>
      </c>
      <c r="H127" s="32">
        <v>0</v>
      </c>
      <c r="P127" s="32">
        <v>0</v>
      </c>
      <c r="X127" s="32">
        <v>0</v>
      </c>
      <c r="Z127" s="32">
        <v>0</v>
      </c>
      <c r="AB127" s="17">
        <v>0</v>
      </c>
      <c r="AD127" s="17">
        <v>0</v>
      </c>
      <c r="AF127" s="17">
        <v>0</v>
      </c>
      <c r="AH127" s="17">
        <v>0</v>
      </c>
      <c r="AJ127" s="23">
        <v>0</v>
      </c>
      <c r="AK127" s="23"/>
      <c r="AL127" s="23">
        <v>0</v>
      </c>
      <c r="AM127" s="23"/>
      <c r="AN127" s="32">
        <v>0</v>
      </c>
      <c r="AP127" s="17">
        <v>0</v>
      </c>
      <c r="AR127" s="17">
        <v>0</v>
      </c>
      <c r="AT127" s="32">
        <v>0</v>
      </c>
      <c r="AV127" s="17">
        <v>0</v>
      </c>
      <c r="AX127" s="17">
        <v>0</v>
      </c>
      <c r="AZ127" s="17">
        <v>0</v>
      </c>
      <c r="BB127" s="32">
        <v>0</v>
      </c>
      <c r="BE127" s="17">
        <v>0</v>
      </c>
      <c r="BG127" s="17">
        <v>0</v>
      </c>
      <c r="BJ127" s="32">
        <v>0</v>
      </c>
      <c r="BN127" s="32">
        <v>0</v>
      </c>
      <c r="BR127" s="32">
        <v>0</v>
      </c>
      <c r="BT127" s="32">
        <v>0</v>
      </c>
      <c r="BV127" s="32">
        <v>0</v>
      </c>
      <c r="BX127" s="32">
        <v>0</v>
      </c>
      <c r="BZ127" s="32">
        <v>0</v>
      </c>
      <c r="CB127" s="32">
        <v>0</v>
      </c>
      <c r="CD127" s="32">
        <v>0</v>
      </c>
      <c r="CF127" s="32">
        <v>0</v>
      </c>
      <c r="CH127" s="32">
        <v>0</v>
      </c>
      <c r="CJ127" s="32">
        <v>0</v>
      </c>
      <c r="CM127" s="32">
        <v>0</v>
      </c>
      <c r="CP127" s="32">
        <v>0</v>
      </c>
      <c r="CR127" s="32">
        <v>0</v>
      </c>
      <c r="CT127" s="32">
        <f t="shared" si="4"/>
        <v>0</v>
      </c>
      <c r="CU127" s="32">
        <f>SUM(CT$2:CT127)</f>
        <v>4</v>
      </c>
      <c r="CV127" s="32">
        <f t="shared" si="5"/>
        <v>0</v>
      </c>
      <c r="CW127" s="32">
        <f>SUM(CV$2:CV127)</f>
        <v>4</v>
      </c>
      <c r="CX127" s="32">
        <f t="shared" si="6"/>
        <v>0</v>
      </c>
      <c r="CY127" s="32">
        <f>SUM(CX$2:CX127)</f>
        <v>4</v>
      </c>
    </row>
    <row r="128" spans="1:103" x14ac:dyDescent="0.2">
      <c r="A128" s="7">
        <v>36738</v>
      </c>
      <c r="B128" s="32">
        <v>0</v>
      </c>
      <c r="D128" s="32">
        <v>0</v>
      </c>
      <c r="F128" s="32">
        <v>0</v>
      </c>
      <c r="H128" s="32">
        <v>0</v>
      </c>
      <c r="P128" s="32">
        <v>0</v>
      </c>
      <c r="X128" s="32">
        <v>0</v>
      </c>
      <c r="Z128" s="32">
        <v>0</v>
      </c>
      <c r="AB128" s="17">
        <v>0</v>
      </c>
      <c r="AD128" s="17">
        <v>0</v>
      </c>
      <c r="AF128" s="17">
        <v>0</v>
      </c>
      <c r="AH128" s="17">
        <v>0</v>
      </c>
      <c r="AJ128" s="23">
        <v>0</v>
      </c>
      <c r="AK128" s="23"/>
      <c r="AL128" s="23">
        <v>0</v>
      </c>
      <c r="AM128" s="23"/>
      <c r="AN128" s="32">
        <v>0</v>
      </c>
      <c r="AP128" s="17">
        <v>0</v>
      </c>
      <c r="AR128" s="17">
        <v>0</v>
      </c>
      <c r="AT128" s="32">
        <v>0</v>
      </c>
      <c r="AV128" s="17">
        <v>0</v>
      </c>
      <c r="AX128" s="17">
        <v>0</v>
      </c>
      <c r="AZ128" s="17">
        <v>0</v>
      </c>
      <c r="BB128" s="32">
        <v>0</v>
      </c>
      <c r="BE128" s="17">
        <v>0</v>
      </c>
      <c r="BG128" s="17">
        <v>0</v>
      </c>
      <c r="BJ128" s="32">
        <v>0</v>
      </c>
      <c r="BN128" s="32">
        <v>0</v>
      </c>
      <c r="BR128" s="32">
        <v>0</v>
      </c>
      <c r="BT128" s="32">
        <v>0</v>
      </c>
      <c r="BV128" s="32">
        <v>0</v>
      </c>
      <c r="BX128" s="32">
        <v>0</v>
      </c>
      <c r="BZ128" s="32">
        <v>0</v>
      </c>
      <c r="CB128" s="32">
        <v>0</v>
      </c>
      <c r="CD128" s="32">
        <v>0</v>
      </c>
      <c r="CF128" s="32">
        <v>0</v>
      </c>
      <c r="CH128" s="32">
        <v>0</v>
      </c>
      <c r="CJ128" s="32">
        <v>0</v>
      </c>
      <c r="CM128" s="32">
        <v>0</v>
      </c>
      <c r="CP128" s="32">
        <v>0</v>
      </c>
      <c r="CR128" s="32">
        <v>0</v>
      </c>
      <c r="CT128" s="32">
        <f t="shared" si="4"/>
        <v>0</v>
      </c>
      <c r="CU128" s="32">
        <f>SUM(CT$2:CT128)</f>
        <v>4</v>
      </c>
      <c r="CV128" s="32">
        <f t="shared" si="5"/>
        <v>0</v>
      </c>
      <c r="CW128" s="32">
        <f>SUM(CV$2:CV128)</f>
        <v>4</v>
      </c>
      <c r="CX128" s="32">
        <f t="shared" si="6"/>
        <v>0</v>
      </c>
      <c r="CY128" s="32">
        <f>SUM(CX$2:CX128)</f>
        <v>4</v>
      </c>
    </row>
    <row r="129" spans="1:103" x14ac:dyDescent="0.2">
      <c r="A129" s="7">
        <v>36769</v>
      </c>
      <c r="B129" s="32">
        <v>0</v>
      </c>
      <c r="D129" s="32">
        <v>0</v>
      </c>
      <c r="F129" s="32">
        <v>0</v>
      </c>
      <c r="H129" s="32">
        <v>0</v>
      </c>
      <c r="P129" s="32">
        <v>0</v>
      </c>
      <c r="X129" s="32">
        <v>0</v>
      </c>
      <c r="Z129" s="32">
        <v>0</v>
      </c>
      <c r="AB129" s="17">
        <v>0</v>
      </c>
      <c r="AD129" s="17">
        <v>0</v>
      </c>
      <c r="AF129" s="17">
        <v>0</v>
      </c>
      <c r="AH129" s="17">
        <v>0</v>
      </c>
      <c r="AJ129" s="23">
        <v>0</v>
      </c>
      <c r="AK129" s="23"/>
      <c r="AL129" s="23">
        <v>0</v>
      </c>
      <c r="AM129" s="23"/>
      <c r="AN129" s="32">
        <v>0</v>
      </c>
      <c r="AP129" s="17">
        <v>0</v>
      </c>
      <c r="AR129" s="17">
        <v>0</v>
      </c>
      <c r="AT129" s="32">
        <v>0</v>
      </c>
      <c r="AV129" s="17">
        <v>0</v>
      </c>
      <c r="AX129" s="17">
        <v>0</v>
      </c>
      <c r="AZ129" s="17">
        <v>0</v>
      </c>
      <c r="BB129" s="32">
        <v>0</v>
      </c>
      <c r="BE129" s="17">
        <v>0</v>
      </c>
      <c r="BG129" s="17">
        <v>0</v>
      </c>
      <c r="BJ129" s="32">
        <v>0</v>
      </c>
      <c r="BN129" s="32">
        <v>0</v>
      </c>
      <c r="BR129" s="32">
        <v>0</v>
      </c>
      <c r="BT129" s="32">
        <v>0</v>
      </c>
      <c r="BV129" s="32">
        <v>0</v>
      </c>
      <c r="BX129" s="32">
        <v>0</v>
      </c>
      <c r="BZ129" s="32">
        <v>0</v>
      </c>
      <c r="CB129" s="32">
        <v>0</v>
      </c>
      <c r="CD129" s="32">
        <v>0</v>
      </c>
      <c r="CF129" s="32">
        <v>0</v>
      </c>
      <c r="CH129" s="32">
        <v>0</v>
      </c>
      <c r="CJ129" s="32">
        <v>0</v>
      </c>
      <c r="CM129" s="32">
        <v>0</v>
      </c>
      <c r="CP129" s="32">
        <v>0</v>
      </c>
      <c r="CR129" s="32">
        <v>0</v>
      </c>
      <c r="CT129" s="32">
        <f t="shared" si="4"/>
        <v>0</v>
      </c>
      <c r="CU129" s="32">
        <f>SUM(CT$2:CT129)</f>
        <v>4</v>
      </c>
      <c r="CV129" s="32">
        <f t="shared" si="5"/>
        <v>0</v>
      </c>
      <c r="CW129" s="32">
        <f>SUM(CV$2:CV129)</f>
        <v>4</v>
      </c>
      <c r="CX129" s="32">
        <f t="shared" si="6"/>
        <v>0</v>
      </c>
      <c r="CY129" s="32">
        <f>SUM(CX$2:CX129)</f>
        <v>4</v>
      </c>
    </row>
    <row r="130" spans="1:103" x14ac:dyDescent="0.2">
      <c r="A130" s="7">
        <v>36799</v>
      </c>
      <c r="B130" s="32">
        <v>0</v>
      </c>
      <c r="D130" s="32">
        <v>0</v>
      </c>
      <c r="F130" s="32">
        <v>0</v>
      </c>
      <c r="H130" s="32">
        <v>0</v>
      </c>
      <c r="P130" s="32">
        <v>0</v>
      </c>
      <c r="X130" s="32">
        <v>0</v>
      </c>
      <c r="Z130" s="32">
        <v>0</v>
      </c>
      <c r="AB130" s="17">
        <v>0</v>
      </c>
      <c r="AD130" s="17">
        <v>0</v>
      </c>
      <c r="AF130" s="17">
        <v>0</v>
      </c>
      <c r="AH130" s="17">
        <v>0</v>
      </c>
      <c r="AJ130" s="23">
        <v>0</v>
      </c>
      <c r="AK130" s="23"/>
      <c r="AL130" s="23">
        <v>0</v>
      </c>
      <c r="AM130" s="23"/>
      <c r="AN130" s="32">
        <v>0</v>
      </c>
      <c r="AP130" s="17">
        <v>0</v>
      </c>
      <c r="AR130" s="17">
        <v>0</v>
      </c>
      <c r="AT130" s="32">
        <v>0</v>
      </c>
      <c r="AV130" s="17">
        <v>0</v>
      </c>
      <c r="AX130" s="17">
        <v>0</v>
      </c>
      <c r="AZ130" s="17">
        <v>0</v>
      </c>
      <c r="BB130" s="32">
        <v>0</v>
      </c>
      <c r="BE130" s="17">
        <v>0</v>
      </c>
      <c r="BG130" s="17">
        <v>0</v>
      </c>
      <c r="BJ130" s="32">
        <v>0</v>
      </c>
      <c r="BN130" s="32">
        <v>0</v>
      </c>
      <c r="BR130" s="32">
        <v>0</v>
      </c>
      <c r="BT130" s="32">
        <v>0</v>
      </c>
      <c r="BV130" s="32">
        <v>0</v>
      </c>
      <c r="BX130" s="32">
        <v>0</v>
      </c>
      <c r="BZ130" s="32">
        <v>0</v>
      </c>
      <c r="CB130" s="32">
        <v>0</v>
      </c>
      <c r="CD130" s="32">
        <v>0</v>
      </c>
      <c r="CF130" s="32">
        <v>0</v>
      </c>
      <c r="CH130" s="32">
        <v>0</v>
      </c>
      <c r="CJ130" s="32">
        <v>0</v>
      </c>
      <c r="CM130" s="32">
        <v>0</v>
      </c>
      <c r="CP130" s="32">
        <v>0</v>
      </c>
      <c r="CR130" s="32">
        <v>0</v>
      </c>
      <c r="CT130" s="32">
        <f t="shared" ref="CT130:CT193" si="7">SUM(B130+D130+F130+H130+Z130+AB130+AH130+AN130+AT130+AV130+BB130+BJ130+BT130+BV130+CB130+CD130+CH130+CJ130+CR130)</f>
        <v>0</v>
      </c>
      <c r="CU130" s="32">
        <f>SUM(CT$2:CT130)</f>
        <v>4</v>
      </c>
      <c r="CV130" s="32">
        <f t="shared" ref="CV130:CV193" si="8">SUM(B130+D130+F130+X130+Z130+AB130+AH130+AN130+AT130+AV130+BB130+BJ130+BT130+BV130+CB130+CD130+CH130+CJ130+CR130)</f>
        <v>0</v>
      </c>
      <c r="CW130" s="32">
        <f>SUM(CV$2:CV130)</f>
        <v>4</v>
      </c>
      <c r="CX130" s="32">
        <f t="shared" ref="CX130:CX193" si="9">SUM(B130+D130+F130+P130+Z130+AB130+AH130+AN130+AT130+AV130+BB130+BJ130+BT130+BV130+CB130+CD130+CH130+CJ130+CR130)</f>
        <v>0</v>
      </c>
      <c r="CY130" s="32">
        <f>SUM(CX$2:CX130)</f>
        <v>4</v>
      </c>
    </row>
    <row r="131" spans="1:103" x14ac:dyDescent="0.2">
      <c r="A131" s="7">
        <v>36830</v>
      </c>
      <c r="B131" s="32">
        <v>0</v>
      </c>
      <c r="D131" s="32">
        <v>0</v>
      </c>
      <c r="F131" s="32">
        <v>0</v>
      </c>
      <c r="H131" s="32">
        <v>0</v>
      </c>
      <c r="P131" s="32">
        <v>0</v>
      </c>
      <c r="X131" s="32">
        <v>0</v>
      </c>
      <c r="Z131" s="32">
        <v>0</v>
      </c>
      <c r="AB131" s="17">
        <v>0</v>
      </c>
      <c r="AD131" s="17">
        <v>0</v>
      </c>
      <c r="AF131" s="17">
        <v>0</v>
      </c>
      <c r="AH131" s="17">
        <v>0</v>
      </c>
      <c r="AJ131" s="23">
        <v>0</v>
      </c>
      <c r="AK131" s="23"/>
      <c r="AL131" s="23">
        <v>0</v>
      </c>
      <c r="AM131" s="23"/>
      <c r="AN131" s="32">
        <v>0</v>
      </c>
      <c r="AP131" s="17">
        <v>0</v>
      </c>
      <c r="AR131" s="17">
        <v>0</v>
      </c>
      <c r="AT131" s="32">
        <v>0</v>
      </c>
      <c r="AV131" s="17">
        <v>0</v>
      </c>
      <c r="AX131" s="17">
        <v>0</v>
      </c>
      <c r="AZ131" s="17">
        <v>0</v>
      </c>
      <c r="BB131" s="32">
        <v>0</v>
      </c>
      <c r="BE131" s="17">
        <v>0</v>
      </c>
      <c r="BG131" s="17">
        <v>0</v>
      </c>
      <c r="BJ131" s="32">
        <v>0</v>
      </c>
      <c r="BN131" s="32">
        <v>0</v>
      </c>
      <c r="BR131" s="32">
        <v>0</v>
      </c>
      <c r="BT131" s="32">
        <v>0</v>
      </c>
      <c r="BV131" s="32">
        <v>0</v>
      </c>
      <c r="BX131" s="32">
        <v>0</v>
      </c>
      <c r="BZ131" s="32">
        <v>0</v>
      </c>
      <c r="CB131" s="32">
        <v>0</v>
      </c>
      <c r="CD131" s="32">
        <v>0</v>
      </c>
      <c r="CF131" s="32">
        <v>0</v>
      </c>
      <c r="CH131" s="32">
        <v>0</v>
      </c>
      <c r="CJ131" s="32">
        <v>0</v>
      </c>
      <c r="CM131" s="32">
        <v>0</v>
      </c>
      <c r="CP131" s="32">
        <v>0</v>
      </c>
      <c r="CR131" s="32">
        <v>0</v>
      </c>
      <c r="CT131" s="32">
        <f t="shared" si="7"/>
        <v>0</v>
      </c>
      <c r="CU131" s="32">
        <f>SUM(CT$2:CT131)</f>
        <v>4</v>
      </c>
      <c r="CV131" s="32">
        <f t="shared" si="8"/>
        <v>0</v>
      </c>
      <c r="CW131" s="32">
        <f>SUM(CV$2:CV131)</f>
        <v>4</v>
      </c>
      <c r="CX131" s="32">
        <f t="shared" si="9"/>
        <v>0</v>
      </c>
      <c r="CY131" s="32">
        <f>SUM(CX$2:CX131)</f>
        <v>4</v>
      </c>
    </row>
    <row r="132" spans="1:103" x14ac:dyDescent="0.2">
      <c r="A132" s="7">
        <v>36860</v>
      </c>
      <c r="B132" s="32">
        <v>0</v>
      </c>
      <c r="D132" s="32">
        <v>0</v>
      </c>
      <c r="F132" s="32">
        <v>0</v>
      </c>
      <c r="H132" s="32">
        <v>0</v>
      </c>
      <c r="P132" s="32">
        <v>0</v>
      </c>
      <c r="X132" s="32">
        <v>0</v>
      </c>
      <c r="Z132" s="32">
        <v>0</v>
      </c>
      <c r="AB132" s="17">
        <v>0</v>
      </c>
      <c r="AD132" s="17">
        <v>0</v>
      </c>
      <c r="AF132" s="17">
        <v>0</v>
      </c>
      <c r="AH132" s="17">
        <v>0</v>
      </c>
      <c r="AJ132" s="23">
        <v>0</v>
      </c>
      <c r="AK132" s="23"/>
      <c r="AL132" s="23">
        <v>0</v>
      </c>
      <c r="AM132" s="23"/>
      <c r="AN132" s="32">
        <v>0</v>
      </c>
      <c r="AP132" s="17">
        <v>0</v>
      </c>
      <c r="AR132" s="17">
        <v>0</v>
      </c>
      <c r="AT132" s="32">
        <v>0</v>
      </c>
      <c r="AV132" s="17">
        <v>0</v>
      </c>
      <c r="AX132" s="17">
        <v>0</v>
      </c>
      <c r="AZ132" s="17">
        <v>0</v>
      </c>
      <c r="BB132" s="32">
        <v>0</v>
      </c>
      <c r="BE132" s="17">
        <v>0</v>
      </c>
      <c r="BG132" s="17">
        <v>0</v>
      </c>
      <c r="BJ132" s="32">
        <v>0</v>
      </c>
      <c r="BN132" s="32">
        <v>0</v>
      </c>
      <c r="BR132" s="32">
        <v>0</v>
      </c>
      <c r="BT132" s="32">
        <v>0</v>
      </c>
      <c r="BV132" s="32">
        <v>0</v>
      </c>
      <c r="BX132" s="32">
        <v>0</v>
      </c>
      <c r="BZ132" s="32">
        <v>0</v>
      </c>
      <c r="CB132" s="32">
        <v>0</v>
      </c>
      <c r="CD132" s="32">
        <v>0</v>
      </c>
      <c r="CF132" s="32">
        <v>0</v>
      </c>
      <c r="CH132" s="32">
        <v>0</v>
      </c>
      <c r="CJ132" s="32">
        <v>0</v>
      </c>
      <c r="CM132" s="32">
        <v>0</v>
      </c>
      <c r="CP132" s="32">
        <v>0</v>
      </c>
      <c r="CR132" s="32">
        <v>0</v>
      </c>
      <c r="CT132" s="32">
        <f t="shared" si="7"/>
        <v>0</v>
      </c>
      <c r="CU132" s="32">
        <f>SUM(CT$2:CT132)</f>
        <v>4</v>
      </c>
      <c r="CV132" s="32">
        <f t="shared" si="8"/>
        <v>0</v>
      </c>
      <c r="CW132" s="32">
        <f>SUM(CV$2:CV132)</f>
        <v>4</v>
      </c>
      <c r="CX132" s="32">
        <f t="shared" si="9"/>
        <v>0</v>
      </c>
      <c r="CY132" s="32">
        <f>SUM(CX$2:CX132)</f>
        <v>4</v>
      </c>
    </row>
    <row r="133" spans="1:103" x14ac:dyDescent="0.2">
      <c r="A133" s="7">
        <v>36891</v>
      </c>
      <c r="B133" s="32">
        <v>0</v>
      </c>
      <c r="D133" s="32">
        <v>0</v>
      </c>
      <c r="F133" s="32">
        <v>0</v>
      </c>
      <c r="H133" s="32">
        <v>0</v>
      </c>
      <c r="P133" s="32">
        <v>0</v>
      </c>
      <c r="X133" s="32">
        <v>0</v>
      </c>
      <c r="Z133" s="32">
        <v>0</v>
      </c>
      <c r="AB133" s="17">
        <v>0</v>
      </c>
      <c r="AD133" s="17">
        <v>0</v>
      </c>
      <c r="AF133" s="17">
        <v>0</v>
      </c>
      <c r="AH133" s="17">
        <v>0</v>
      </c>
      <c r="AJ133" s="23">
        <v>0</v>
      </c>
      <c r="AK133" s="23"/>
      <c r="AL133" s="23">
        <v>0</v>
      </c>
      <c r="AM133" s="23"/>
      <c r="AN133" s="32">
        <v>0</v>
      </c>
      <c r="AP133" s="17">
        <v>0</v>
      </c>
      <c r="AR133" s="17">
        <v>0</v>
      </c>
      <c r="AT133" s="32">
        <v>0</v>
      </c>
      <c r="AV133" s="17">
        <v>0</v>
      </c>
      <c r="AX133" s="17">
        <v>0</v>
      </c>
      <c r="AZ133" s="17">
        <v>0</v>
      </c>
      <c r="BB133" s="32">
        <v>0</v>
      </c>
      <c r="BE133" s="17">
        <v>0</v>
      </c>
      <c r="BG133" s="17">
        <v>0</v>
      </c>
      <c r="BJ133" s="32">
        <v>0</v>
      </c>
      <c r="BN133" s="32">
        <v>0</v>
      </c>
      <c r="BR133" s="32">
        <v>0</v>
      </c>
      <c r="BT133" s="32">
        <v>0</v>
      </c>
      <c r="BV133" s="32">
        <v>0</v>
      </c>
      <c r="BX133" s="32">
        <v>0</v>
      </c>
      <c r="BZ133" s="32">
        <v>0</v>
      </c>
      <c r="CB133" s="32">
        <v>0</v>
      </c>
      <c r="CD133" s="32">
        <v>0</v>
      </c>
      <c r="CF133" s="32">
        <v>0</v>
      </c>
      <c r="CH133" s="32">
        <v>0</v>
      </c>
      <c r="CJ133" s="32">
        <v>0</v>
      </c>
      <c r="CM133" s="32">
        <v>0</v>
      </c>
      <c r="CP133" s="32">
        <v>0</v>
      </c>
      <c r="CR133" s="32">
        <v>0</v>
      </c>
      <c r="CT133" s="32">
        <f t="shared" si="7"/>
        <v>0</v>
      </c>
      <c r="CU133" s="32">
        <f>SUM(CT$2:CT133)</f>
        <v>4</v>
      </c>
      <c r="CV133" s="32">
        <f t="shared" si="8"/>
        <v>0</v>
      </c>
      <c r="CW133" s="32">
        <f>SUM(CV$2:CV133)</f>
        <v>4</v>
      </c>
      <c r="CX133" s="32">
        <f t="shared" si="9"/>
        <v>0</v>
      </c>
      <c r="CY133" s="32">
        <f>SUM(CX$2:CX133)</f>
        <v>4</v>
      </c>
    </row>
    <row r="134" spans="1:103" x14ac:dyDescent="0.2">
      <c r="A134" s="7">
        <v>36922</v>
      </c>
      <c r="B134" s="32">
        <v>0</v>
      </c>
      <c r="D134" s="32">
        <v>0</v>
      </c>
      <c r="F134" s="32">
        <v>0</v>
      </c>
      <c r="H134" s="32">
        <v>0</v>
      </c>
      <c r="P134" s="32">
        <v>0</v>
      </c>
      <c r="X134" s="32">
        <v>0</v>
      </c>
      <c r="Z134" s="32">
        <v>0</v>
      </c>
      <c r="AB134" s="17">
        <v>0</v>
      </c>
      <c r="AD134" s="17">
        <v>0</v>
      </c>
      <c r="AF134" s="17">
        <v>0</v>
      </c>
      <c r="AH134" s="17">
        <v>0</v>
      </c>
      <c r="AJ134" s="23">
        <v>0</v>
      </c>
      <c r="AK134" s="23"/>
      <c r="AL134" s="23">
        <v>0</v>
      </c>
      <c r="AM134" s="23"/>
      <c r="AN134" s="32">
        <v>0</v>
      </c>
      <c r="AP134" s="17">
        <v>0</v>
      </c>
      <c r="AR134" s="17">
        <v>0</v>
      </c>
      <c r="AT134" s="32">
        <v>0</v>
      </c>
      <c r="AV134" s="17">
        <v>0</v>
      </c>
      <c r="AX134" s="17">
        <v>0</v>
      </c>
      <c r="AZ134" s="17">
        <v>0</v>
      </c>
      <c r="BB134" s="32">
        <v>0</v>
      </c>
      <c r="BE134" s="17">
        <v>0</v>
      </c>
      <c r="BG134" s="17">
        <v>0</v>
      </c>
      <c r="BJ134" s="32">
        <v>0</v>
      </c>
      <c r="BN134" s="32">
        <v>0</v>
      </c>
      <c r="BR134" s="32">
        <v>0</v>
      </c>
      <c r="BT134" s="32">
        <v>0</v>
      </c>
      <c r="BV134" s="32">
        <v>0</v>
      </c>
      <c r="BX134" s="32">
        <v>0</v>
      </c>
      <c r="BZ134" s="32">
        <v>0</v>
      </c>
      <c r="CB134" s="32">
        <v>0</v>
      </c>
      <c r="CD134" s="32">
        <v>0</v>
      </c>
      <c r="CF134" s="32">
        <v>0</v>
      </c>
      <c r="CH134" s="32">
        <v>0</v>
      </c>
      <c r="CJ134" s="32">
        <v>0</v>
      </c>
      <c r="CM134" s="32">
        <v>0</v>
      </c>
      <c r="CP134" s="32">
        <v>0</v>
      </c>
      <c r="CR134" s="32">
        <v>0</v>
      </c>
      <c r="CT134" s="32">
        <f t="shared" si="7"/>
        <v>0</v>
      </c>
      <c r="CU134" s="32">
        <f>SUM(CT$2:CT134)</f>
        <v>4</v>
      </c>
      <c r="CV134" s="32">
        <f t="shared" si="8"/>
        <v>0</v>
      </c>
      <c r="CW134" s="32">
        <f>SUM(CV$2:CV134)</f>
        <v>4</v>
      </c>
      <c r="CX134" s="32">
        <f t="shared" si="9"/>
        <v>0</v>
      </c>
      <c r="CY134" s="32">
        <f>SUM(CX$2:CX134)</f>
        <v>4</v>
      </c>
    </row>
    <row r="135" spans="1:103" x14ac:dyDescent="0.2">
      <c r="A135" s="7">
        <v>36950</v>
      </c>
      <c r="B135" s="32">
        <v>0</v>
      </c>
      <c r="D135" s="32">
        <v>0</v>
      </c>
      <c r="F135" s="32">
        <v>0</v>
      </c>
      <c r="H135" s="32">
        <v>0</v>
      </c>
      <c r="P135" s="32">
        <v>0</v>
      </c>
      <c r="X135" s="32">
        <v>0</v>
      </c>
      <c r="Z135" s="32">
        <v>0</v>
      </c>
      <c r="AB135" s="17">
        <v>0</v>
      </c>
      <c r="AD135" s="17">
        <v>0</v>
      </c>
      <c r="AF135" s="17">
        <v>0</v>
      </c>
      <c r="AH135" s="17">
        <v>0</v>
      </c>
      <c r="AJ135" s="23">
        <v>0</v>
      </c>
      <c r="AK135" s="23"/>
      <c r="AL135" s="23">
        <v>0</v>
      </c>
      <c r="AM135" s="23"/>
      <c r="AN135" s="32">
        <v>0</v>
      </c>
      <c r="AP135" s="17">
        <v>0</v>
      </c>
      <c r="AR135" s="17">
        <v>0</v>
      </c>
      <c r="AT135" s="32">
        <v>0</v>
      </c>
      <c r="AV135" s="17">
        <v>0</v>
      </c>
      <c r="AX135" s="17">
        <v>0</v>
      </c>
      <c r="AZ135" s="17">
        <v>0</v>
      </c>
      <c r="BB135" s="32">
        <v>0</v>
      </c>
      <c r="BE135" s="17">
        <v>0</v>
      </c>
      <c r="BG135" s="17">
        <v>0</v>
      </c>
      <c r="BJ135" s="32">
        <v>0</v>
      </c>
      <c r="BN135" s="32">
        <v>0</v>
      </c>
      <c r="BR135" s="32">
        <v>0</v>
      </c>
      <c r="BT135" s="32">
        <v>0</v>
      </c>
      <c r="BV135" s="32">
        <v>0</v>
      </c>
      <c r="BX135" s="32">
        <v>0</v>
      </c>
      <c r="BZ135" s="32">
        <v>0</v>
      </c>
      <c r="CB135" s="32">
        <v>0</v>
      </c>
      <c r="CD135" s="32">
        <v>0</v>
      </c>
      <c r="CF135" s="32">
        <v>0</v>
      </c>
      <c r="CH135" s="32">
        <v>0</v>
      </c>
      <c r="CJ135" s="32">
        <v>0</v>
      </c>
      <c r="CM135" s="32">
        <v>0</v>
      </c>
      <c r="CP135" s="32">
        <v>0</v>
      </c>
      <c r="CR135" s="32">
        <v>0</v>
      </c>
      <c r="CT135" s="32">
        <f t="shared" si="7"/>
        <v>0</v>
      </c>
      <c r="CU135" s="32">
        <f>SUM(CT$2:CT135)</f>
        <v>4</v>
      </c>
      <c r="CV135" s="32">
        <f t="shared" si="8"/>
        <v>0</v>
      </c>
      <c r="CW135" s="32">
        <f>SUM(CV$2:CV135)</f>
        <v>4</v>
      </c>
      <c r="CX135" s="32">
        <f t="shared" si="9"/>
        <v>0</v>
      </c>
      <c r="CY135" s="32">
        <f>SUM(CX$2:CX135)</f>
        <v>4</v>
      </c>
    </row>
    <row r="136" spans="1:103" x14ac:dyDescent="0.2">
      <c r="A136" s="7">
        <v>36981</v>
      </c>
      <c r="B136" s="32">
        <v>0</v>
      </c>
      <c r="D136" s="32">
        <v>0</v>
      </c>
      <c r="F136" s="32">
        <v>0</v>
      </c>
      <c r="H136" s="32">
        <v>0</v>
      </c>
      <c r="P136" s="32">
        <v>0</v>
      </c>
      <c r="X136" s="32">
        <v>0</v>
      </c>
      <c r="Z136" s="32">
        <v>0</v>
      </c>
      <c r="AB136" s="17">
        <v>0</v>
      </c>
      <c r="AD136" s="17">
        <v>0</v>
      </c>
      <c r="AF136" s="17">
        <v>0</v>
      </c>
      <c r="AH136" s="17">
        <v>0</v>
      </c>
      <c r="AJ136" s="23">
        <v>0</v>
      </c>
      <c r="AK136" s="23"/>
      <c r="AL136" s="23">
        <v>0</v>
      </c>
      <c r="AM136" s="23"/>
      <c r="AN136" s="32">
        <v>0</v>
      </c>
      <c r="AP136" s="17">
        <v>0</v>
      </c>
      <c r="AR136" s="17">
        <v>0</v>
      </c>
      <c r="AT136" s="32">
        <v>0</v>
      </c>
      <c r="AV136" s="17">
        <v>0</v>
      </c>
      <c r="AX136" s="17">
        <v>0</v>
      </c>
      <c r="AZ136" s="17">
        <v>0</v>
      </c>
      <c r="BB136" s="32">
        <v>0</v>
      </c>
      <c r="BE136" s="17">
        <v>0</v>
      </c>
      <c r="BG136" s="17">
        <v>0</v>
      </c>
      <c r="BJ136" s="32">
        <v>0</v>
      </c>
      <c r="BN136" s="32">
        <v>0</v>
      </c>
      <c r="BR136" s="32">
        <v>0</v>
      </c>
      <c r="BT136" s="32">
        <v>0</v>
      </c>
      <c r="BV136" s="32">
        <v>0</v>
      </c>
      <c r="BX136" s="32">
        <v>0</v>
      </c>
      <c r="BZ136" s="32">
        <v>0</v>
      </c>
      <c r="CB136" s="32">
        <v>0</v>
      </c>
      <c r="CD136" s="32">
        <v>0</v>
      </c>
      <c r="CF136" s="32">
        <v>0</v>
      </c>
      <c r="CH136" s="32">
        <v>0</v>
      </c>
      <c r="CJ136" s="32">
        <v>0</v>
      </c>
      <c r="CM136" s="32">
        <v>0</v>
      </c>
      <c r="CP136" s="32">
        <v>0</v>
      </c>
      <c r="CR136" s="32">
        <v>0</v>
      </c>
      <c r="CT136" s="32">
        <f t="shared" si="7"/>
        <v>0</v>
      </c>
      <c r="CU136" s="32">
        <f>SUM(CT$2:CT136)</f>
        <v>4</v>
      </c>
      <c r="CV136" s="32">
        <f t="shared" si="8"/>
        <v>0</v>
      </c>
      <c r="CW136" s="32">
        <f>SUM(CV$2:CV136)</f>
        <v>4</v>
      </c>
      <c r="CX136" s="32">
        <f t="shared" si="9"/>
        <v>0</v>
      </c>
      <c r="CY136" s="32">
        <f>SUM(CX$2:CX136)</f>
        <v>4</v>
      </c>
    </row>
    <row r="137" spans="1:103" x14ac:dyDescent="0.2">
      <c r="A137" s="7">
        <v>37011</v>
      </c>
      <c r="B137" s="32">
        <v>0</v>
      </c>
      <c r="D137" s="32">
        <v>0</v>
      </c>
      <c r="F137" s="32">
        <v>0</v>
      </c>
      <c r="H137" s="32">
        <v>0</v>
      </c>
      <c r="P137" s="32">
        <v>0</v>
      </c>
      <c r="X137" s="32">
        <v>0</v>
      </c>
      <c r="Z137" s="32">
        <v>0</v>
      </c>
      <c r="AB137" s="17">
        <v>0</v>
      </c>
      <c r="AD137" s="17">
        <v>0</v>
      </c>
      <c r="AF137" s="17">
        <v>0</v>
      </c>
      <c r="AH137" s="17">
        <v>0</v>
      </c>
      <c r="AJ137" s="23">
        <v>0</v>
      </c>
      <c r="AK137" s="23"/>
      <c r="AL137" s="23">
        <v>0</v>
      </c>
      <c r="AM137" s="23"/>
      <c r="AN137" s="32">
        <v>0</v>
      </c>
      <c r="AP137" s="17">
        <v>0</v>
      </c>
      <c r="AR137" s="17">
        <v>0</v>
      </c>
      <c r="AT137" s="32">
        <v>0</v>
      </c>
      <c r="AV137" s="17">
        <v>0</v>
      </c>
      <c r="AX137" s="17">
        <v>0</v>
      </c>
      <c r="AZ137" s="17">
        <v>0</v>
      </c>
      <c r="BB137" s="32">
        <v>0</v>
      </c>
      <c r="BE137" s="17">
        <v>0</v>
      </c>
      <c r="BG137" s="17">
        <v>0</v>
      </c>
      <c r="BJ137" s="32">
        <v>0</v>
      </c>
      <c r="BN137" s="32">
        <v>0</v>
      </c>
      <c r="BR137" s="32">
        <v>0</v>
      </c>
      <c r="BT137" s="32">
        <v>0</v>
      </c>
      <c r="BV137" s="32">
        <v>0</v>
      </c>
      <c r="BX137" s="32">
        <v>0</v>
      </c>
      <c r="BZ137" s="32">
        <v>0</v>
      </c>
      <c r="CB137" s="32">
        <v>0</v>
      </c>
      <c r="CD137" s="32">
        <v>0</v>
      </c>
      <c r="CF137" s="32">
        <v>0</v>
      </c>
      <c r="CH137" s="32">
        <v>0</v>
      </c>
      <c r="CJ137" s="32">
        <v>0</v>
      </c>
      <c r="CM137" s="32">
        <v>0</v>
      </c>
      <c r="CP137" s="32">
        <v>0</v>
      </c>
      <c r="CR137" s="32">
        <v>0</v>
      </c>
      <c r="CT137" s="32">
        <f t="shared" si="7"/>
        <v>0</v>
      </c>
      <c r="CU137" s="32">
        <f>SUM(CT$2:CT137)</f>
        <v>4</v>
      </c>
      <c r="CV137" s="32">
        <f t="shared" si="8"/>
        <v>0</v>
      </c>
      <c r="CW137" s="32">
        <f>SUM(CV$2:CV137)</f>
        <v>4</v>
      </c>
      <c r="CX137" s="32">
        <f t="shared" si="9"/>
        <v>0</v>
      </c>
      <c r="CY137" s="32">
        <f>SUM(CX$2:CX137)</f>
        <v>4</v>
      </c>
    </row>
    <row r="138" spans="1:103" x14ac:dyDescent="0.2">
      <c r="A138" s="7">
        <v>37042</v>
      </c>
      <c r="B138" s="32">
        <v>0</v>
      </c>
      <c r="D138" s="32">
        <v>0</v>
      </c>
      <c r="F138" s="32">
        <v>0</v>
      </c>
      <c r="H138" s="32">
        <v>0</v>
      </c>
      <c r="P138" s="32">
        <v>0</v>
      </c>
      <c r="X138" s="32">
        <v>0</v>
      </c>
      <c r="Z138" s="32">
        <v>0</v>
      </c>
      <c r="AB138" s="17">
        <v>0</v>
      </c>
      <c r="AD138" s="17">
        <v>0</v>
      </c>
      <c r="AF138" s="17">
        <v>0</v>
      </c>
      <c r="AH138" s="17">
        <v>0</v>
      </c>
      <c r="AJ138" s="23">
        <v>0</v>
      </c>
      <c r="AK138" s="23"/>
      <c r="AL138" s="23">
        <v>0</v>
      </c>
      <c r="AM138" s="23"/>
      <c r="AN138" s="32">
        <v>0</v>
      </c>
      <c r="AP138" s="17">
        <v>0</v>
      </c>
      <c r="AR138" s="17">
        <v>0</v>
      </c>
      <c r="AT138" s="32">
        <v>0</v>
      </c>
      <c r="AV138" s="17">
        <v>0</v>
      </c>
      <c r="AX138" s="17">
        <v>0</v>
      </c>
      <c r="AZ138" s="17">
        <v>0</v>
      </c>
      <c r="BB138" s="32">
        <v>0</v>
      </c>
      <c r="BE138" s="17">
        <v>0</v>
      </c>
      <c r="BG138" s="17">
        <v>0</v>
      </c>
      <c r="BJ138" s="32">
        <v>0</v>
      </c>
      <c r="BN138" s="32">
        <v>0</v>
      </c>
      <c r="BR138" s="32">
        <v>0</v>
      </c>
      <c r="BT138" s="32">
        <v>0</v>
      </c>
      <c r="BV138" s="32">
        <v>0</v>
      </c>
      <c r="BX138" s="32">
        <v>0</v>
      </c>
      <c r="BZ138" s="32">
        <v>0</v>
      </c>
      <c r="CB138" s="32">
        <v>0</v>
      </c>
      <c r="CD138" s="32">
        <v>0</v>
      </c>
      <c r="CF138" s="32">
        <v>0</v>
      </c>
      <c r="CH138" s="32">
        <v>0</v>
      </c>
      <c r="CJ138" s="32">
        <v>0</v>
      </c>
      <c r="CM138" s="32">
        <v>0</v>
      </c>
      <c r="CP138" s="32">
        <v>0</v>
      </c>
      <c r="CR138" s="32">
        <v>0</v>
      </c>
      <c r="CT138" s="32">
        <f t="shared" si="7"/>
        <v>0</v>
      </c>
      <c r="CU138" s="32">
        <f>SUM(CT$2:CT138)</f>
        <v>4</v>
      </c>
      <c r="CV138" s="32">
        <f t="shared" si="8"/>
        <v>0</v>
      </c>
      <c r="CW138" s="32">
        <f>SUM(CV$2:CV138)</f>
        <v>4</v>
      </c>
      <c r="CX138" s="32">
        <f t="shared" si="9"/>
        <v>0</v>
      </c>
      <c r="CY138" s="32">
        <f>SUM(CX$2:CX138)</f>
        <v>4</v>
      </c>
    </row>
    <row r="139" spans="1:103" x14ac:dyDescent="0.2">
      <c r="A139" s="7">
        <v>37072</v>
      </c>
      <c r="B139" s="32">
        <v>0</v>
      </c>
      <c r="D139" s="32">
        <v>0</v>
      </c>
      <c r="F139" s="32">
        <v>0</v>
      </c>
      <c r="H139" s="32">
        <v>0</v>
      </c>
      <c r="P139" s="32">
        <v>0</v>
      </c>
      <c r="X139" s="32">
        <v>0</v>
      </c>
      <c r="Z139" s="32">
        <v>0</v>
      </c>
      <c r="AB139" s="17">
        <v>0</v>
      </c>
      <c r="AD139" s="17">
        <v>0</v>
      </c>
      <c r="AF139" s="17">
        <v>0</v>
      </c>
      <c r="AH139" s="17">
        <v>0</v>
      </c>
      <c r="AJ139" s="23">
        <v>0</v>
      </c>
      <c r="AK139" s="23"/>
      <c r="AL139" s="23">
        <v>0</v>
      </c>
      <c r="AM139" s="23"/>
      <c r="AN139" s="32">
        <v>0</v>
      </c>
      <c r="AP139" s="17">
        <v>0</v>
      </c>
      <c r="AR139" s="17">
        <v>0</v>
      </c>
      <c r="AT139" s="32">
        <v>0</v>
      </c>
      <c r="AV139" s="17">
        <v>0</v>
      </c>
      <c r="AX139" s="17">
        <v>0</v>
      </c>
      <c r="AZ139" s="17">
        <v>0</v>
      </c>
      <c r="BB139" s="32">
        <v>0</v>
      </c>
      <c r="BE139" s="17">
        <v>0</v>
      </c>
      <c r="BG139" s="17">
        <v>0</v>
      </c>
      <c r="BJ139" s="32">
        <v>0</v>
      </c>
      <c r="BN139" s="32">
        <v>0</v>
      </c>
      <c r="BR139" s="32">
        <v>0</v>
      </c>
      <c r="BT139" s="32">
        <v>0</v>
      </c>
      <c r="BV139" s="32">
        <v>0</v>
      </c>
      <c r="BX139" s="32">
        <v>0</v>
      </c>
      <c r="BZ139" s="32">
        <v>0</v>
      </c>
      <c r="CB139" s="32">
        <v>0</v>
      </c>
      <c r="CD139" s="32">
        <v>0</v>
      </c>
      <c r="CF139" s="32">
        <v>0</v>
      </c>
      <c r="CH139" s="32">
        <v>0</v>
      </c>
      <c r="CJ139" s="32">
        <v>0</v>
      </c>
      <c r="CM139" s="32">
        <v>0</v>
      </c>
      <c r="CP139" s="32">
        <v>0</v>
      </c>
      <c r="CR139" s="32">
        <v>0</v>
      </c>
      <c r="CT139" s="32">
        <f t="shared" si="7"/>
        <v>0</v>
      </c>
      <c r="CU139" s="32">
        <f>SUM(CT$2:CT139)</f>
        <v>4</v>
      </c>
      <c r="CV139" s="32">
        <f t="shared" si="8"/>
        <v>0</v>
      </c>
      <c r="CW139" s="32">
        <f>SUM(CV$2:CV139)</f>
        <v>4</v>
      </c>
      <c r="CX139" s="32">
        <f t="shared" si="9"/>
        <v>0</v>
      </c>
      <c r="CY139" s="32">
        <f>SUM(CX$2:CX139)</f>
        <v>4</v>
      </c>
    </row>
    <row r="140" spans="1:103" x14ac:dyDescent="0.2">
      <c r="A140" s="7">
        <v>37103</v>
      </c>
      <c r="B140" s="32">
        <v>0</v>
      </c>
      <c r="D140" s="32">
        <v>0</v>
      </c>
      <c r="F140" s="32">
        <v>0</v>
      </c>
      <c r="H140" s="32">
        <v>0</v>
      </c>
      <c r="P140" s="32">
        <v>0</v>
      </c>
      <c r="X140" s="32">
        <v>0</v>
      </c>
      <c r="Z140" s="32">
        <v>0</v>
      </c>
      <c r="AB140" s="17">
        <v>0</v>
      </c>
      <c r="AD140" s="17">
        <v>0</v>
      </c>
      <c r="AF140" s="17">
        <v>0</v>
      </c>
      <c r="AH140" s="17">
        <v>0</v>
      </c>
      <c r="AJ140" s="23">
        <v>0</v>
      </c>
      <c r="AK140" s="23"/>
      <c r="AL140" s="23">
        <v>0</v>
      </c>
      <c r="AM140" s="23"/>
      <c r="AN140" s="32">
        <v>0</v>
      </c>
      <c r="AP140" s="17">
        <v>0</v>
      </c>
      <c r="AR140" s="17">
        <v>0</v>
      </c>
      <c r="AT140" s="32">
        <v>0</v>
      </c>
      <c r="AV140" s="17">
        <v>0</v>
      </c>
      <c r="AX140" s="17">
        <v>0</v>
      </c>
      <c r="AZ140" s="17">
        <v>0</v>
      </c>
      <c r="BB140" s="32">
        <v>0</v>
      </c>
      <c r="BE140" s="17">
        <v>0</v>
      </c>
      <c r="BG140" s="17">
        <v>0</v>
      </c>
      <c r="BJ140" s="32">
        <v>0</v>
      </c>
      <c r="BN140" s="32">
        <v>0</v>
      </c>
      <c r="BR140" s="32">
        <v>0</v>
      </c>
      <c r="BT140" s="32">
        <v>0</v>
      </c>
      <c r="BV140" s="32">
        <v>0</v>
      </c>
      <c r="BX140" s="32">
        <v>0</v>
      </c>
      <c r="BZ140" s="32">
        <v>0</v>
      </c>
      <c r="CB140" s="32">
        <v>0</v>
      </c>
      <c r="CD140" s="32">
        <v>0</v>
      </c>
      <c r="CF140" s="32">
        <v>0</v>
      </c>
      <c r="CH140" s="32">
        <v>0</v>
      </c>
      <c r="CJ140" s="32">
        <v>0</v>
      </c>
      <c r="CM140" s="32">
        <v>0</v>
      </c>
      <c r="CP140" s="32">
        <v>0</v>
      </c>
      <c r="CR140" s="32">
        <v>0</v>
      </c>
      <c r="CT140" s="32">
        <f t="shared" si="7"/>
        <v>0</v>
      </c>
      <c r="CU140" s="32">
        <f>SUM(CT$2:CT140)</f>
        <v>4</v>
      </c>
      <c r="CV140" s="32">
        <f t="shared" si="8"/>
        <v>0</v>
      </c>
      <c r="CW140" s="32">
        <f>SUM(CV$2:CV140)</f>
        <v>4</v>
      </c>
      <c r="CX140" s="32">
        <f t="shared" si="9"/>
        <v>0</v>
      </c>
      <c r="CY140" s="32">
        <f>SUM(CX$2:CX140)</f>
        <v>4</v>
      </c>
    </row>
    <row r="141" spans="1:103" x14ac:dyDescent="0.2">
      <c r="A141" s="7">
        <v>37134</v>
      </c>
      <c r="B141" s="32">
        <v>0</v>
      </c>
      <c r="D141" s="32">
        <v>0</v>
      </c>
      <c r="F141" s="32">
        <v>0</v>
      </c>
      <c r="H141" s="32">
        <v>0</v>
      </c>
      <c r="P141" s="32">
        <v>0</v>
      </c>
      <c r="X141" s="32">
        <v>0</v>
      </c>
      <c r="Z141" s="32">
        <v>0</v>
      </c>
      <c r="AB141" s="17">
        <v>0</v>
      </c>
      <c r="AD141" s="17">
        <v>0</v>
      </c>
      <c r="AF141" s="17">
        <v>0</v>
      </c>
      <c r="AH141" s="17">
        <v>0</v>
      </c>
      <c r="AJ141" s="23">
        <v>0</v>
      </c>
      <c r="AK141" s="23"/>
      <c r="AL141" s="23">
        <v>0</v>
      </c>
      <c r="AM141" s="23"/>
      <c r="AN141" s="32">
        <v>0</v>
      </c>
      <c r="AP141" s="17">
        <v>0</v>
      </c>
      <c r="AR141" s="17">
        <v>0</v>
      </c>
      <c r="AT141" s="32">
        <v>0</v>
      </c>
      <c r="AV141" s="17">
        <v>0</v>
      </c>
      <c r="AX141" s="17">
        <v>0</v>
      </c>
      <c r="AZ141" s="17">
        <v>0</v>
      </c>
      <c r="BB141" s="32">
        <v>0</v>
      </c>
      <c r="BE141" s="17">
        <v>0</v>
      </c>
      <c r="BG141" s="17">
        <v>0</v>
      </c>
      <c r="BJ141" s="32">
        <v>0</v>
      </c>
      <c r="BN141" s="32">
        <v>0</v>
      </c>
      <c r="BR141" s="32">
        <v>0</v>
      </c>
      <c r="BT141" s="32">
        <v>0</v>
      </c>
      <c r="BV141" s="32">
        <v>0</v>
      </c>
      <c r="BX141" s="32">
        <v>0</v>
      </c>
      <c r="BZ141" s="32">
        <v>0</v>
      </c>
      <c r="CB141" s="32">
        <v>0</v>
      </c>
      <c r="CD141" s="32">
        <v>0</v>
      </c>
      <c r="CF141" s="32">
        <v>0</v>
      </c>
      <c r="CH141" s="32">
        <v>0</v>
      </c>
      <c r="CJ141" s="32">
        <v>0</v>
      </c>
      <c r="CM141" s="32">
        <v>0</v>
      </c>
      <c r="CP141" s="32">
        <v>0</v>
      </c>
      <c r="CR141" s="32">
        <v>0</v>
      </c>
      <c r="CT141" s="32">
        <f t="shared" si="7"/>
        <v>0</v>
      </c>
      <c r="CU141" s="32">
        <f>SUM(CT$2:CT141)</f>
        <v>4</v>
      </c>
      <c r="CV141" s="32">
        <f t="shared" si="8"/>
        <v>0</v>
      </c>
      <c r="CW141" s="32">
        <f>SUM(CV$2:CV141)</f>
        <v>4</v>
      </c>
      <c r="CX141" s="32">
        <f t="shared" si="9"/>
        <v>0</v>
      </c>
      <c r="CY141" s="32">
        <f>SUM(CX$2:CX141)</f>
        <v>4</v>
      </c>
    </row>
    <row r="142" spans="1:103" x14ac:dyDescent="0.2">
      <c r="A142" s="7">
        <v>37164</v>
      </c>
      <c r="B142" s="32">
        <v>0</v>
      </c>
      <c r="D142" s="32">
        <v>0</v>
      </c>
      <c r="F142" s="32">
        <v>0</v>
      </c>
      <c r="H142" s="32">
        <v>0</v>
      </c>
      <c r="P142" s="32">
        <v>0</v>
      </c>
      <c r="X142" s="32">
        <v>0</v>
      </c>
      <c r="Z142" s="32">
        <v>0</v>
      </c>
      <c r="AB142" s="17">
        <v>0</v>
      </c>
      <c r="AD142" s="17">
        <v>0</v>
      </c>
      <c r="AF142" s="17">
        <v>0</v>
      </c>
      <c r="AH142" s="17">
        <v>0</v>
      </c>
      <c r="AJ142" s="23">
        <v>0</v>
      </c>
      <c r="AK142" s="23"/>
      <c r="AL142" s="23">
        <v>0</v>
      </c>
      <c r="AM142" s="23"/>
      <c r="AN142" s="32">
        <v>0</v>
      </c>
      <c r="AP142" s="17">
        <v>0</v>
      </c>
      <c r="AR142" s="17">
        <v>0</v>
      </c>
      <c r="AT142" s="32">
        <v>0</v>
      </c>
      <c r="AV142" s="17">
        <v>0</v>
      </c>
      <c r="AX142" s="17">
        <v>0</v>
      </c>
      <c r="AZ142" s="17">
        <v>0</v>
      </c>
      <c r="BB142" s="32">
        <v>0</v>
      </c>
      <c r="BE142" s="17">
        <v>0</v>
      </c>
      <c r="BG142" s="17">
        <v>0</v>
      </c>
      <c r="BJ142" s="32">
        <v>0</v>
      </c>
      <c r="BN142" s="32">
        <v>0</v>
      </c>
      <c r="BR142" s="32">
        <v>0</v>
      </c>
      <c r="BT142" s="32">
        <v>0</v>
      </c>
      <c r="BV142" s="32">
        <v>0</v>
      </c>
      <c r="BX142" s="32">
        <v>0</v>
      </c>
      <c r="BZ142" s="32">
        <v>0</v>
      </c>
      <c r="CB142" s="32">
        <v>0</v>
      </c>
      <c r="CD142" s="32">
        <v>0</v>
      </c>
      <c r="CF142" s="32">
        <v>0</v>
      </c>
      <c r="CH142" s="32">
        <v>0</v>
      </c>
      <c r="CJ142" s="32">
        <v>0</v>
      </c>
      <c r="CM142" s="32">
        <v>0</v>
      </c>
      <c r="CP142" s="32">
        <v>0</v>
      </c>
      <c r="CR142" s="32">
        <v>0</v>
      </c>
      <c r="CT142" s="32">
        <f t="shared" si="7"/>
        <v>0</v>
      </c>
      <c r="CU142" s="32">
        <f>SUM(CT$2:CT142)</f>
        <v>4</v>
      </c>
      <c r="CV142" s="32">
        <f t="shared" si="8"/>
        <v>0</v>
      </c>
      <c r="CW142" s="32">
        <f>SUM(CV$2:CV142)</f>
        <v>4</v>
      </c>
      <c r="CX142" s="32">
        <f t="shared" si="9"/>
        <v>0</v>
      </c>
      <c r="CY142" s="32">
        <f>SUM(CX$2:CX142)</f>
        <v>4</v>
      </c>
    </row>
    <row r="143" spans="1:103" x14ac:dyDescent="0.2">
      <c r="A143" s="7">
        <v>37195</v>
      </c>
      <c r="B143" s="32">
        <v>0</v>
      </c>
      <c r="D143" s="32">
        <v>0</v>
      </c>
      <c r="F143" s="32">
        <v>0</v>
      </c>
      <c r="H143" s="32">
        <v>0</v>
      </c>
      <c r="P143" s="32">
        <v>0</v>
      </c>
      <c r="X143" s="32">
        <v>0</v>
      </c>
      <c r="Z143" s="32">
        <v>0</v>
      </c>
      <c r="AB143" s="17">
        <v>0</v>
      </c>
      <c r="AD143" s="17">
        <v>0</v>
      </c>
      <c r="AF143" s="17">
        <v>0</v>
      </c>
      <c r="AH143" s="17">
        <v>0</v>
      </c>
      <c r="AJ143" s="23">
        <v>0</v>
      </c>
      <c r="AK143" s="23"/>
      <c r="AL143" s="23">
        <v>0</v>
      </c>
      <c r="AM143" s="23"/>
      <c r="AN143" s="32">
        <v>0</v>
      </c>
      <c r="AP143" s="17">
        <v>0</v>
      </c>
      <c r="AR143" s="17">
        <v>0</v>
      </c>
      <c r="AT143" s="32">
        <v>0</v>
      </c>
      <c r="AV143" s="17">
        <v>0</v>
      </c>
      <c r="AX143" s="17">
        <v>0</v>
      </c>
      <c r="AZ143" s="17">
        <v>0</v>
      </c>
      <c r="BB143" s="32">
        <v>0</v>
      </c>
      <c r="BE143" s="17">
        <v>0</v>
      </c>
      <c r="BG143" s="17">
        <v>0</v>
      </c>
      <c r="BJ143" s="32">
        <v>0</v>
      </c>
      <c r="BN143" s="32">
        <v>0</v>
      </c>
      <c r="BR143" s="32">
        <v>0</v>
      </c>
      <c r="BT143" s="32">
        <v>0</v>
      </c>
      <c r="BV143" s="32">
        <v>0</v>
      </c>
      <c r="BX143" s="32">
        <v>0</v>
      </c>
      <c r="BZ143" s="32">
        <v>0</v>
      </c>
      <c r="CB143" s="32">
        <v>0</v>
      </c>
      <c r="CD143" s="32">
        <v>0</v>
      </c>
      <c r="CF143" s="32">
        <v>0</v>
      </c>
      <c r="CH143" s="32">
        <v>0</v>
      </c>
      <c r="CJ143" s="32">
        <v>0</v>
      </c>
      <c r="CM143" s="32">
        <v>0</v>
      </c>
      <c r="CP143" s="32">
        <v>0</v>
      </c>
      <c r="CR143" s="32">
        <v>0</v>
      </c>
      <c r="CT143" s="32">
        <f t="shared" si="7"/>
        <v>0</v>
      </c>
      <c r="CU143" s="32">
        <f>SUM(CT$2:CT143)</f>
        <v>4</v>
      </c>
      <c r="CV143" s="32">
        <f t="shared" si="8"/>
        <v>0</v>
      </c>
      <c r="CW143" s="32">
        <f>SUM(CV$2:CV143)</f>
        <v>4</v>
      </c>
      <c r="CX143" s="32">
        <f t="shared" si="9"/>
        <v>0</v>
      </c>
      <c r="CY143" s="32">
        <f>SUM(CX$2:CX143)</f>
        <v>4</v>
      </c>
    </row>
    <row r="144" spans="1:103" x14ac:dyDescent="0.2">
      <c r="A144" s="7">
        <v>37225</v>
      </c>
      <c r="B144" s="32">
        <v>0</v>
      </c>
      <c r="D144" s="32">
        <v>0</v>
      </c>
      <c r="F144" s="32">
        <v>0</v>
      </c>
      <c r="H144" s="32">
        <v>0</v>
      </c>
      <c r="P144" s="32">
        <v>0</v>
      </c>
      <c r="X144" s="32">
        <v>0</v>
      </c>
      <c r="Z144" s="32">
        <v>0</v>
      </c>
      <c r="AB144" s="17">
        <v>0</v>
      </c>
      <c r="AD144" s="17">
        <v>0</v>
      </c>
      <c r="AF144" s="17">
        <v>0</v>
      </c>
      <c r="AH144" s="17">
        <v>0</v>
      </c>
      <c r="AJ144" s="23">
        <v>0</v>
      </c>
      <c r="AK144" s="23"/>
      <c r="AL144" s="23">
        <v>0</v>
      </c>
      <c r="AM144" s="23"/>
      <c r="AN144" s="32">
        <v>0</v>
      </c>
      <c r="AP144" s="17">
        <v>0</v>
      </c>
      <c r="AR144" s="17">
        <v>0</v>
      </c>
      <c r="AT144" s="32">
        <v>0</v>
      </c>
      <c r="AV144" s="17">
        <v>0</v>
      </c>
      <c r="AX144" s="17">
        <v>0</v>
      </c>
      <c r="AZ144" s="17">
        <v>0</v>
      </c>
      <c r="BB144" s="32">
        <v>0</v>
      </c>
      <c r="BE144" s="17">
        <v>0</v>
      </c>
      <c r="BG144" s="17">
        <v>0</v>
      </c>
      <c r="BJ144" s="32">
        <v>0</v>
      </c>
      <c r="BN144" s="32">
        <v>0</v>
      </c>
      <c r="BR144" s="32">
        <v>0</v>
      </c>
      <c r="BT144" s="32">
        <v>0</v>
      </c>
      <c r="BV144" s="32">
        <v>0</v>
      </c>
      <c r="BX144" s="32">
        <v>0</v>
      </c>
      <c r="BZ144" s="32">
        <v>0</v>
      </c>
      <c r="CB144" s="32">
        <v>0</v>
      </c>
      <c r="CD144" s="32">
        <v>0</v>
      </c>
      <c r="CF144" s="32">
        <v>0</v>
      </c>
      <c r="CH144" s="32">
        <v>0</v>
      </c>
      <c r="CJ144" s="32">
        <v>0</v>
      </c>
      <c r="CM144" s="32">
        <v>0</v>
      </c>
      <c r="CP144" s="32">
        <v>0</v>
      </c>
      <c r="CR144" s="32">
        <v>0</v>
      </c>
      <c r="CT144" s="32">
        <f t="shared" si="7"/>
        <v>0</v>
      </c>
      <c r="CU144" s="32">
        <f>SUM(CT$2:CT144)</f>
        <v>4</v>
      </c>
      <c r="CV144" s="32">
        <f t="shared" si="8"/>
        <v>0</v>
      </c>
      <c r="CW144" s="32">
        <f>SUM(CV$2:CV144)</f>
        <v>4</v>
      </c>
      <c r="CX144" s="32">
        <f t="shared" si="9"/>
        <v>0</v>
      </c>
      <c r="CY144" s="32">
        <f>SUM(CX$2:CX144)</f>
        <v>4</v>
      </c>
    </row>
    <row r="145" spans="1:103" x14ac:dyDescent="0.2">
      <c r="A145" s="7">
        <v>37256</v>
      </c>
      <c r="B145" s="32">
        <v>0</v>
      </c>
      <c r="D145" s="32">
        <v>0</v>
      </c>
      <c r="F145" s="32">
        <v>0</v>
      </c>
      <c r="H145" s="32">
        <v>0</v>
      </c>
      <c r="P145" s="32">
        <v>0</v>
      </c>
      <c r="X145" s="32">
        <v>0</v>
      </c>
      <c r="Z145" s="32">
        <v>0</v>
      </c>
      <c r="AB145" s="17">
        <v>0</v>
      </c>
      <c r="AD145" s="17">
        <v>0</v>
      </c>
      <c r="AF145" s="17">
        <v>0</v>
      </c>
      <c r="AH145" s="17">
        <v>0</v>
      </c>
      <c r="AJ145" s="23">
        <v>0</v>
      </c>
      <c r="AK145" s="23"/>
      <c r="AL145" s="23">
        <v>0</v>
      </c>
      <c r="AM145" s="23"/>
      <c r="AN145" s="32">
        <v>0</v>
      </c>
      <c r="AP145" s="17">
        <v>0</v>
      </c>
      <c r="AR145" s="17">
        <v>0</v>
      </c>
      <c r="AT145" s="32">
        <v>0</v>
      </c>
      <c r="AV145" s="17">
        <v>0</v>
      </c>
      <c r="AX145" s="17">
        <v>0</v>
      </c>
      <c r="AZ145" s="17">
        <v>0</v>
      </c>
      <c r="BB145" s="32">
        <v>0</v>
      </c>
      <c r="BE145" s="17">
        <v>0</v>
      </c>
      <c r="BG145" s="17">
        <v>0</v>
      </c>
      <c r="BJ145" s="32">
        <v>0</v>
      </c>
      <c r="BN145" s="32">
        <v>0</v>
      </c>
      <c r="BR145" s="32">
        <v>0</v>
      </c>
      <c r="BT145" s="32">
        <v>0</v>
      </c>
      <c r="BV145" s="32">
        <v>0</v>
      </c>
      <c r="BX145" s="32">
        <v>0</v>
      </c>
      <c r="BZ145" s="32">
        <v>0</v>
      </c>
      <c r="CB145" s="32">
        <v>0</v>
      </c>
      <c r="CD145" s="32">
        <v>0</v>
      </c>
      <c r="CF145" s="32">
        <v>0</v>
      </c>
      <c r="CH145" s="32">
        <v>0</v>
      </c>
      <c r="CJ145" s="32">
        <v>0</v>
      </c>
      <c r="CM145" s="32">
        <v>0</v>
      </c>
      <c r="CP145" s="32">
        <v>0</v>
      </c>
      <c r="CR145" s="32">
        <v>0</v>
      </c>
      <c r="CT145" s="32">
        <f t="shared" si="7"/>
        <v>0</v>
      </c>
      <c r="CU145" s="32">
        <f>SUM(CT$2:CT145)</f>
        <v>4</v>
      </c>
      <c r="CV145" s="32">
        <f t="shared" si="8"/>
        <v>0</v>
      </c>
      <c r="CW145" s="32">
        <f>SUM(CV$2:CV145)</f>
        <v>4</v>
      </c>
      <c r="CX145" s="32">
        <f t="shared" si="9"/>
        <v>0</v>
      </c>
      <c r="CY145" s="32">
        <f>SUM(CX$2:CX145)</f>
        <v>4</v>
      </c>
    </row>
    <row r="146" spans="1:103" x14ac:dyDescent="0.2">
      <c r="A146" s="7">
        <v>37287</v>
      </c>
      <c r="B146" s="32">
        <v>0</v>
      </c>
      <c r="D146" s="32">
        <v>0</v>
      </c>
      <c r="F146" s="32">
        <v>0</v>
      </c>
      <c r="H146" s="32">
        <v>0</v>
      </c>
      <c r="P146" s="32">
        <v>0</v>
      </c>
      <c r="X146" s="32">
        <v>0</v>
      </c>
      <c r="Z146" s="32">
        <v>0</v>
      </c>
      <c r="AB146" s="17">
        <v>0</v>
      </c>
      <c r="AD146" s="17">
        <v>0</v>
      </c>
      <c r="AF146" s="17">
        <v>0</v>
      </c>
      <c r="AH146" s="17">
        <v>0</v>
      </c>
      <c r="AJ146" s="23">
        <v>0</v>
      </c>
      <c r="AK146" s="23"/>
      <c r="AL146" s="23">
        <v>0</v>
      </c>
      <c r="AM146" s="23"/>
      <c r="AN146" s="32">
        <v>0</v>
      </c>
      <c r="AP146" s="17">
        <v>0</v>
      </c>
      <c r="AR146" s="17">
        <v>0</v>
      </c>
      <c r="AT146" s="32">
        <v>0</v>
      </c>
      <c r="AV146" s="17">
        <v>0</v>
      </c>
      <c r="AX146" s="17">
        <v>0</v>
      </c>
      <c r="AZ146" s="17">
        <v>0</v>
      </c>
      <c r="BB146" s="32">
        <v>0</v>
      </c>
      <c r="BE146" s="17">
        <v>0</v>
      </c>
      <c r="BG146" s="17">
        <v>0</v>
      </c>
      <c r="BJ146" s="32">
        <v>0</v>
      </c>
      <c r="BN146" s="32">
        <v>0</v>
      </c>
      <c r="BR146" s="32">
        <v>0</v>
      </c>
      <c r="BT146" s="32">
        <v>0</v>
      </c>
      <c r="BV146" s="32">
        <v>0</v>
      </c>
      <c r="BX146" s="32">
        <v>0</v>
      </c>
      <c r="BZ146" s="32">
        <v>0</v>
      </c>
      <c r="CB146" s="32">
        <v>0</v>
      </c>
      <c r="CD146" s="32">
        <v>0</v>
      </c>
      <c r="CF146" s="32">
        <v>0</v>
      </c>
      <c r="CH146" s="32">
        <v>0</v>
      </c>
      <c r="CJ146" s="32">
        <v>0</v>
      </c>
      <c r="CM146" s="32">
        <v>0</v>
      </c>
      <c r="CP146" s="32">
        <v>0</v>
      </c>
      <c r="CR146" s="32">
        <v>0</v>
      </c>
      <c r="CT146" s="32">
        <f t="shared" si="7"/>
        <v>0</v>
      </c>
      <c r="CU146" s="32">
        <f>SUM(CT$2:CT146)</f>
        <v>4</v>
      </c>
      <c r="CV146" s="32">
        <f t="shared" si="8"/>
        <v>0</v>
      </c>
      <c r="CW146" s="32">
        <f>SUM(CV$2:CV146)</f>
        <v>4</v>
      </c>
      <c r="CX146" s="32">
        <f t="shared" si="9"/>
        <v>0</v>
      </c>
      <c r="CY146" s="32">
        <f>SUM(CX$2:CX146)</f>
        <v>4</v>
      </c>
    </row>
    <row r="147" spans="1:103" x14ac:dyDescent="0.2">
      <c r="A147" s="7">
        <v>37315</v>
      </c>
      <c r="B147" s="32">
        <v>0</v>
      </c>
      <c r="D147" s="32">
        <v>0</v>
      </c>
      <c r="F147" s="32">
        <v>0</v>
      </c>
      <c r="H147" s="32">
        <v>0</v>
      </c>
      <c r="P147" s="32">
        <v>0</v>
      </c>
      <c r="X147" s="32">
        <v>0</v>
      </c>
      <c r="Z147" s="32">
        <v>0</v>
      </c>
      <c r="AB147" s="17">
        <v>0</v>
      </c>
      <c r="AD147" s="17">
        <v>0</v>
      </c>
      <c r="AF147" s="17">
        <v>0</v>
      </c>
      <c r="AH147" s="17">
        <v>0</v>
      </c>
      <c r="AJ147" s="23">
        <v>0</v>
      </c>
      <c r="AK147" s="23"/>
      <c r="AL147" s="23">
        <v>0</v>
      </c>
      <c r="AM147" s="23"/>
      <c r="AN147" s="32">
        <v>0</v>
      </c>
      <c r="AP147" s="17">
        <v>0</v>
      </c>
      <c r="AR147" s="17">
        <v>0</v>
      </c>
      <c r="AT147" s="32">
        <v>0</v>
      </c>
      <c r="AV147" s="17">
        <v>0</v>
      </c>
      <c r="AX147" s="17">
        <v>0</v>
      </c>
      <c r="AZ147" s="17">
        <v>0</v>
      </c>
      <c r="BB147" s="32">
        <v>0</v>
      </c>
      <c r="BE147" s="17">
        <v>0</v>
      </c>
      <c r="BG147" s="17">
        <v>0</v>
      </c>
      <c r="BJ147" s="32">
        <v>0</v>
      </c>
      <c r="BN147" s="32">
        <v>0</v>
      </c>
      <c r="BR147" s="32">
        <v>0</v>
      </c>
      <c r="BT147" s="32">
        <v>0</v>
      </c>
      <c r="BV147" s="32">
        <v>0</v>
      </c>
      <c r="BX147" s="32">
        <v>0</v>
      </c>
      <c r="BZ147" s="32">
        <v>0</v>
      </c>
      <c r="CB147" s="32">
        <v>0</v>
      </c>
      <c r="CD147" s="32">
        <v>0</v>
      </c>
      <c r="CF147" s="32">
        <v>0</v>
      </c>
      <c r="CH147" s="32">
        <v>0</v>
      </c>
      <c r="CJ147" s="32">
        <v>0</v>
      </c>
      <c r="CM147" s="32">
        <v>0</v>
      </c>
      <c r="CP147" s="32">
        <v>0</v>
      </c>
      <c r="CR147" s="32">
        <v>0</v>
      </c>
      <c r="CT147" s="32">
        <f t="shared" si="7"/>
        <v>0</v>
      </c>
      <c r="CU147" s="32">
        <f>SUM(CT$2:CT147)</f>
        <v>4</v>
      </c>
      <c r="CV147" s="32">
        <f t="shared" si="8"/>
        <v>0</v>
      </c>
      <c r="CW147" s="32">
        <f>SUM(CV$2:CV147)</f>
        <v>4</v>
      </c>
      <c r="CX147" s="32">
        <f t="shared" si="9"/>
        <v>0</v>
      </c>
      <c r="CY147" s="32">
        <f>SUM(CX$2:CX147)</f>
        <v>4</v>
      </c>
    </row>
    <row r="148" spans="1:103" x14ac:dyDescent="0.2">
      <c r="A148" s="7">
        <v>37346</v>
      </c>
      <c r="B148" s="32">
        <v>0</v>
      </c>
      <c r="D148" s="32">
        <v>0</v>
      </c>
      <c r="F148" s="32">
        <v>0</v>
      </c>
      <c r="H148" s="32">
        <v>0</v>
      </c>
      <c r="P148" s="32">
        <v>0</v>
      </c>
      <c r="X148" s="32">
        <v>0</v>
      </c>
      <c r="Z148" s="32">
        <v>0</v>
      </c>
      <c r="AB148" s="17">
        <v>0</v>
      </c>
      <c r="AD148" s="17">
        <v>0</v>
      </c>
      <c r="AF148" s="17">
        <v>0</v>
      </c>
      <c r="AH148" s="17">
        <v>0</v>
      </c>
      <c r="AJ148" s="23">
        <v>0</v>
      </c>
      <c r="AK148" s="23"/>
      <c r="AL148" s="23">
        <v>0</v>
      </c>
      <c r="AM148" s="23"/>
      <c r="AN148" s="32">
        <v>0</v>
      </c>
      <c r="AP148" s="17">
        <v>0</v>
      </c>
      <c r="AR148" s="17">
        <v>0</v>
      </c>
      <c r="AT148" s="32">
        <v>0</v>
      </c>
      <c r="AV148" s="17">
        <v>0</v>
      </c>
      <c r="AX148" s="17">
        <v>0</v>
      </c>
      <c r="AZ148" s="17">
        <v>0</v>
      </c>
      <c r="BB148" s="32">
        <v>0</v>
      </c>
      <c r="BE148" s="17">
        <v>0</v>
      </c>
      <c r="BG148" s="17">
        <v>0</v>
      </c>
      <c r="BJ148" s="32">
        <v>0</v>
      </c>
      <c r="BN148" s="32">
        <v>0</v>
      </c>
      <c r="BR148" s="32">
        <v>0</v>
      </c>
      <c r="BT148" s="32">
        <v>0</v>
      </c>
      <c r="BV148" s="32">
        <v>0</v>
      </c>
      <c r="BX148" s="32">
        <v>0</v>
      </c>
      <c r="BZ148" s="32">
        <v>0</v>
      </c>
      <c r="CB148" s="32">
        <v>0</v>
      </c>
      <c r="CD148" s="32">
        <v>0</v>
      </c>
      <c r="CF148" s="32">
        <v>0</v>
      </c>
      <c r="CH148" s="32">
        <v>0</v>
      </c>
      <c r="CJ148" s="32">
        <v>0</v>
      </c>
      <c r="CM148" s="32">
        <v>0</v>
      </c>
      <c r="CP148" s="32">
        <v>0</v>
      </c>
      <c r="CR148" s="32">
        <v>0</v>
      </c>
      <c r="CT148" s="32">
        <f t="shared" si="7"/>
        <v>0</v>
      </c>
      <c r="CU148" s="32">
        <f>SUM(CT$2:CT148)</f>
        <v>4</v>
      </c>
      <c r="CV148" s="32">
        <f t="shared" si="8"/>
        <v>0</v>
      </c>
      <c r="CW148" s="32">
        <f>SUM(CV$2:CV148)</f>
        <v>4</v>
      </c>
      <c r="CX148" s="32">
        <f t="shared" si="9"/>
        <v>0</v>
      </c>
      <c r="CY148" s="32">
        <f>SUM(CX$2:CX148)</f>
        <v>4</v>
      </c>
    </row>
    <row r="149" spans="1:103" x14ac:dyDescent="0.2">
      <c r="A149" s="7">
        <v>37376</v>
      </c>
      <c r="B149" s="32">
        <v>0</v>
      </c>
      <c r="D149" s="32">
        <v>0</v>
      </c>
      <c r="F149" s="32">
        <v>0</v>
      </c>
      <c r="H149" s="32">
        <v>0</v>
      </c>
      <c r="P149" s="32">
        <v>0</v>
      </c>
      <c r="X149" s="32">
        <v>0</v>
      </c>
      <c r="Z149" s="32">
        <v>0</v>
      </c>
      <c r="AB149" s="17">
        <v>0</v>
      </c>
      <c r="AD149" s="17">
        <v>0</v>
      </c>
      <c r="AF149" s="17">
        <v>0</v>
      </c>
      <c r="AH149" s="17">
        <v>0</v>
      </c>
      <c r="AJ149" s="23">
        <v>0</v>
      </c>
      <c r="AK149" s="23"/>
      <c r="AL149" s="23">
        <v>0</v>
      </c>
      <c r="AM149" s="23"/>
      <c r="AN149" s="32">
        <v>0</v>
      </c>
      <c r="AP149" s="17">
        <v>0</v>
      </c>
      <c r="AR149" s="17">
        <v>0</v>
      </c>
      <c r="AT149" s="32">
        <v>0</v>
      </c>
      <c r="AV149" s="17">
        <v>0</v>
      </c>
      <c r="AX149" s="17">
        <v>0</v>
      </c>
      <c r="AZ149" s="17">
        <v>0</v>
      </c>
      <c r="BB149" s="32">
        <v>0</v>
      </c>
      <c r="BE149" s="17">
        <v>0</v>
      </c>
      <c r="BG149" s="17">
        <v>0</v>
      </c>
      <c r="BJ149" s="32">
        <v>0</v>
      </c>
      <c r="BN149" s="32">
        <v>0</v>
      </c>
      <c r="BR149" s="32">
        <v>0</v>
      </c>
      <c r="BT149" s="32">
        <v>0</v>
      </c>
      <c r="BV149" s="32">
        <v>0</v>
      </c>
      <c r="BX149" s="32">
        <v>0</v>
      </c>
      <c r="BZ149" s="32">
        <v>0</v>
      </c>
      <c r="CB149" s="32">
        <v>0</v>
      </c>
      <c r="CD149" s="32">
        <v>0</v>
      </c>
      <c r="CF149" s="32">
        <v>0</v>
      </c>
      <c r="CH149" s="32">
        <v>0</v>
      </c>
      <c r="CJ149" s="32">
        <v>0</v>
      </c>
      <c r="CM149" s="32">
        <v>0</v>
      </c>
      <c r="CP149" s="32">
        <v>0</v>
      </c>
      <c r="CR149" s="32">
        <v>0</v>
      </c>
      <c r="CT149" s="32">
        <f t="shared" si="7"/>
        <v>0</v>
      </c>
      <c r="CU149" s="32">
        <f>SUM(CT$2:CT149)</f>
        <v>4</v>
      </c>
      <c r="CV149" s="32">
        <f t="shared" si="8"/>
        <v>0</v>
      </c>
      <c r="CW149" s="32">
        <f>SUM(CV$2:CV149)</f>
        <v>4</v>
      </c>
      <c r="CX149" s="32">
        <f t="shared" si="9"/>
        <v>0</v>
      </c>
      <c r="CY149" s="32">
        <f>SUM(CX$2:CX149)</f>
        <v>4</v>
      </c>
    </row>
    <row r="150" spans="1:103" x14ac:dyDescent="0.2">
      <c r="A150" s="7">
        <v>37407</v>
      </c>
      <c r="B150" s="32">
        <v>0</v>
      </c>
      <c r="D150" s="32">
        <v>0</v>
      </c>
      <c r="F150" s="32">
        <v>0</v>
      </c>
      <c r="H150" s="32">
        <v>0</v>
      </c>
      <c r="P150" s="32">
        <v>0</v>
      </c>
      <c r="X150" s="32">
        <v>0</v>
      </c>
      <c r="Z150" s="32">
        <v>0</v>
      </c>
      <c r="AB150" s="17">
        <v>0</v>
      </c>
      <c r="AD150" s="17">
        <v>0</v>
      </c>
      <c r="AF150" s="17">
        <v>0</v>
      </c>
      <c r="AH150" s="17">
        <v>0</v>
      </c>
      <c r="AJ150" s="23">
        <v>0</v>
      </c>
      <c r="AK150" s="23"/>
      <c r="AL150" s="23">
        <v>0</v>
      </c>
      <c r="AM150" s="23"/>
      <c r="AN150" s="32">
        <v>0</v>
      </c>
      <c r="AP150" s="17">
        <v>0</v>
      </c>
      <c r="AR150" s="17">
        <v>0</v>
      </c>
      <c r="AT150" s="32">
        <v>0</v>
      </c>
      <c r="AV150" s="17">
        <v>0</v>
      </c>
      <c r="AX150" s="17">
        <v>0</v>
      </c>
      <c r="AZ150" s="17">
        <v>0</v>
      </c>
      <c r="BB150" s="32">
        <v>0</v>
      </c>
      <c r="BE150" s="17">
        <v>0</v>
      </c>
      <c r="BG150" s="17">
        <v>0</v>
      </c>
      <c r="BJ150" s="32">
        <v>0</v>
      </c>
      <c r="BN150" s="32">
        <v>0</v>
      </c>
      <c r="BR150" s="32">
        <v>0</v>
      </c>
      <c r="BT150" s="32">
        <v>0</v>
      </c>
      <c r="BV150" s="32">
        <v>0</v>
      </c>
      <c r="BX150" s="32">
        <v>0</v>
      </c>
      <c r="BZ150" s="32">
        <v>0</v>
      </c>
      <c r="CB150" s="32">
        <v>0</v>
      </c>
      <c r="CD150" s="32">
        <v>0</v>
      </c>
      <c r="CF150" s="32">
        <v>0</v>
      </c>
      <c r="CH150" s="32">
        <v>0</v>
      </c>
      <c r="CJ150" s="32">
        <v>0</v>
      </c>
      <c r="CM150" s="32">
        <v>0</v>
      </c>
      <c r="CP150" s="32">
        <v>0</v>
      </c>
      <c r="CR150" s="32">
        <v>0</v>
      </c>
      <c r="CT150" s="32">
        <f t="shared" si="7"/>
        <v>0</v>
      </c>
      <c r="CU150" s="32">
        <f>SUM(CT$2:CT150)</f>
        <v>4</v>
      </c>
      <c r="CV150" s="32">
        <f t="shared" si="8"/>
        <v>0</v>
      </c>
      <c r="CW150" s="32">
        <f>SUM(CV$2:CV150)</f>
        <v>4</v>
      </c>
      <c r="CX150" s="32">
        <f t="shared" si="9"/>
        <v>0</v>
      </c>
      <c r="CY150" s="32">
        <f>SUM(CX$2:CX150)</f>
        <v>4</v>
      </c>
    </row>
    <row r="151" spans="1:103" x14ac:dyDescent="0.2">
      <c r="A151" s="7">
        <v>37437</v>
      </c>
      <c r="B151" s="32">
        <v>0</v>
      </c>
      <c r="D151" s="32">
        <v>0</v>
      </c>
      <c r="F151" s="32">
        <v>0</v>
      </c>
      <c r="H151" s="32">
        <v>0</v>
      </c>
      <c r="P151" s="32">
        <v>0</v>
      </c>
      <c r="X151" s="32">
        <v>0</v>
      </c>
      <c r="Z151" s="32">
        <v>0</v>
      </c>
      <c r="AB151" s="17">
        <v>0</v>
      </c>
      <c r="AD151" s="17">
        <v>0</v>
      </c>
      <c r="AF151" s="17">
        <v>0</v>
      </c>
      <c r="AH151" s="17">
        <v>0</v>
      </c>
      <c r="AJ151" s="23">
        <v>0</v>
      </c>
      <c r="AK151" s="23"/>
      <c r="AL151" s="23">
        <v>0</v>
      </c>
      <c r="AM151" s="23"/>
      <c r="AN151" s="32">
        <v>0</v>
      </c>
      <c r="AP151" s="17">
        <v>0</v>
      </c>
      <c r="AR151" s="17">
        <v>0</v>
      </c>
      <c r="AT151" s="32">
        <v>0</v>
      </c>
      <c r="AV151" s="17">
        <v>0</v>
      </c>
      <c r="AX151" s="17">
        <v>0</v>
      </c>
      <c r="AZ151" s="17">
        <v>0</v>
      </c>
      <c r="BB151" s="32">
        <v>0</v>
      </c>
      <c r="BE151" s="17">
        <v>0</v>
      </c>
      <c r="BG151" s="17">
        <v>0</v>
      </c>
      <c r="BJ151" s="32">
        <v>0</v>
      </c>
      <c r="BN151" s="32">
        <v>0</v>
      </c>
      <c r="BR151" s="32">
        <v>0</v>
      </c>
      <c r="BT151" s="32">
        <v>0</v>
      </c>
      <c r="BV151" s="32">
        <v>0</v>
      </c>
      <c r="BX151" s="32">
        <v>0</v>
      </c>
      <c r="BZ151" s="32">
        <v>0</v>
      </c>
      <c r="CB151" s="32">
        <v>0</v>
      </c>
      <c r="CD151" s="32">
        <v>0</v>
      </c>
      <c r="CF151" s="32">
        <v>0</v>
      </c>
      <c r="CH151" s="32">
        <v>0</v>
      </c>
      <c r="CJ151" s="32">
        <v>0</v>
      </c>
      <c r="CM151" s="32">
        <v>0</v>
      </c>
      <c r="CP151" s="32">
        <v>0</v>
      </c>
      <c r="CR151" s="32">
        <v>0</v>
      </c>
      <c r="CT151" s="32">
        <f t="shared" si="7"/>
        <v>0</v>
      </c>
      <c r="CU151" s="32">
        <f>SUM(CT$2:CT151)</f>
        <v>4</v>
      </c>
      <c r="CV151" s="32">
        <f t="shared" si="8"/>
        <v>0</v>
      </c>
      <c r="CW151" s="32">
        <f>SUM(CV$2:CV151)</f>
        <v>4</v>
      </c>
      <c r="CX151" s="32">
        <f t="shared" si="9"/>
        <v>0</v>
      </c>
      <c r="CY151" s="32">
        <f>SUM(CX$2:CX151)</f>
        <v>4</v>
      </c>
    </row>
    <row r="152" spans="1:103" x14ac:dyDescent="0.2">
      <c r="A152" s="7">
        <v>37468</v>
      </c>
      <c r="B152" s="32">
        <v>0</v>
      </c>
      <c r="D152" s="32">
        <v>0</v>
      </c>
      <c r="F152" s="32">
        <v>0</v>
      </c>
      <c r="H152" s="32">
        <v>0</v>
      </c>
      <c r="P152" s="32">
        <v>0</v>
      </c>
      <c r="X152" s="32">
        <v>0</v>
      </c>
      <c r="Z152" s="32">
        <v>0</v>
      </c>
      <c r="AB152" s="17">
        <v>0</v>
      </c>
      <c r="AD152" s="17">
        <v>0</v>
      </c>
      <c r="AF152" s="17">
        <v>0</v>
      </c>
      <c r="AH152" s="17">
        <v>0</v>
      </c>
      <c r="AJ152" s="23">
        <v>0</v>
      </c>
      <c r="AK152" s="23"/>
      <c r="AL152" s="23">
        <v>0</v>
      </c>
      <c r="AM152" s="23"/>
      <c r="AN152" s="32">
        <v>0</v>
      </c>
      <c r="AP152" s="17">
        <v>0</v>
      </c>
      <c r="AR152" s="17">
        <v>0</v>
      </c>
      <c r="AT152" s="32">
        <v>0</v>
      </c>
      <c r="AV152" s="17">
        <v>0</v>
      </c>
      <c r="AX152" s="17">
        <v>0</v>
      </c>
      <c r="AZ152" s="17">
        <v>0</v>
      </c>
      <c r="BB152" s="32">
        <v>0</v>
      </c>
      <c r="BE152" s="17">
        <v>0</v>
      </c>
      <c r="BG152" s="17">
        <v>0</v>
      </c>
      <c r="BJ152" s="32">
        <v>0</v>
      </c>
      <c r="BN152" s="32">
        <v>0</v>
      </c>
      <c r="BR152" s="32">
        <v>0</v>
      </c>
      <c r="BT152" s="32">
        <v>0</v>
      </c>
      <c r="BV152" s="32">
        <v>0</v>
      </c>
      <c r="BX152" s="32">
        <v>0</v>
      </c>
      <c r="BZ152" s="32">
        <v>0</v>
      </c>
      <c r="CB152" s="32">
        <v>0</v>
      </c>
      <c r="CD152" s="32">
        <v>0</v>
      </c>
      <c r="CF152" s="32">
        <v>0</v>
      </c>
      <c r="CH152" s="32">
        <v>0</v>
      </c>
      <c r="CJ152" s="32">
        <v>0</v>
      </c>
      <c r="CM152" s="32">
        <v>0</v>
      </c>
      <c r="CP152" s="32">
        <v>0</v>
      </c>
      <c r="CR152" s="32">
        <v>0</v>
      </c>
      <c r="CT152" s="32">
        <f t="shared" si="7"/>
        <v>0</v>
      </c>
      <c r="CU152" s="32">
        <f>SUM(CT$2:CT152)</f>
        <v>4</v>
      </c>
      <c r="CV152" s="32">
        <f t="shared" si="8"/>
        <v>0</v>
      </c>
      <c r="CW152" s="32">
        <f>SUM(CV$2:CV152)</f>
        <v>4</v>
      </c>
      <c r="CX152" s="32">
        <f t="shared" si="9"/>
        <v>0</v>
      </c>
      <c r="CY152" s="32">
        <f>SUM(CX$2:CX152)</f>
        <v>4</v>
      </c>
    </row>
    <row r="153" spans="1:103" x14ac:dyDescent="0.2">
      <c r="A153" s="7">
        <v>37499</v>
      </c>
      <c r="B153" s="32">
        <v>0</v>
      </c>
      <c r="D153" s="32">
        <v>0</v>
      </c>
      <c r="F153" s="32">
        <v>0</v>
      </c>
      <c r="H153" s="32">
        <v>0</v>
      </c>
      <c r="P153" s="32">
        <v>0</v>
      </c>
      <c r="X153" s="32">
        <v>0</v>
      </c>
      <c r="Z153" s="32">
        <v>0</v>
      </c>
      <c r="AB153" s="17">
        <v>0</v>
      </c>
      <c r="AD153" s="17">
        <v>0</v>
      </c>
      <c r="AF153" s="17">
        <v>0</v>
      </c>
      <c r="AH153" s="17">
        <v>0</v>
      </c>
      <c r="AJ153" s="23">
        <v>0</v>
      </c>
      <c r="AK153" s="23"/>
      <c r="AL153" s="23">
        <v>0</v>
      </c>
      <c r="AM153" s="23"/>
      <c r="AN153" s="32">
        <v>0</v>
      </c>
      <c r="AP153" s="17">
        <v>0</v>
      </c>
      <c r="AR153" s="17">
        <v>0</v>
      </c>
      <c r="AT153" s="32">
        <v>0</v>
      </c>
      <c r="AV153" s="17">
        <v>0</v>
      </c>
      <c r="AX153" s="17">
        <v>0</v>
      </c>
      <c r="AZ153" s="17">
        <v>0</v>
      </c>
      <c r="BB153" s="32">
        <v>0</v>
      </c>
      <c r="BE153" s="17">
        <v>0</v>
      </c>
      <c r="BG153" s="17">
        <v>0</v>
      </c>
      <c r="BJ153" s="32">
        <v>0</v>
      </c>
      <c r="BN153" s="32">
        <v>0</v>
      </c>
      <c r="BR153" s="32">
        <v>0</v>
      </c>
      <c r="BT153" s="32">
        <v>0</v>
      </c>
      <c r="BV153" s="32">
        <v>0</v>
      </c>
      <c r="BX153" s="32">
        <v>0</v>
      </c>
      <c r="BZ153" s="32">
        <v>0</v>
      </c>
      <c r="CB153" s="32">
        <v>0</v>
      </c>
      <c r="CD153" s="32">
        <v>0</v>
      </c>
      <c r="CF153" s="32">
        <v>0</v>
      </c>
      <c r="CH153" s="32">
        <v>0</v>
      </c>
      <c r="CJ153" s="32">
        <v>0</v>
      </c>
      <c r="CM153" s="32">
        <v>0</v>
      </c>
      <c r="CP153" s="32">
        <v>0</v>
      </c>
      <c r="CR153" s="32">
        <v>0</v>
      </c>
      <c r="CT153" s="32">
        <f t="shared" si="7"/>
        <v>0</v>
      </c>
      <c r="CU153" s="32">
        <f>SUM(CT$2:CT153)</f>
        <v>4</v>
      </c>
      <c r="CV153" s="32">
        <f t="shared" si="8"/>
        <v>0</v>
      </c>
      <c r="CW153" s="32">
        <f>SUM(CV$2:CV153)</f>
        <v>4</v>
      </c>
      <c r="CX153" s="32">
        <f t="shared" si="9"/>
        <v>0</v>
      </c>
      <c r="CY153" s="32">
        <f>SUM(CX$2:CX153)</f>
        <v>4</v>
      </c>
    </row>
    <row r="154" spans="1:103" x14ac:dyDescent="0.2">
      <c r="A154" s="7">
        <v>37529</v>
      </c>
      <c r="B154" s="32">
        <v>0</v>
      </c>
      <c r="D154" s="32">
        <v>0</v>
      </c>
      <c r="F154" s="32">
        <v>0</v>
      </c>
      <c r="H154" s="32">
        <v>0</v>
      </c>
      <c r="P154" s="32">
        <v>0</v>
      </c>
      <c r="X154" s="32">
        <v>0</v>
      </c>
      <c r="Z154" s="32">
        <v>0</v>
      </c>
      <c r="AB154" s="17">
        <v>0</v>
      </c>
      <c r="AD154" s="17">
        <v>0</v>
      </c>
      <c r="AF154" s="17">
        <v>0</v>
      </c>
      <c r="AH154" s="17">
        <v>0</v>
      </c>
      <c r="AJ154" s="23">
        <v>0</v>
      </c>
      <c r="AK154" s="23"/>
      <c r="AL154" s="23">
        <v>0</v>
      </c>
      <c r="AM154" s="23"/>
      <c r="AN154" s="32">
        <v>0</v>
      </c>
      <c r="AP154" s="17">
        <v>0</v>
      </c>
      <c r="AR154" s="17">
        <v>0</v>
      </c>
      <c r="AT154" s="32">
        <v>0</v>
      </c>
      <c r="AV154" s="17">
        <v>0</v>
      </c>
      <c r="AX154" s="17">
        <v>0</v>
      </c>
      <c r="AZ154" s="17">
        <v>0</v>
      </c>
      <c r="BB154" s="32">
        <v>0</v>
      </c>
      <c r="BE154" s="17">
        <v>0</v>
      </c>
      <c r="BG154" s="17">
        <v>0</v>
      </c>
      <c r="BJ154" s="32">
        <v>0</v>
      </c>
      <c r="BN154" s="32">
        <v>0</v>
      </c>
      <c r="BR154" s="32">
        <v>0</v>
      </c>
      <c r="BT154" s="32">
        <v>0</v>
      </c>
      <c r="BV154" s="32">
        <v>0</v>
      </c>
      <c r="BX154" s="32">
        <v>0</v>
      </c>
      <c r="BZ154" s="32">
        <v>0</v>
      </c>
      <c r="CB154" s="32">
        <v>0</v>
      </c>
      <c r="CD154" s="32">
        <v>0</v>
      </c>
      <c r="CF154" s="32">
        <v>0</v>
      </c>
      <c r="CH154" s="32">
        <v>0</v>
      </c>
      <c r="CJ154" s="32">
        <v>0</v>
      </c>
      <c r="CM154" s="32">
        <v>0</v>
      </c>
      <c r="CP154" s="32">
        <v>0</v>
      </c>
      <c r="CR154" s="32">
        <v>0</v>
      </c>
      <c r="CT154" s="32">
        <f t="shared" si="7"/>
        <v>0</v>
      </c>
      <c r="CU154" s="32">
        <f>SUM(CT$2:CT154)</f>
        <v>4</v>
      </c>
      <c r="CV154" s="32">
        <f t="shared" si="8"/>
        <v>0</v>
      </c>
      <c r="CW154" s="32">
        <f>SUM(CV$2:CV154)</f>
        <v>4</v>
      </c>
      <c r="CX154" s="32">
        <f t="shared" si="9"/>
        <v>0</v>
      </c>
      <c r="CY154" s="32">
        <f>SUM(CX$2:CX154)</f>
        <v>4</v>
      </c>
    </row>
    <row r="155" spans="1:103" x14ac:dyDescent="0.2">
      <c r="A155" s="7">
        <v>37560</v>
      </c>
      <c r="B155" s="32">
        <v>0</v>
      </c>
      <c r="D155" s="32">
        <v>0</v>
      </c>
      <c r="F155" s="32">
        <v>0</v>
      </c>
      <c r="H155" s="32">
        <v>0</v>
      </c>
      <c r="P155" s="32">
        <v>0</v>
      </c>
      <c r="X155" s="32">
        <v>0</v>
      </c>
      <c r="Z155" s="32">
        <v>0</v>
      </c>
      <c r="AB155" s="17">
        <v>0</v>
      </c>
      <c r="AD155" s="17">
        <v>0</v>
      </c>
      <c r="AF155" s="17">
        <v>0</v>
      </c>
      <c r="AH155" s="17">
        <v>0</v>
      </c>
      <c r="AJ155" s="23">
        <v>0</v>
      </c>
      <c r="AK155" s="23"/>
      <c r="AL155" s="23">
        <v>0</v>
      </c>
      <c r="AM155" s="23"/>
      <c r="AN155" s="32">
        <v>0</v>
      </c>
      <c r="AP155" s="17">
        <v>0</v>
      </c>
      <c r="AR155" s="17">
        <v>0</v>
      </c>
      <c r="AT155" s="32">
        <v>0</v>
      </c>
      <c r="AV155" s="17">
        <v>0</v>
      </c>
      <c r="AX155" s="17">
        <v>0</v>
      </c>
      <c r="AZ155" s="17">
        <v>0</v>
      </c>
      <c r="BB155" s="32">
        <v>0</v>
      </c>
      <c r="BE155" s="17">
        <v>0</v>
      </c>
      <c r="BG155" s="17">
        <v>0</v>
      </c>
      <c r="BJ155" s="32">
        <v>0</v>
      </c>
      <c r="BN155" s="32">
        <v>0</v>
      </c>
      <c r="BR155" s="32">
        <v>0</v>
      </c>
      <c r="BT155" s="32">
        <v>0</v>
      </c>
      <c r="BV155" s="32">
        <v>0</v>
      </c>
      <c r="BX155" s="32">
        <v>0</v>
      </c>
      <c r="BZ155" s="32">
        <v>0</v>
      </c>
      <c r="CB155" s="32">
        <v>0</v>
      </c>
      <c r="CD155" s="32">
        <v>0</v>
      </c>
      <c r="CF155" s="32">
        <v>0</v>
      </c>
      <c r="CH155" s="32">
        <v>0</v>
      </c>
      <c r="CJ155" s="32">
        <v>0</v>
      </c>
      <c r="CM155" s="32">
        <v>0</v>
      </c>
      <c r="CP155" s="32">
        <v>0</v>
      </c>
      <c r="CR155" s="32">
        <v>0</v>
      </c>
      <c r="CT155" s="32">
        <f t="shared" si="7"/>
        <v>0</v>
      </c>
      <c r="CU155" s="32">
        <f>SUM(CT$2:CT155)</f>
        <v>4</v>
      </c>
      <c r="CV155" s="32">
        <f t="shared" si="8"/>
        <v>0</v>
      </c>
      <c r="CW155" s="32">
        <f>SUM(CV$2:CV155)</f>
        <v>4</v>
      </c>
      <c r="CX155" s="32">
        <f t="shared" si="9"/>
        <v>0</v>
      </c>
      <c r="CY155" s="32">
        <f>SUM(CX$2:CX155)</f>
        <v>4</v>
      </c>
    </row>
    <row r="156" spans="1:103" x14ac:dyDescent="0.2">
      <c r="A156" s="7">
        <v>37590</v>
      </c>
      <c r="B156" s="32">
        <v>0</v>
      </c>
      <c r="D156" s="32">
        <v>0</v>
      </c>
      <c r="F156" s="32">
        <v>0</v>
      </c>
      <c r="H156" s="32">
        <v>0</v>
      </c>
      <c r="P156" s="32">
        <v>0</v>
      </c>
      <c r="X156" s="32">
        <v>0</v>
      </c>
      <c r="Z156" s="32">
        <v>0</v>
      </c>
      <c r="AB156" s="17">
        <v>0</v>
      </c>
      <c r="AD156" s="17">
        <v>0</v>
      </c>
      <c r="AF156" s="17">
        <v>0</v>
      </c>
      <c r="AH156" s="17">
        <v>0</v>
      </c>
      <c r="AJ156" s="23">
        <v>0</v>
      </c>
      <c r="AK156" s="23"/>
      <c r="AL156" s="23">
        <v>0</v>
      </c>
      <c r="AM156" s="23"/>
      <c r="AN156" s="32">
        <v>0</v>
      </c>
      <c r="AP156" s="17">
        <v>0</v>
      </c>
      <c r="AR156" s="17">
        <v>0</v>
      </c>
      <c r="AT156" s="32">
        <v>0</v>
      </c>
      <c r="AV156" s="17">
        <v>0</v>
      </c>
      <c r="AX156" s="17">
        <v>0</v>
      </c>
      <c r="AZ156" s="17">
        <v>0</v>
      </c>
      <c r="BB156" s="32">
        <v>0</v>
      </c>
      <c r="BE156" s="17">
        <v>0</v>
      </c>
      <c r="BG156" s="17">
        <v>0</v>
      </c>
      <c r="BJ156" s="32">
        <v>0</v>
      </c>
      <c r="BN156" s="32">
        <v>0</v>
      </c>
      <c r="BR156" s="32">
        <v>0</v>
      </c>
      <c r="BT156" s="32">
        <v>0</v>
      </c>
      <c r="BV156" s="32">
        <v>0</v>
      </c>
      <c r="BX156" s="32">
        <v>0</v>
      </c>
      <c r="BZ156" s="32">
        <v>0</v>
      </c>
      <c r="CB156" s="32">
        <v>0</v>
      </c>
      <c r="CD156" s="32">
        <v>0</v>
      </c>
      <c r="CF156" s="32">
        <v>0</v>
      </c>
      <c r="CH156" s="32">
        <v>0</v>
      </c>
      <c r="CJ156" s="32">
        <v>0</v>
      </c>
      <c r="CM156" s="32">
        <v>0</v>
      </c>
      <c r="CP156" s="32">
        <v>0</v>
      </c>
      <c r="CR156" s="32">
        <v>0</v>
      </c>
      <c r="CT156" s="32">
        <f t="shared" si="7"/>
        <v>0</v>
      </c>
      <c r="CU156" s="32">
        <f>SUM(CT$2:CT156)</f>
        <v>4</v>
      </c>
      <c r="CV156" s="32">
        <f t="shared" si="8"/>
        <v>0</v>
      </c>
      <c r="CW156" s="32">
        <f>SUM(CV$2:CV156)</f>
        <v>4</v>
      </c>
      <c r="CX156" s="32">
        <f t="shared" si="9"/>
        <v>0</v>
      </c>
      <c r="CY156" s="32">
        <f>SUM(CX$2:CX156)</f>
        <v>4</v>
      </c>
    </row>
    <row r="157" spans="1:103" x14ac:dyDescent="0.2">
      <c r="A157" s="7">
        <v>37621</v>
      </c>
      <c r="B157" s="32">
        <v>0</v>
      </c>
      <c r="D157" s="32">
        <v>0</v>
      </c>
      <c r="F157" s="32">
        <v>0</v>
      </c>
      <c r="H157" s="32">
        <v>0</v>
      </c>
      <c r="P157" s="32">
        <v>0</v>
      </c>
      <c r="X157" s="32">
        <v>0</v>
      </c>
      <c r="Z157" s="32">
        <v>0</v>
      </c>
      <c r="AB157" s="17">
        <v>0</v>
      </c>
      <c r="AD157" s="17">
        <v>0</v>
      </c>
      <c r="AF157" s="17">
        <v>0</v>
      </c>
      <c r="AH157" s="17">
        <v>0</v>
      </c>
      <c r="AJ157" s="23">
        <v>0</v>
      </c>
      <c r="AK157" s="23"/>
      <c r="AL157" s="23">
        <v>0</v>
      </c>
      <c r="AM157" s="23"/>
      <c r="AN157" s="32">
        <v>0</v>
      </c>
      <c r="AP157" s="17">
        <v>0</v>
      </c>
      <c r="AR157" s="17">
        <v>0</v>
      </c>
      <c r="AT157" s="32">
        <v>0</v>
      </c>
      <c r="AV157" s="17">
        <v>0</v>
      </c>
      <c r="AX157" s="17">
        <v>0</v>
      </c>
      <c r="AZ157" s="17">
        <v>0</v>
      </c>
      <c r="BB157" s="32">
        <v>0</v>
      </c>
      <c r="BE157" s="17">
        <v>0</v>
      </c>
      <c r="BG157" s="17">
        <v>0</v>
      </c>
      <c r="BJ157" s="32">
        <v>0</v>
      </c>
      <c r="BN157" s="32">
        <v>0</v>
      </c>
      <c r="BR157" s="32">
        <v>0</v>
      </c>
      <c r="BT157" s="32">
        <v>0</v>
      </c>
      <c r="BV157" s="32">
        <v>0</v>
      </c>
      <c r="BX157" s="32">
        <v>0</v>
      </c>
      <c r="BZ157" s="32">
        <v>0</v>
      </c>
      <c r="CB157" s="32">
        <v>0</v>
      </c>
      <c r="CD157" s="32">
        <v>0</v>
      </c>
      <c r="CF157" s="32">
        <v>0</v>
      </c>
      <c r="CH157" s="32">
        <v>0</v>
      </c>
      <c r="CJ157" s="32">
        <v>0</v>
      </c>
      <c r="CM157" s="32">
        <v>0</v>
      </c>
      <c r="CP157" s="32">
        <v>0</v>
      </c>
      <c r="CR157" s="32">
        <v>0</v>
      </c>
      <c r="CT157" s="32">
        <f t="shared" si="7"/>
        <v>0</v>
      </c>
      <c r="CU157" s="32">
        <f>SUM(CT$2:CT157)</f>
        <v>4</v>
      </c>
      <c r="CV157" s="32">
        <f t="shared" si="8"/>
        <v>0</v>
      </c>
      <c r="CW157" s="32">
        <f>SUM(CV$2:CV157)</f>
        <v>4</v>
      </c>
      <c r="CX157" s="32">
        <f t="shared" si="9"/>
        <v>0</v>
      </c>
      <c r="CY157" s="32">
        <f>SUM(CX$2:CX157)</f>
        <v>4</v>
      </c>
    </row>
    <row r="158" spans="1:103" x14ac:dyDescent="0.2">
      <c r="A158" s="7">
        <v>37652</v>
      </c>
      <c r="B158" s="32">
        <v>0</v>
      </c>
      <c r="D158" s="32">
        <v>0</v>
      </c>
      <c r="F158" s="32">
        <v>0</v>
      </c>
      <c r="H158" s="32">
        <v>0</v>
      </c>
      <c r="P158" s="32">
        <v>0</v>
      </c>
      <c r="X158" s="32">
        <v>0</v>
      </c>
      <c r="Z158" s="32">
        <v>0</v>
      </c>
      <c r="AB158" s="17">
        <v>0</v>
      </c>
      <c r="AD158" s="17">
        <v>0</v>
      </c>
      <c r="AF158" s="17">
        <v>0</v>
      </c>
      <c r="AH158" s="17">
        <v>0</v>
      </c>
      <c r="AJ158" s="23">
        <v>0</v>
      </c>
      <c r="AK158" s="23"/>
      <c r="AL158" s="23">
        <v>0</v>
      </c>
      <c r="AM158" s="23"/>
      <c r="AN158" s="32">
        <v>0</v>
      </c>
      <c r="AP158" s="17">
        <v>0</v>
      </c>
      <c r="AR158" s="17">
        <v>0</v>
      </c>
      <c r="AT158" s="32">
        <v>0</v>
      </c>
      <c r="AV158" s="17">
        <v>0</v>
      </c>
      <c r="AX158" s="17">
        <v>0</v>
      </c>
      <c r="AZ158" s="17">
        <v>0</v>
      </c>
      <c r="BB158" s="32">
        <v>0</v>
      </c>
      <c r="BE158" s="17">
        <v>0</v>
      </c>
      <c r="BG158" s="17">
        <v>0</v>
      </c>
      <c r="BJ158" s="32">
        <v>0</v>
      </c>
      <c r="BN158" s="32">
        <v>0</v>
      </c>
      <c r="BR158" s="32">
        <v>0</v>
      </c>
      <c r="BT158" s="32">
        <v>0</v>
      </c>
      <c r="BV158" s="32">
        <v>0</v>
      </c>
      <c r="BX158" s="32">
        <v>0</v>
      </c>
      <c r="BZ158" s="32">
        <v>0</v>
      </c>
      <c r="CB158" s="32">
        <v>0</v>
      </c>
      <c r="CD158" s="32">
        <v>0</v>
      </c>
      <c r="CF158" s="32">
        <v>0</v>
      </c>
      <c r="CH158" s="32">
        <v>0</v>
      </c>
      <c r="CJ158" s="32">
        <v>0</v>
      </c>
      <c r="CM158" s="32">
        <v>0</v>
      </c>
      <c r="CP158" s="32">
        <v>0</v>
      </c>
      <c r="CR158" s="32">
        <v>0</v>
      </c>
      <c r="CT158" s="32">
        <f t="shared" si="7"/>
        <v>0</v>
      </c>
      <c r="CU158" s="32">
        <f>SUM(CT$2:CT158)</f>
        <v>4</v>
      </c>
      <c r="CV158" s="32">
        <f t="shared" si="8"/>
        <v>0</v>
      </c>
      <c r="CW158" s="32">
        <f>SUM(CV$2:CV158)</f>
        <v>4</v>
      </c>
      <c r="CX158" s="32">
        <f t="shared" si="9"/>
        <v>0</v>
      </c>
      <c r="CY158" s="32">
        <f>SUM(CX$2:CX158)</f>
        <v>4</v>
      </c>
    </row>
    <row r="159" spans="1:103" x14ac:dyDescent="0.2">
      <c r="A159" s="7">
        <v>37680</v>
      </c>
      <c r="B159" s="32">
        <v>0</v>
      </c>
      <c r="D159" s="32">
        <v>0</v>
      </c>
      <c r="F159" s="32">
        <v>0</v>
      </c>
      <c r="H159" s="32">
        <v>0</v>
      </c>
      <c r="P159" s="32">
        <v>0</v>
      </c>
      <c r="X159" s="32">
        <v>0</v>
      </c>
      <c r="Z159" s="32">
        <v>0</v>
      </c>
      <c r="AB159" s="17">
        <v>0</v>
      </c>
      <c r="AD159" s="17">
        <v>0</v>
      </c>
      <c r="AF159" s="17">
        <v>0</v>
      </c>
      <c r="AH159" s="17">
        <v>0</v>
      </c>
      <c r="AJ159" s="23">
        <v>0</v>
      </c>
      <c r="AK159" s="23"/>
      <c r="AL159" s="23">
        <v>0</v>
      </c>
      <c r="AM159" s="23"/>
      <c r="AN159" s="32">
        <v>0</v>
      </c>
      <c r="AP159" s="17">
        <v>0</v>
      </c>
      <c r="AR159" s="17">
        <v>0</v>
      </c>
      <c r="AT159" s="32">
        <v>0</v>
      </c>
      <c r="AV159" s="17">
        <v>0</v>
      </c>
      <c r="AX159" s="17">
        <v>0</v>
      </c>
      <c r="AZ159" s="17">
        <v>0</v>
      </c>
      <c r="BB159" s="32">
        <v>0</v>
      </c>
      <c r="BE159" s="17">
        <v>0</v>
      </c>
      <c r="BG159" s="17">
        <v>0</v>
      </c>
      <c r="BJ159" s="32">
        <v>0</v>
      </c>
      <c r="BN159" s="32">
        <v>0</v>
      </c>
      <c r="BR159" s="32">
        <v>0</v>
      </c>
      <c r="BT159" s="32">
        <v>0</v>
      </c>
      <c r="BV159" s="32">
        <v>0</v>
      </c>
      <c r="BX159" s="32">
        <v>0</v>
      </c>
      <c r="BZ159" s="32">
        <v>0</v>
      </c>
      <c r="CB159" s="32">
        <v>0</v>
      </c>
      <c r="CD159" s="32">
        <v>0</v>
      </c>
      <c r="CF159" s="32">
        <v>0</v>
      </c>
      <c r="CH159" s="32">
        <v>0</v>
      </c>
      <c r="CJ159" s="32">
        <v>0</v>
      </c>
      <c r="CM159" s="32">
        <v>0</v>
      </c>
      <c r="CP159" s="32">
        <v>0</v>
      </c>
      <c r="CR159" s="32">
        <v>0</v>
      </c>
      <c r="CT159" s="32">
        <f t="shared" si="7"/>
        <v>0</v>
      </c>
      <c r="CU159" s="32">
        <f>SUM(CT$2:CT159)</f>
        <v>4</v>
      </c>
      <c r="CV159" s="32">
        <f t="shared" si="8"/>
        <v>0</v>
      </c>
      <c r="CW159" s="32">
        <f>SUM(CV$2:CV159)</f>
        <v>4</v>
      </c>
      <c r="CX159" s="32">
        <f t="shared" si="9"/>
        <v>0</v>
      </c>
      <c r="CY159" s="32">
        <f>SUM(CX$2:CX159)</f>
        <v>4</v>
      </c>
    </row>
    <row r="160" spans="1:103" x14ac:dyDescent="0.2">
      <c r="A160" s="7">
        <v>37711</v>
      </c>
      <c r="B160" s="32">
        <v>0</v>
      </c>
      <c r="D160" s="32">
        <v>0</v>
      </c>
      <c r="F160" s="32">
        <v>0</v>
      </c>
      <c r="H160" s="19">
        <v>1</v>
      </c>
      <c r="I160" s="19" t="s">
        <v>82</v>
      </c>
      <c r="P160" s="19">
        <v>1</v>
      </c>
      <c r="Q160" s="19" t="s">
        <v>82</v>
      </c>
      <c r="R160" s="19"/>
      <c r="S160" s="19"/>
      <c r="T160" s="19"/>
      <c r="U160" s="19"/>
      <c r="V160" s="19"/>
      <c r="W160" s="19"/>
      <c r="X160" s="19">
        <v>0</v>
      </c>
      <c r="Y160" s="19"/>
      <c r="Z160" s="32">
        <v>0</v>
      </c>
      <c r="AB160" s="17">
        <v>0</v>
      </c>
      <c r="AD160" s="17">
        <v>0</v>
      </c>
      <c r="AF160" s="17">
        <v>0</v>
      </c>
      <c r="AH160" s="17">
        <v>0</v>
      </c>
      <c r="AJ160" s="23">
        <v>0</v>
      </c>
      <c r="AK160" s="23"/>
      <c r="AL160" s="23">
        <v>0</v>
      </c>
      <c r="AM160" s="23"/>
      <c r="AN160" s="32">
        <v>0</v>
      </c>
      <c r="AP160" s="17">
        <v>0</v>
      </c>
      <c r="AR160" s="17">
        <v>0</v>
      </c>
      <c r="AT160" s="32">
        <v>0</v>
      </c>
      <c r="AV160" s="17">
        <v>0</v>
      </c>
      <c r="AX160" s="17">
        <v>0</v>
      </c>
      <c r="AZ160" s="17">
        <v>0</v>
      </c>
      <c r="BB160" s="32">
        <v>0</v>
      </c>
      <c r="BE160" s="17">
        <v>0</v>
      </c>
      <c r="BG160" s="17">
        <v>0</v>
      </c>
      <c r="BJ160" s="32">
        <v>0</v>
      </c>
      <c r="BN160" s="32">
        <v>0</v>
      </c>
      <c r="BR160" s="32">
        <v>0</v>
      </c>
      <c r="BT160" s="32">
        <v>0</v>
      </c>
      <c r="BV160" s="32">
        <v>0</v>
      </c>
      <c r="BX160" s="32">
        <v>0</v>
      </c>
      <c r="BZ160" s="32">
        <v>0</v>
      </c>
      <c r="CB160" s="32">
        <v>0</v>
      </c>
      <c r="CD160" s="32">
        <v>0</v>
      </c>
      <c r="CF160" s="32">
        <v>0</v>
      </c>
      <c r="CH160" s="32">
        <v>0</v>
      </c>
      <c r="CJ160" s="32">
        <v>0</v>
      </c>
      <c r="CM160" s="32">
        <v>0</v>
      </c>
      <c r="CP160" s="32">
        <v>0</v>
      </c>
      <c r="CR160" s="32">
        <v>0</v>
      </c>
      <c r="CT160" s="32">
        <f t="shared" si="7"/>
        <v>1</v>
      </c>
      <c r="CU160" s="32">
        <f>SUM(CT$2:CT160)</f>
        <v>5</v>
      </c>
      <c r="CV160" s="32">
        <f t="shared" si="8"/>
        <v>0</v>
      </c>
      <c r="CW160" s="32">
        <f>SUM(CV$2:CV160)</f>
        <v>4</v>
      </c>
      <c r="CX160" s="32">
        <f t="shared" si="9"/>
        <v>1</v>
      </c>
      <c r="CY160" s="32">
        <f>SUM(CX$2:CX160)</f>
        <v>5</v>
      </c>
    </row>
    <row r="161" spans="1:103" x14ac:dyDescent="0.2">
      <c r="A161" s="7">
        <v>37741</v>
      </c>
      <c r="B161" s="32">
        <v>0</v>
      </c>
      <c r="D161" s="32">
        <v>0</v>
      </c>
      <c r="F161" s="32">
        <v>0</v>
      </c>
      <c r="H161" s="32">
        <v>0</v>
      </c>
      <c r="P161" s="32">
        <v>0</v>
      </c>
      <c r="X161" s="32">
        <v>0</v>
      </c>
      <c r="Z161" s="32">
        <v>0</v>
      </c>
      <c r="AB161" s="17">
        <v>0</v>
      </c>
      <c r="AD161" s="17">
        <v>0</v>
      </c>
      <c r="AF161" s="17">
        <v>0</v>
      </c>
      <c r="AH161" s="17">
        <v>0</v>
      </c>
      <c r="AJ161" s="23">
        <v>0</v>
      </c>
      <c r="AK161" s="23"/>
      <c r="AL161" s="23">
        <v>0</v>
      </c>
      <c r="AM161" s="23"/>
      <c r="AN161" s="32">
        <v>0</v>
      </c>
      <c r="AP161" s="17">
        <v>0</v>
      </c>
      <c r="AR161" s="17">
        <v>0</v>
      </c>
      <c r="AT161" s="32">
        <v>0</v>
      </c>
      <c r="AV161" s="17">
        <v>0</v>
      </c>
      <c r="AX161" s="17">
        <v>0</v>
      </c>
      <c r="AZ161" s="17">
        <v>0</v>
      </c>
      <c r="BB161" s="32">
        <v>0</v>
      </c>
      <c r="BE161" s="17">
        <v>0</v>
      </c>
      <c r="BG161" s="17">
        <v>0</v>
      </c>
      <c r="BJ161" s="32">
        <v>0</v>
      </c>
      <c r="BN161" s="32">
        <v>0</v>
      </c>
      <c r="BR161" s="32">
        <v>0</v>
      </c>
      <c r="BT161" s="32">
        <v>0</v>
      </c>
      <c r="BV161" s="32">
        <v>0</v>
      </c>
      <c r="BX161" s="32">
        <v>0</v>
      </c>
      <c r="BZ161" s="32">
        <v>0</v>
      </c>
      <c r="CB161" s="32">
        <v>0</v>
      </c>
      <c r="CD161" s="32">
        <v>0</v>
      </c>
      <c r="CF161" s="32">
        <v>0</v>
      </c>
      <c r="CH161" s="32">
        <v>0</v>
      </c>
      <c r="CJ161" s="32">
        <v>0</v>
      </c>
      <c r="CM161" s="32">
        <v>0</v>
      </c>
      <c r="CP161" s="32">
        <v>0</v>
      </c>
      <c r="CR161" s="32">
        <v>0</v>
      </c>
      <c r="CT161" s="32">
        <f t="shared" si="7"/>
        <v>0</v>
      </c>
      <c r="CU161" s="32">
        <f>SUM(CT$2:CT161)</f>
        <v>5</v>
      </c>
      <c r="CV161" s="32">
        <f t="shared" si="8"/>
        <v>0</v>
      </c>
      <c r="CW161" s="32">
        <f>SUM(CV$2:CV161)</f>
        <v>4</v>
      </c>
      <c r="CX161" s="32">
        <f t="shared" si="9"/>
        <v>0</v>
      </c>
      <c r="CY161" s="32">
        <f>SUM(CX$2:CX161)</f>
        <v>5</v>
      </c>
    </row>
    <row r="162" spans="1:103" x14ac:dyDescent="0.2">
      <c r="A162" s="7">
        <v>37772</v>
      </c>
      <c r="B162" s="32">
        <v>0</v>
      </c>
      <c r="D162" s="32">
        <v>0</v>
      </c>
      <c r="F162" s="32">
        <v>0</v>
      </c>
      <c r="H162" s="32">
        <v>0</v>
      </c>
      <c r="P162" s="32">
        <v>0</v>
      </c>
      <c r="X162" s="32">
        <v>0</v>
      </c>
      <c r="Z162" s="32">
        <v>0</v>
      </c>
      <c r="AB162" s="17">
        <v>0</v>
      </c>
      <c r="AD162" s="17">
        <v>0</v>
      </c>
      <c r="AF162" s="17">
        <v>0</v>
      </c>
      <c r="AH162" s="17">
        <v>0</v>
      </c>
      <c r="AJ162" s="23">
        <v>0</v>
      </c>
      <c r="AK162" s="23"/>
      <c r="AL162" s="23">
        <v>0</v>
      </c>
      <c r="AM162" s="23"/>
      <c r="AN162" s="32">
        <v>0</v>
      </c>
      <c r="AP162" s="17">
        <v>0</v>
      </c>
      <c r="AR162" s="17">
        <v>0</v>
      </c>
      <c r="AT162" s="32">
        <v>0</v>
      </c>
      <c r="AV162" s="17">
        <v>0</v>
      </c>
      <c r="AX162" s="17">
        <v>0</v>
      </c>
      <c r="AZ162" s="17">
        <v>0</v>
      </c>
      <c r="BB162" s="32">
        <v>0</v>
      </c>
      <c r="BE162" s="17">
        <v>0</v>
      </c>
      <c r="BG162" s="17">
        <v>0</v>
      </c>
      <c r="BJ162" s="32">
        <v>0</v>
      </c>
      <c r="BN162" s="32">
        <v>0</v>
      </c>
      <c r="BR162" s="32">
        <v>0</v>
      </c>
      <c r="BT162" s="32">
        <v>0</v>
      </c>
      <c r="BV162" s="32">
        <v>0</v>
      </c>
      <c r="BX162" s="32">
        <v>0</v>
      </c>
      <c r="BZ162" s="32">
        <v>0</v>
      </c>
      <c r="CB162" s="32">
        <v>0</v>
      </c>
      <c r="CD162" s="32">
        <v>0</v>
      </c>
      <c r="CF162" s="32">
        <v>0</v>
      </c>
      <c r="CH162" s="32">
        <v>0</v>
      </c>
      <c r="CJ162" s="32">
        <v>0</v>
      </c>
      <c r="CM162" s="32">
        <v>0</v>
      </c>
      <c r="CP162" s="32">
        <v>0</v>
      </c>
      <c r="CR162" s="32">
        <v>0</v>
      </c>
      <c r="CT162" s="32">
        <f t="shared" si="7"/>
        <v>0</v>
      </c>
      <c r="CU162" s="32">
        <f>SUM(CT$2:CT162)</f>
        <v>5</v>
      </c>
      <c r="CV162" s="32">
        <f t="shared" si="8"/>
        <v>0</v>
      </c>
      <c r="CW162" s="32">
        <f>SUM(CV$2:CV162)</f>
        <v>4</v>
      </c>
      <c r="CX162" s="32">
        <f t="shared" si="9"/>
        <v>0</v>
      </c>
      <c r="CY162" s="32">
        <f>SUM(CX$2:CX162)</f>
        <v>5</v>
      </c>
    </row>
    <row r="163" spans="1:103" x14ac:dyDescent="0.2">
      <c r="A163" s="7">
        <v>37802</v>
      </c>
      <c r="B163" s="32">
        <v>0</v>
      </c>
      <c r="D163" s="32">
        <v>0</v>
      </c>
      <c r="F163" s="32">
        <v>0</v>
      </c>
      <c r="H163" s="32">
        <v>0</v>
      </c>
      <c r="P163" s="32">
        <v>0</v>
      </c>
      <c r="X163" s="32">
        <v>0</v>
      </c>
      <c r="Z163" s="32">
        <v>0</v>
      </c>
      <c r="AB163" s="17">
        <v>0</v>
      </c>
      <c r="AD163" s="17">
        <v>0</v>
      </c>
      <c r="AF163" s="17">
        <v>0</v>
      </c>
      <c r="AH163" s="17">
        <v>0</v>
      </c>
      <c r="AJ163" s="23">
        <v>0</v>
      </c>
      <c r="AK163" s="23"/>
      <c r="AL163" s="23">
        <v>0</v>
      </c>
      <c r="AM163" s="23"/>
      <c r="AN163" s="32">
        <v>0</v>
      </c>
      <c r="AP163" s="17">
        <v>0</v>
      </c>
      <c r="AR163" s="17">
        <v>0</v>
      </c>
      <c r="AT163" s="32">
        <v>0</v>
      </c>
      <c r="AV163" s="17">
        <v>0</v>
      </c>
      <c r="AX163" s="17">
        <v>0</v>
      </c>
      <c r="AZ163" s="17">
        <v>0</v>
      </c>
      <c r="BB163" s="32">
        <v>0</v>
      </c>
      <c r="BE163" s="17">
        <v>0</v>
      </c>
      <c r="BG163" s="17">
        <v>0</v>
      </c>
      <c r="BJ163" s="32">
        <v>0</v>
      </c>
      <c r="BN163" s="32">
        <v>0</v>
      </c>
      <c r="BR163" s="32">
        <v>0</v>
      </c>
      <c r="BT163" s="32">
        <v>0</v>
      </c>
      <c r="BV163" s="32">
        <v>0</v>
      </c>
      <c r="BX163" s="32">
        <v>0</v>
      </c>
      <c r="BZ163" s="32">
        <v>0</v>
      </c>
      <c r="CB163" s="32">
        <v>0</v>
      </c>
      <c r="CD163" s="32">
        <v>0</v>
      </c>
      <c r="CF163" s="32">
        <v>0</v>
      </c>
      <c r="CH163" s="32">
        <v>0</v>
      </c>
      <c r="CJ163" s="32">
        <v>0</v>
      </c>
      <c r="CM163" s="32">
        <v>0</v>
      </c>
      <c r="CP163" s="32">
        <v>0</v>
      </c>
      <c r="CR163" s="32">
        <v>0</v>
      </c>
      <c r="CT163" s="32">
        <f t="shared" si="7"/>
        <v>0</v>
      </c>
      <c r="CU163" s="32">
        <f>SUM(CT$2:CT163)</f>
        <v>5</v>
      </c>
      <c r="CV163" s="32">
        <f t="shared" si="8"/>
        <v>0</v>
      </c>
      <c r="CW163" s="32">
        <f>SUM(CV$2:CV163)</f>
        <v>4</v>
      </c>
      <c r="CX163" s="32">
        <f t="shared" si="9"/>
        <v>0</v>
      </c>
      <c r="CY163" s="32">
        <f>SUM(CX$2:CX163)</f>
        <v>5</v>
      </c>
    </row>
    <row r="164" spans="1:103" x14ac:dyDescent="0.2">
      <c r="A164" s="7">
        <v>37833</v>
      </c>
      <c r="B164" s="32">
        <v>0</v>
      </c>
      <c r="D164" s="32">
        <v>0</v>
      </c>
      <c r="F164" s="32">
        <v>0</v>
      </c>
      <c r="H164" s="32">
        <v>0</v>
      </c>
      <c r="P164" s="32">
        <v>0</v>
      </c>
      <c r="X164" s="32">
        <v>0</v>
      </c>
      <c r="Z164" s="32">
        <v>0</v>
      </c>
      <c r="AB164" s="17">
        <v>0</v>
      </c>
      <c r="AD164" s="17">
        <v>0</v>
      </c>
      <c r="AF164" s="17">
        <v>0</v>
      </c>
      <c r="AH164" s="17">
        <v>0</v>
      </c>
      <c r="AJ164" s="23">
        <v>0</v>
      </c>
      <c r="AK164" s="23"/>
      <c r="AL164" s="23">
        <v>0</v>
      </c>
      <c r="AM164" s="23"/>
      <c r="AN164" s="32">
        <v>0</v>
      </c>
      <c r="AP164" s="17">
        <v>0</v>
      </c>
      <c r="AR164" s="17">
        <v>0</v>
      </c>
      <c r="AT164" s="32">
        <v>0</v>
      </c>
      <c r="AV164" s="17">
        <v>0</v>
      </c>
      <c r="AX164" s="17">
        <v>0</v>
      </c>
      <c r="AZ164" s="17">
        <v>0</v>
      </c>
      <c r="BB164" s="32">
        <v>0</v>
      </c>
      <c r="BE164" s="17">
        <v>0</v>
      </c>
      <c r="BG164" s="17">
        <v>0</v>
      </c>
      <c r="BJ164" s="32">
        <v>0</v>
      </c>
      <c r="BN164" s="32">
        <v>0</v>
      </c>
      <c r="BR164" s="32">
        <v>0</v>
      </c>
      <c r="BT164" s="32">
        <v>0</v>
      </c>
      <c r="BV164" s="32">
        <v>0</v>
      </c>
      <c r="BX164" s="32">
        <v>0</v>
      </c>
      <c r="BZ164" s="32">
        <v>0</v>
      </c>
      <c r="CB164" s="32">
        <v>0</v>
      </c>
      <c r="CD164" s="32">
        <v>0</v>
      </c>
      <c r="CF164" s="32">
        <v>0</v>
      </c>
      <c r="CH164" s="32">
        <v>0</v>
      </c>
      <c r="CJ164" s="32">
        <v>0</v>
      </c>
      <c r="CM164" s="32">
        <v>0</v>
      </c>
      <c r="CP164" s="32">
        <v>0</v>
      </c>
      <c r="CR164" s="32">
        <v>0</v>
      </c>
      <c r="CT164" s="32">
        <f t="shared" si="7"/>
        <v>0</v>
      </c>
      <c r="CU164" s="32">
        <f>SUM(CT$2:CT164)</f>
        <v>5</v>
      </c>
      <c r="CV164" s="32">
        <f t="shared" si="8"/>
        <v>0</v>
      </c>
      <c r="CW164" s="32">
        <f>SUM(CV$2:CV164)</f>
        <v>4</v>
      </c>
      <c r="CX164" s="32">
        <f t="shared" si="9"/>
        <v>0</v>
      </c>
      <c r="CY164" s="32">
        <f>SUM(CX$2:CX164)</f>
        <v>5</v>
      </c>
    </row>
    <row r="165" spans="1:103" x14ac:dyDescent="0.2">
      <c r="A165" s="7">
        <v>37864</v>
      </c>
      <c r="B165" s="32">
        <v>0</v>
      </c>
      <c r="D165" s="32">
        <v>0</v>
      </c>
      <c r="F165" s="32">
        <v>0</v>
      </c>
      <c r="H165" s="32">
        <v>0</v>
      </c>
      <c r="P165" s="32">
        <v>0</v>
      </c>
      <c r="X165" s="32">
        <v>0</v>
      </c>
      <c r="Z165" s="32">
        <v>0</v>
      </c>
      <c r="AB165" s="17">
        <v>0</v>
      </c>
      <c r="AD165" s="17">
        <v>0</v>
      </c>
      <c r="AF165" s="17">
        <v>0</v>
      </c>
      <c r="AH165" s="17">
        <v>0</v>
      </c>
      <c r="AJ165" s="23">
        <v>0</v>
      </c>
      <c r="AK165" s="23"/>
      <c r="AL165" s="23">
        <v>0</v>
      </c>
      <c r="AM165" s="23"/>
      <c r="AN165" s="32">
        <v>0</v>
      </c>
      <c r="AP165" s="17">
        <v>0</v>
      </c>
      <c r="AR165" s="17">
        <v>0</v>
      </c>
      <c r="AT165" s="32">
        <v>0</v>
      </c>
      <c r="AV165" s="17">
        <v>0</v>
      </c>
      <c r="AX165" s="17">
        <v>0</v>
      </c>
      <c r="AZ165" s="17">
        <v>0</v>
      </c>
      <c r="BB165" s="32">
        <v>0</v>
      </c>
      <c r="BE165" s="17">
        <v>0</v>
      </c>
      <c r="BG165" s="17">
        <v>0</v>
      </c>
      <c r="BJ165" s="32">
        <v>0</v>
      </c>
      <c r="BN165" s="32">
        <v>0</v>
      </c>
      <c r="BR165" s="32">
        <v>0</v>
      </c>
      <c r="BT165" s="32">
        <v>0</v>
      </c>
      <c r="BV165" s="32">
        <v>0</v>
      </c>
      <c r="BX165" s="32">
        <v>0</v>
      </c>
      <c r="BZ165" s="32">
        <v>0</v>
      </c>
      <c r="CB165" s="32">
        <v>0</v>
      </c>
      <c r="CD165" s="32">
        <v>0</v>
      </c>
      <c r="CF165" s="32">
        <v>0</v>
      </c>
      <c r="CH165" s="32">
        <v>0</v>
      </c>
      <c r="CJ165" s="32">
        <v>0</v>
      </c>
      <c r="CM165" s="32">
        <v>0</v>
      </c>
      <c r="CP165" s="32">
        <v>0</v>
      </c>
      <c r="CR165" s="32">
        <v>0</v>
      </c>
      <c r="CT165" s="32">
        <f t="shared" si="7"/>
        <v>0</v>
      </c>
      <c r="CU165" s="32">
        <f>SUM(CT$2:CT165)</f>
        <v>5</v>
      </c>
      <c r="CV165" s="32">
        <f t="shared" si="8"/>
        <v>0</v>
      </c>
      <c r="CW165" s="32">
        <f>SUM(CV$2:CV165)</f>
        <v>4</v>
      </c>
      <c r="CX165" s="32">
        <f t="shared" si="9"/>
        <v>0</v>
      </c>
      <c r="CY165" s="32">
        <f>SUM(CX$2:CX165)</f>
        <v>5</v>
      </c>
    </row>
    <row r="166" spans="1:103" x14ac:dyDescent="0.2">
      <c r="A166" s="7">
        <v>37894</v>
      </c>
      <c r="B166" s="32">
        <v>0</v>
      </c>
      <c r="D166" s="32">
        <v>0</v>
      </c>
      <c r="F166" s="32">
        <v>0</v>
      </c>
      <c r="H166" s="32">
        <v>0</v>
      </c>
      <c r="P166" s="32">
        <v>0</v>
      </c>
      <c r="X166" s="32">
        <v>0</v>
      </c>
      <c r="Z166" s="32">
        <v>0</v>
      </c>
      <c r="AB166" s="17">
        <v>0</v>
      </c>
      <c r="AD166" s="17">
        <v>0</v>
      </c>
      <c r="AF166" s="17">
        <v>0</v>
      </c>
      <c r="AH166" s="17">
        <v>0</v>
      </c>
      <c r="AJ166" s="23">
        <v>0</v>
      </c>
      <c r="AK166" s="23"/>
      <c r="AL166" s="23">
        <v>0</v>
      </c>
      <c r="AM166" s="23"/>
      <c r="AN166" s="32">
        <v>0</v>
      </c>
      <c r="AP166" s="17">
        <v>0</v>
      </c>
      <c r="AR166" s="17">
        <v>0</v>
      </c>
      <c r="AT166" s="32">
        <v>0</v>
      </c>
      <c r="AV166" s="17">
        <v>0</v>
      </c>
      <c r="AX166" s="17">
        <v>0</v>
      </c>
      <c r="AZ166" s="17">
        <v>0</v>
      </c>
      <c r="BB166" s="32">
        <v>0</v>
      </c>
      <c r="BE166" s="17">
        <v>0</v>
      </c>
      <c r="BG166" s="17">
        <v>0</v>
      </c>
      <c r="BJ166" s="32">
        <v>0</v>
      </c>
      <c r="BN166" s="32">
        <v>0</v>
      </c>
      <c r="BR166" s="32">
        <v>0</v>
      </c>
      <c r="BT166" s="32">
        <v>0</v>
      </c>
      <c r="BV166" s="32">
        <v>0</v>
      </c>
      <c r="BX166" s="32">
        <v>0</v>
      </c>
      <c r="BZ166" s="32">
        <v>0</v>
      </c>
      <c r="CB166" s="32">
        <v>0</v>
      </c>
      <c r="CD166" s="32">
        <v>0</v>
      </c>
      <c r="CF166" s="32">
        <v>0</v>
      </c>
      <c r="CH166" s="32">
        <v>0</v>
      </c>
      <c r="CJ166" s="32">
        <v>0</v>
      </c>
      <c r="CM166" s="32">
        <v>0</v>
      </c>
      <c r="CP166" s="32">
        <v>0</v>
      </c>
      <c r="CR166" s="32">
        <v>0</v>
      </c>
      <c r="CT166" s="32">
        <f t="shared" si="7"/>
        <v>0</v>
      </c>
      <c r="CU166" s="32">
        <f>SUM(CT$2:CT166)</f>
        <v>5</v>
      </c>
      <c r="CV166" s="32">
        <f t="shared" si="8"/>
        <v>0</v>
      </c>
      <c r="CW166" s="32">
        <f>SUM(CV$2:CV166)</f>
        <v>4</v>
      </c>
      <c r="CX166" s="32">
        <f t="shared" si="9"/>
        <v>0</v>
      </c>
      <c r="CY166" s="32">
        <f>SUM(CX$2:CX166)</f>
        <v>5</v>
      </c>
    </row>
    <row r="167" spans="1:103" x14ac:dyDescent="0.2">
      <c r="A167" s="7">
        <v>37925</v>
      </c>
      <c r="B167" s="32">
        <v>0</v>
      </c>
      <c r="D167" s="32">
        <v>0</v>
      </c>
      <c r="F167" s="32">
        <v>0</v>
      </c>
      <c r="H167" s="32">
        <v>0</v>
      </c>
      <c r="P167" s="32">
        <v>0</v>
      </c>
      <c r="X167" s="32">
        <v>0</v>
      </c>
      <c r="Z167" s="32">
        <v>0</v>
      </c>
      <c r="AB167" s="17">
        <v>0</v>
      </c>
      <c r="AD167" s="17">
        <v>0</v>
      </c>
      <c r="AF167" s="17">
        <v>0</v>
      </c>
      <c r="AH167" s="17">
        <v>0</v>
      </c>
      <c r="AJ167" s="23">
        <v>0</v>
      </c>
      <c r="AK167" s="23"/>
      <c r="AL167" s="23">
        <v>0</v>
      </c>
      <c r="AM167" s="23"/>
      <c r="AN167" s="32">
        <v>0</v>
      </c>
      <c r="AP167" s="17">
        <v>0</v>
      </c>
      <c r="AR167" s="17">
        <v>0</v>
      </c>
      <c r="AT167" s="32">
        <v>0</v>
      </c>
      <c r="AV167" s="17">
        <v>0</v>
      </c>
      <c r="AX167" s="17">
        <v>0</v>
      </c>
      <c r="AZ167" s="17">
        <v>0</v>
      </c>
      <c r="BB167" s="32">
        <v>0</v>
      </c>
      <c r="BE167" s="17">
        <v>0</v>
      </c>
      <c r="BG167" s="17">
        <v>0</v>
      </c>
      <c r="BJ167" s="32">
        <v>0</v>
      </c>
      <c r="BN167" s="32">
        <v>0</v>
      </c>
      <c r="BR167" s="32">
        <v>0</v>
      </c>
      <c r="BT167" s="32">
        <v>0</v>
      </c>
      <c r="BV167" s="32">
        <v>0</v>
      </c>
      <c r="BX167" s="32">
        <v>0</v>
      </c>
      <c r="BZ167" s="32">
        <v>0</v>
      </c>
      <c r="CB167" s="32">
        <v>0</v>
      </c>
      <c r="CD167" s="32">
        <v>0</v>
      </c>
      <c r="CF167" s="32">
        <v>0</v>
      </c>
      <c r="CH167" s="32">
        <v>0</v>
      </c>
      <c r="CJ167" s="32">
        <v>0</v>
      </c>
      <c r="CM167" s="32">
        <v>0</v>
      </c>
      <c r="CP167" s="32">
        <v>0</v>
      </c>
      <c r="CR167" s="32">
        <v>0</v>
      </c>
      <c r="CT167" s="32">
        <f t="shared" si="7"/>
        <v>0</v>
      </c>
      <c r="CU167" s="32">
        <f>SUM(CT$2:CT167)</f>
        <v>5</v>
      </c>
      <c r="CV167" s="32">
        <f t="shared" si="8"/>
        <v>0</v>
      </c>
      <c r="CW167" s="32">
        <f>SUM(CV$2:CV167)</f>
        <v>4</v>
      </c>
      <c r="CX167" s="32">
        <f t="shared" si="9"/>
        <v>0</v>
      </c>
      <c r="CY167" s="32">
        <f>SUM(CX$2:CX167)</f>
        <v>5</v>
      </c>
    </row>
    <row r="168" spans="1:103" x14ac:dyDescent="0.2">
      <c r="A168" s="7">
        <v>37955</v>
      </c>
      <c r="B168" s="32">
        <v>0</v>
      </c>
      <c r="D168" s="32">
        <v>0</v>
      </c>
      <c r="F168" s="32">
        <v>0</v>
      </c>
      <c r="H168" s="32">
        <v>0</v>
      </c>
      <c r="P168" s="32">
        <v>0</v>
      </c>
      <c r="X168" s="32">
        <v>0</v>
      </c>
      <c r="Z168" s="32">
        <v>0</v>
      </c>
      <c r="AB168" s="17">
        <v>0</v>
      </c>
      <c r="AD168" s="17">
        <v>0</v>
      </c>
      <c r="AF168" s="17">
        <v>0</v>
      </c>
      <c r="AH168" s="17">
        <v>0</v>
      </c>
      <c r="AJ168" s="23">
        <v>0</v>
      </c>
      <c r="AK168" s="23"/>
      <c r="AL168" s="23">
        <v>0</v>
      </c>
      <c r="AM168" s="23"/>
      <c r="AN168" s="32">
        <v>0</v>
      </c>
      <c r="AP168" s="17">
        <v>0</v>
      </c>
      <c r="AR168" s="17">
        <v>0</v>
      </c>
      <c r="AT168" s="32">
        <v>0</v>
      </c>
      <c r="AV168" s="17">
        <v>0</v>
      </c>
      <c r="AX168" s="17">
        <v>0</v>
      </c>
      <c r="AZ168" s="17">
        <v>0</v>
      </c>
      <c r="BB168" s="32">
        <v>0</v>
      </c>
      <c r="BE168" s="17">
        <v>0</v>
      </c>
      <c r="BG168" s="17">
        <v>0</v>
      </c>
      <c r="BJ168" s="32">
        <v>0</v>
      </c>
      <c r="BN168" s="32">
        <v>0</v>
      </c>
      <c r="BR168" s="32">
        <v>0</v>
      </c>
      <c r="BT168" s="32">
        <v>0</v>
      </c>
      <c r="BV168" s="32">
        <v>0</v>
      </c>
      <c r="BX168" s="32">
        <v>0</v>
      </c>
      <c r="BZ168" s="32">
        <v>0</v>
      </c>
      <c r="CB168" s="32">
        <v>0</v>
      </c>
      <c r="CD168" s="32">
        <v>0</v>
      </c>
      <c r="CF168" s="32">
        <v>0</v>
      </c>
      <c r="CH168" s="32">
        <v>0</v>
      </c>
      <c r="CJ168" s="32">
        <v>0</v>
      </c>
      <c r="CM168" s="32">
        <v>0</v>
      </c>
      <c r="CP168" s="32">
        <v>0</v>
      </c>
      <c r="CR168" s="32">
        <v>0</v>
      </c>
      <c r="CT168" s="32">
        <f t="shared" si="7"/>
        <v>0</v>
      </c>
      <c r="CU168" s="32">
        <f>SUM(CT$2:CT168)</f>
        <v>5</v>
      </c>
      <c r="CV168" s="32">
        <f t="shared" si="8"/>
        <v>0</v>
      </c>
      <c r="CW168" s="32">
        <f>SUM(CV$2:CV168)</f>
        <v>4</v>
      </c>
      <c r="CX168" s="32">
        <f t="shared" si="9"/>
        <v>0</v>
      </c>
      <c r="CY168" s="32">
        <f>SUM(CX$2:CX168)</f>
        <v>5</v>
      </c>
    </row>
    <row r="169" spans="1:103" x14ac:dyDescent="0.2">
      <c r="A169" s="7">
        <v>37986</v>
      </c>
      <c r="B169" s="32">
        <v>0</v>
      </c>
      <c r="D169" s="32">
        <v>0</v>
      </c>
      <c r="F169" s="32">
        <v>0</v>
      </c>
      <c r="H169" s="32">
        <v>0</v>
      </c>
      <c r="P169" s="32">
        <v>0</v>
      </c>
      <c r="X169" s="32">
        <v>0</v>
      </c>
      <c r="Z169" s="32">
        <v>0</v>
      </c>
      <c r="AB169" s="17">
        <v>0</v>
      </c>
      <c r="AD169" s="17">
        <v>0</v>
      </c>
      <c r="AF169" s="17">
        <v>0</v>
      </c>
      <c r="AH169" s="17">
        <v>0</v>
      </c>
      <c r="AJ169" s="23">
        <v>0</v>
      </c>
      <c r="AK169" s="23"/>
      <c r="AL169" s="23">
        <v>0</v>
      </c>
      <c r="AM169" s="23"/>
      <c r="AN169" s="32">
        <v>0</v>
      </c>
      <c r="AP169" s="17">
        <v>0</v>
      </c>
      <c r="AR169" s="17">
        <v>0</v>
      </c>
      <c r="AT169" s="32">
        <v>0</v>
      </c>
      <c r="AV169" s="17">
        <v>0</v>
      </c>
      <c r="AX169" s="17">
        <v>0</v>
      </c>
      <c r="AZ169" s="17">
        <v>0</v>
      </c>
      <c r="BB169" s="32">
        <v>0</v>
      </c>
      <c r="BE169" s="17">
        <v>0</v>
      </c>
      <c r="BG169" s="17">
        <v>0</v>
      </c>
      <c r="BJ169" s="32">
        <v>0</v>
      </c>
      <c r="BN169" s="32">
        <v>0</v>
      </c>
      <c r="BR169" s="32">
        <v>0</v>
      </c>
      <c r="BT169" s="32">
        <v>0</v>
      </c>
      <c r="BV169" s="32">
        <v>0</v>
      </c>
      <c r="BX169" s="32">
        <v>0</v>
      </c>
      <c r="BZ169" s="32">
        <v>0</v>
      </c>
      <c r="CB169" s="32">
        <v>0</v>
      </c>
      <c r="CD169" s="32">
        <v>0</v>
      </c>
      <c r="CF169" s="32">
        <v>0</v>
      </c>
      <c r="CH169" s="32">
        <v>0</v>
      </c>
      <c r="CJ169" s="32">
        <v>0</v>
      </c>
      <c r="CM169" s="32">
        <v>0</v>
      </c>
      <c r="CP169" s="32">
        <v>0</v>
      </c>
      <c r="CR169" s="32">
        <v>0</v>
      </c>
      <c r="CT169" s="32">
        <f t="shared" si="7"/>
        <v>0</v>
      </c>
      <c r="CU169" s="32">
        <f>SUM(CT$2:CT169)</f>
        <v>5</v>
      </c>
      <c r="CV169" s="32">
        <f t="shared" si="8"/>
        <v>0</v>
      </c>
      <c r="CW169" s="32">
        <f>SUM(CV$2:CV169)</f>
        <v>4</v>
      </c>
      <c r="CX169" s="32">
        <f t="shared" si="9"/>
        <v>0</v>
      </c>
      <c r="CY169" s="32">
        <f>SUM(CX$2:CX169)</f>
        <v>5</v>
      </c>
    </row>
    <row r="170" spans="1:103" x14ac:dyDescent="0.2">
      <c r="A170" s="7">
        <v>38017</v>
      </c>
      <c r="B170" s="32">
        <v>0</v>
      </c>
      <c r="D170" s="32">
        <v>0</v>
      </c>
      <c r="F170" s="32">
        <v>0</v>
      </c>
      <c r="H170" s="32">
        <v>0</v>
      </c>
      <c r="P170" s="32">
        <v>0</v>
      </c>
      <c r="X170" s="32">
        <v>0</v>
      </c>
      <c r="Z170" s="32">
        <v>0</v>
      </c>
      <c r="AB170" s="17">
        <v>0</v>
      </c>
      <c r="AD170" s="17">
        <v>0</v>
      </c>
      <c r="AF170" s="17">
        <v>0</v>
      </c>
      <c r="AH170" s="17">
        <v>0</v>
      </c>
      <c r="AJ170" s="23">
        <v>0</v>
      </c>
      <c r="AK170" s="23"/>
      <c r="AL170" s="23">
        <v>0</v>
      </c>
      <c r="AM170" s="23"/>
      <c r="AN170" s="32">
        <v>0</v>
      </c>
      <c r="AP170" s="17">
        <v>0</v>
      </c>
      <c r="AR170" s="17">
        <v>0</v>
      </c>
      <c r="AT170" s="32">
        <v>0</v>
      </c>
      <c r="AV170" s="17">
        <v>0</v>
      </c>
      <c r="AX170" s="17">
        <v>0</v>
      </c>
      <c r="AZ170" s="17">
        <v>0</v>
      </c>
      <c r="BB170" s="32">
        <v>0</v>
      </c>
      <c r="BE170" s="17">
        <v>0</v>
      </c>
      <c r="BG170" s="17">
        <v>0</v>
      </c>
      <c r="BJ170" s="32">
        <v>0</v>
      </c>
      <c r="BN170" s="32">
        <v>0</v>
      </c>
      <c r="BR170" s="32">
        <v>0</v>
      </c>
      <c r="BT170" s="32">
        <v>0</v>
      </c>
      <c r="BV170" s="32">
        <v>0</v>
      </c>
      <c r="BX170" s="32">
        <v>0</v>
      </c>
      <c r="BZ170" s="32">
        <v>0</v>
      </c>
      <c r="CB170" s="32">
        <v>0</v>
      </c>
      <c r="CD170" s="32">
        <v>0</v>
      </c>
      <c r="CF170" s="32">
        <v>0</v>
      </c>
      <c r="CH170" s="32">
        <v>0</v>
      </c>
      <c r="CJ170" s="32">
        <v>0</v>
      </c>
      <c r="CM170" s="32">
        <v>0</v>
      </c>
      <c r="CP170" s="32">
        <v>0</v>
      </c>
      <c r="CR170" s="32">
        <v>0</v>
      </c>
      <c r="CT170" s="32">
        <f t="shared" si="7"/>
        <v>0</v>
      </c>
      <c r="CU170" s="32">
        <f>SUM(CT$2:CT170)</f>
        <v>5</v>
      </c>
      <c r="CV170" s="32">
        <f t="shared" si="8"/>
        <v>0</v>
      </c>
      <c r="CW170" s="32">
        <f>SUM(CV$2:CV170)</f>
        <v>4</v>
      </c>
      <c r="CX170" s="32">
        <f t="shared" si="9"/>
        <v>0</v>
      </c>
      <c r="CY170" s="32">
        <f>SUM(CX$2:CX170)</f>
        <v>5</v>
      </c>
    </row>
    <row r="171" spans="1:103" x14ac:dyDescent="0.2">
      <c r="A171" s="7">
        <v>38046</v>
      </c>
      <c r="B171" s="32">
        <v>0</v>
      </c>
      <c r="D171" s="32">
        <v>0</v>
      </c>
      <c r="F171" s="32">
        <v>0</v>
      </c>
      <c r="H171" s="32">
        <v>0</v>
      </c>
      <c r="P171" s="32">
        <v>0</v>
      </c>
      <c r="X171" s="32">
        <v>0</v>
      </c>
      <c r="Z171" s="32">
        <v>0</v>
      </c>
      <c r="AB171" s="17">
        <v>0</v>
      </c>
      <c r="AD171" s="17">
        <v>0</v>
      </c>
      <c r="AF171" s="17">
        <v>0</v>
      </c>
      <c r="AH171" s="17">
        <v>0</v>
      </c>
      <c r="AJ171" s="23">
        <v>0</v>
      </c>
      <c r="AK171" s="23"/>
      <c r="AL171" s="23">
        <v>0</v>
      </c>
      <c r="AM171" s="23"/>
      <c r="AN171" s="32">
        <v>0</v>
      </c>
      <c r="AP171" s="17">
        <v>0</v>
      </c>
      <c r="AR171" s="17">
        <v>0</v>
      </c>
      <c r="AT171" s="32">
        <v>0</v>
      </c>
      <c r="AV171" s="17">
        <v>0</v>
      </c>
      <c r="AX171" s="17">
        <v>0</v>
      </c>
      <c r="AZ171" s="17">
        <v>0</v>
      </c>
      <c r="BB171" s="32">
        <v>0</v>
      </c>
      <c r="BE171" s="17">
        <v>0</v>
      </c>
      <c r="BG171" s="17">
        <v>0</v>
      </c>
      <c r="BJ171" s="32">
        <v>0</v>
      </c>
      <c r="BN171" s="32">
        <v>0</v>
      </c>
      <c r="BR171" s="32">
        <v>0</v>
      </c>
      <c r="BT171" s="32">
        <v>0</v>
      </c>
      <c r="BV171" s="32">
        <v>0</v>
      </c>
      <c r="BX171" s="32">
        <v>0</v>
      </c>
      <c r="BZ171" s="32">
        <v>0</v>
      </c>
      <c r="CB171" s="32">
        <v>0</v>
      </c>
      <c r="CD171" s="32">
        <v>0</v>
      </c>
      <c r="CF171" s="32">
        <v>0</v>
      </c>
      <c r="CH171" s="32">
        <v>0</v>
      </c>
      <c r="CJ171" s="32">
        <v>0</v>
      </c>
      <c r="CM171" s="32">
        <v>0</v>
      </c>
      <c r="CP171" s="32">
        <v>0</v>
      </c>
      <c r="CR171" s="32">
        <v>0</v>
      </c>
      <c r="CT171" s="32">
        <f t="shared" si="7"/>
        <v>0</v>
      </c>
      <c r="CU171" s="32">
        <f>SUM(CT$2:CT171)</f>
        <v>5</v>
      </c>
      <c r="CV171" s="32">
        <f t="shared" si="8"/>
        <v>0</v>
      </c>
      <c r="CW171" s="32">
        <f>SUM(CV$2:CV171)</f>
        <v>4</v>
      </c>
      <c r="CX171" s="32">
        <f t="shared" si="9"/>
        <v>0</v>
      </c>
      <c r="CY171" s="32">
        <f>SUM(CX$2:CX171)</f>
        <v>5</v>
      </c>
    </row>
    <row r="172" spans="1:103" x14ac:dyDescent="0.2">
      <c r="A172" s="7">
        <v>38077</v>
      </c>
      <c r="B172" s="32">
        <v>0</v>
      </c>
      <c r="D172" s="32">
        <v>0</v>
      </c>
      <c r="F172" s="32">
        <v>0</v>
      </c>
      <c r="H172" s="32">
        <v>0</v>
      </c>
      <c r="P172" s="32">
        <v>0</v>
      </c>
      <c r="X172" s="32">
        <v>0</v>
      </c>
      <c r="Z172" s="32">
        <v>0</v>
      </c>
      <c r="AB172" s="17">
        <v>0</v>
      </c>
      <c r="AD172" s="17">
        <v>0</v>
      </c>
      <c r="AF172" s="17">
        <v>0</v>
      </c>
      <c r="AH172" s="17">
        <v>0</v>
      </c>
      <c r="AJ172" s="23">
        <v>0</v>
      </c>
      <c r="AK172" s="23"/>
      <c r="AL172" s="23">
        <v>0</v>
      </c>
      <c r="AM172" s="23"/>
      <c r="AN172" s="32">
        <v>0</v>
      </c>
      <c r="AP172" s="17">
        <v>0</v>
      </c>
      <c r="AR172" s="17">
        <v>0</v>
      </c>
      <c r="AT172" s="32">
        <v>0</v>
      </c>
      <c r="AV172" s="17">
        <v>0</v>
      </c>
      <c r="AX172" s="17">
        <v>0</v>
      </c>
      <c r="AZ172" s="17">
        <v>0</v>
      </c>
      <c r="BB172" s="32">
        <v>0</v>
      </c>
      <c r="BE172" s="17">
        <v>0</v>
      </c>
      <c r="BG172" s="17">
        <v>0</v>
      </c>
      <c r="BJ172" s="32">
        <v>0</v>
      </c>
      <c r="BN172" s="32">
        <v>0</v>
      </c>
      <c r="BR172" s="32">
        <v>0</v>
      </c>
      <c r="BT172" s="32">
        <v>0</v>
      </c>
      <c r="BV172" s="32">
        <v>0</v>
      </c>
      <c r="BX172" s="32">
        <v>0</v>
      </c>
      <c r="BZ172" s="32">
        <v>0</v>
      </c>
      <c r="CB172" s="32">
        <v>0</v>
      </c>
      <c r="CD172" s="32">
        <v>0</v>
      </c>
      <c r="CF172" s="32">
        <v>0</v>
      </c>
      <c r="CH172" s="32">
        <v>0</v>
      </c>
      <c r="CJ172" s="32">
        <v>0</v>
      </c>
      <c r="CM172" s="32">
        <v>0</v>
      </c>
      <c r="CP172" s="32">
        <v>0</v>
      </c>
      <c r="CR172" s="32">
        <v>0</v>
      </c>
      <c r="CT172" s="32">
        <f t="shared" si="7"/>
        <v>0</v>
      </c>
      <c r="CU172" s="32">
        <f>SUM(CT$2:CT172)</f>
        <v>5</v>
      </c>
      <c r="CV172" s="32">
        <f t="shared" si="8"/>
        <v>0</v>
      </c>
      <c r="CW172" s="32">
        <f>SUM(CV$2:CV172)</f>
        <v>4</v>
      </c>
      <c r="CX172" s="32">
        <f t="shared" si="9"/>
        <v>0</v>
      </c>
      <c r="CY172" s="32">
        <f>SUM(CX$2:CX172)</f>
        <v>5</v>
      </c>
    </row>
    <row r="173" spans="1:103" x14ac:dyDescent="0.2">
      <c r="A173" s="7">
        <v>38107</v>
      </c>
      <c r="B173" s="32">
        <v>0</v>
      </c>
      <c r="D173" s="32">
        <v>0</v>
      </c>
      <c r="F173" s="32">
        <v>0</v>
      </c>
      <c r="H173" s="32">
        <v>0</v>
      </c>
      <c r="P173" s="32">
        <v>0</v>
      </c>
      <c r="X173" s="32">
        <v>0</v>
      </c>
      <c r="Z173" s="32">
        <v>0</v>
      </c>
      <c r="AB173" s="17">
        <v>0</v>
      </c>
      <c r="AD173" s="17">
        <v>0</v>
      </c>
      <c r="AF173" s="17">
        <v>0</v>
      </c>
      <c r="AH173" s="17">
        <v>0</v>
      </c>
      <c r="AJ173" s="23">
        <v>0</v>
      </c>
      <c r="AK173" s="23"/>
      <c r="AL173" s="23">
        <v>0</v>
      </c>
      <c r="AM173" s="23"/>
      <c r="AN173" s="32">
        <v>0</v>
      </c>
      <c r="AP173" s="17">
        <v>0</v>
      </c>
      <c r="AR173" s="17">
        <v>0</v>
      </c>
      <c r="AT173" s="32">
        <v>0</v>
      </c>
      <c r="AV173" s="17">
        <v>0</v>
      </c>
      <c r="AX173" s="17">
        <v>0</v>
      </c>
      <c r="AZ173" s="17">
        <v>0</v>
      </c>
      <c r="BB173" s="32">
        <v>0</v>
      </c>
      <c r="BE173" s="17">
        <v>0</v>
      </c>
      <c r="BG173" s="17">
        <v>0</v>
      </c>
      <c r="BJ173" s="32">
        <v>0</v>
      </c>
      <c r="BN173" s="32">
        <v>0</v>
      </c>
      <c r="BR173" s="32">
        <v>0</v>
      </c>
      <c r="BT173" s="32">
        <v>0</v>
      </c>
      <c r="BV173" s="32">
        <v>0</v>
      </c>
      <c r="BX173" s="32">
        <v>0</v>
      </c>
      <c r="BZ173" s="32">
        <v>0</v>
      </c>
      <c r="CB173" s="32">
        <v>0</v>
      </c>
      <c r="CD173" s="32">
        <v>0</v>
      </c>
      <c r="CF173" s="32">
        <v>0</v>
      </c>
      <c r="CH173" s="32">
        <v>0</v>
      </c>
      <c r="CJ173" s="32">
        <v>0</v>
      </c>
      <c r="CM173" s="32">
        <v>0</v>
      </c>
      <c r="CP173" s="32">
        <v>0</v>
      </c>
      <c r="CR173" s="32">
        <v>0</v>
      </c>
      <c r="CT173" s="32">
        <f t="shared" si="7"/>
        <v>0</v>
      </c>
      <c r="CU173" s="32">
        <f>SUM(CT$2:CT173)</f>
        <v>5</v>
      </c>
      <c r="CV173" s="32">
        <f t="shared" si="8"/>
        <v>0</v>
      </c>
      <c r="CW173" s="32">
        <f>SUM(CV$2:CV173)</f>
        <v>4</v>
      </c>
      <c r="CX173" s="32">
        <f t="shared" si="9"/>
        <v>0</v>
      </c>
      <c r="CY173" s="32">
        <f>SUM(CX$2:CX173)</f>
        <v>5</v>
      </c>
    </row>
    <row r="174" spans="1:103" x14ac:dyDescent="0.2">
      <c r="A174" s="7">
        <v>38138</v>
      </c>
      <c r="B174" s="32">
        <v>0</v>
      </c>
      <c r="D174" s="32">
        <v>0</v>
      </c>
      <c r="F174" s="32">
        <v>0</v>
      </c>
      <c r="H174" s="32">
        <v>0</v>
      </c>
      <c r="P174" s="32">
        <v>0</v>
      </c>
      <c r="X174" s="32">
        <v>0</v>
      </c>
      <c r="Z174" s="32">
        <v>0</v>
      </c>
      <c r="AB174" s="17">
        <v>0</v>
      </c>
      <c r="AD174" s="17">
        <v>0</v>
      </c>
      <c r="AF174" s="17">
        <v>0</v>
      </c>
      <c r="AH174" s="17">
        <v>0</v>
      </c>
      <c r="AJ174" s="23">
        <v>0</v>
      </c>
      <c r="AK174" s="23"/>
      <c r="AL174" s="23">
        <v>0</v>
      </c>
      <c r="AM174" s="23"/>
      <c r="AN174" s="32">
        <v>0</v>
      </c>
      <c r="AP174" s="17">
        <v>0</v>
      </c>
      <c r="AR174" s="17">
        <v>0</v>
      </c>
      <c r="AT174" s="32">
        <v>0</v>
      </c>
      <c r="AV174" s="17">
        <v>0</v>
      </c>
      <c r="AX174" s="17">
        <v>0</v>
      </c>
      <c r="AZ174" s="17">
        <v>0</v>
      </c>
      <c r="BB174" s="32">
        <v>0</v>
      </c>
      <c r="BE174" s="17">
        <v>0</v>
      </c>
      <c r="BG174" s="17">
        <v>0</v>
      </c>
      <c r="BJ174" s="32">
        <v>0</v>
      </c>
      <c r="BN174" s="32">
        <v>0</v>
      </c>
      <c r="BR174" s="32">
        <v>0</v>
      </c>
      <c r="BT174" s="32">
        <v>0</v>
      </c>
      <c r="BV174" s="32">
        <v>0</v>
      </c>
      <c r="BX174" s="32">
        <v>0</v>
      </c>
      <c r="BZ174" s="32">
        <v>0</v>
      </c>
      <c r="CB174" s="32">
        <v>0</v>
      </c>
      <c r="CD174" s="32">
        <v>0</v>
      </c>
      <c r="CF174" s="32">
        <v>0</v>
      </c>
      <c r="CH174" s="32">
        <v>0</v>
      </c>
      <c r="CJ174" s="32">
        <v>0</v>
      </c>
      <c r="CM174" s="32">
        <v>0</v>
      </c>
      <c r="CP174" s="32">
        <v>0</v>
      </c>
      <c r="CR174" s="32">
        <v>0</v>
      </c>
      <c r="CT174" s="32">
        <f t="shared" si="7"/>
        <v>0</v>
      </c>
      <c r="CU174" s="32">
        <f>SUM(CT$2:CT174)</f>
        <v>5</v>
      </c>
      <c r="CV174" s="32">
        <f t="shared" si="8"/>
        <v>0</v>
      </c>
      <c r="CW174" s="32">
        <f>SUM(CV$2:CV174)</f>
        <v>4</v>
      </c>
      <c r="CX174" s="32">
        <f t="shared" si="9"/>
        <v>0</v>
      </c>
      <c r="CY174" s="32">
        <f>SUM(CX$2:CX174)</f>
        <v>5</v>
      </c>
    </row>
    <row r="175" spans="1:103" x14ac:dyDescent="0.2">
      <c r="A175" s="7">
        <v>38168</v>
      </c>
      <c r="B175" s="32">
        <v>0</v>
      </c>
      <c r="D175" s="32">
        <v>0</v>
      </c>
      <c r="F175" s="32">
        <v>0</v>
      </c>
      <c r="H175" s="32">
        <v>0</v>
      </c>
      <c r="P175" s="32">
        <v>0</v>
      </c>
      <c r="X175" s="32">
        <v>0</v>
      </c>
      <c r="Z175" s="32">
        <v>0</v>
      </c>
      <c r="AB175" s="17">
        <v>0</v>
      </c>
      <c r="AD175" s="17">
        <v>0</v>
      </c>
      <c r="AF175" s="17">
        <v>0</v>
      </c>
      <c r="AH175" s="17">
        <v>0</v>
      </c>
      <c r="AJ175" s="23">
        <v>0</v>
      </c>
      <c r="AK175" s="23"/>
      <c r="AL175" s="23">
        <v>0</v>
      </c>
      <c r="AM175" s="23"/>
      <c r="AN175" s="32">
        <v>0</v>
      </c>
      <c r="AP175" s="17">
        <v>0</v>
      </c>
      <c r="AR175" s="17">
        <v>0</v>
      </c>
      <c r="AT175" s="32">
        <v>0</v>
      </c>
      <c r="AV175" s="17">
        <v>0</v>
      </c>
      <c r="AX175" s="17">
        <v>0</v>
      </c>
      <c r="AZ175" s="17">
        <v>0</v>
      </c>
      <c r="BB175" s="32">
        <v>0</v>
      </c>
      <c r="BE175" s="17">
        <v>0</v>
      </c>
      <c r="BG175" s="17">
        <v>0</v>
      </c>
      <c r="BJ175" s="32">
        <v>0</v>
      </c>
      <c r="BN175" s="32">
        <v>0</v>
      </c>
      <c r="BR175" s="32">
        <v>0</v>
      </c>
      <c r="BT175" s="32">
        <v>0</v>
      </c>
      <c r="BV175" s="32">
        <v>0</v>
      </c>
      <c r="BX175" s="32">
        <v>0</v>
      </c>
      <c r="BZ175" s="32">
        <v>0</v>
      </c>
      <c r="CB175" s="32">
        <v>0</v>
      </c>
      <c r="CD175" s="32">
        <v>0</v>
      </c>
      <c r="CF175" s="32">
        <v>0</v>
      </c>
      <c r="CH175" s="32">
        <v>0</v>
      </c>
      <c r="CJ175" s="32">
        <v>0</v>
      </c>
      <c r="CM175" s="32">
        <v>0</v>
      </c>
      <c r="CP175" s="32">
        <v>0</v>
      </c>
      <c r="CR175" s="32">
        <v>0</v>
      </c>
      <c r="CT175" s="32">
        <f t="shared" si="7"/>
        <v>0</v>
      </c>
      <c r="CU175" s="32">
        <f>SUM(CT$2:CT175)</f>
        <v>5</v>
      </c>
      <c r="CV175" s="32">
        <f t="shared" si="8"/>
        <v>0</v>
      </c>
      <c r="CW175" s="32">
        <f>SUM(CV$2:CV175)</f>
        <v>4</v>
      </c>
      <c r="CX175" s="32">
        <f t="shared" si="9"/>
        <v>0</v>
      </c>
      <c r="CY175" s="32">
        <f>SUM(CX$2:CX175)</f>
        <v>5</v>
      </c>
    </row>
    <row r="176" spans="1:103" x14ac:dyDescent="0.2">
      <c r="A176" s="7">
        <v>38199</v>
      </c>
      <c r="B176" s="32">
        <v>0</v>
      </c>
      <c r="D176" s="32">
        <v>0</v>
      </c>
      <c r="F176" s="32">
        <v>0</v>
      </c>
      <c r="H176" s="32">
        <v>0</v>
      </c>
      <c r="P176" s="32">
        <v>0</v>
      </c>
      <c r="X176" s="32">
        <v>0</v>
      </c>
      <c r="Z176" s="32">
        <v>0</v>
      </c>
      <c r="AB176" s="17">
        <v>0</v>
      </c>
      <c r="AD176" s="17">
        <v>0</v>
      </c>
      <c r="AF176" s="17">
        <v>0</v>
      </c>
      <c r="AH176" s="17">
        <v>0</v>
      </c>
      <c r="AJ176" s="23">
        <v>0</v>
      </c>
      <c r="AK176" s="23"/>
      <c r="AL176" s="23">
        <v>0</v>
      </c>
      <c r="AM176" s="23"/>
      <c r="AN176" s="32">
        <v>0</v>
      </c>
      <c r="AP176" s="17">
        <v>0</v>
      </c>
      <c r="AR176" s="17">
        <v>0</v>
      </c>
      <c r="AT176" s="32">
        <v>0</v>
      </c>
      <c r="AV176" s="17">
        <v>0</v>
      </c>
      <c r="AX176" s="17">
        <v>0</v>
      </c>
      <c r="AZ176" s="17">
        <v>0</v>
      </c>
      <c r="BB176" s="32">
        <v>0</v>
      </c>
      <c r="BE176" s="17">
        <v>0</v>
      </c>
      <c r="BG176" s="17">
        <v>0</v>
      </c>
      <c r="BJ176" s="32">
        <v>0</v>
      </c>
      <c r="BN176" s="32">
        <v>0</v>
      </c>
      <c r="BR176" s="32">
        <v>0</v>
      </c>
      <c r="BT176" s="32">
        <v>0</v>
      </c>
      <c r="BV176" s="32">
        <v>0</v>
      </c>
      <c r="BX176" s="32">
        <v>0</v>
      </c>
      <c r="BZ176" s="32">
        <v>0</v>
      </c>
      <c r="CB176" s="32">
        <v>0</v>
      </c>
      <c r="CD176" s="32">
        <v>0</v>
      </c>
      <c r="CF176" s="32">
        <v>0</v>
      </c>
      <c r="CH176" s="32">
        <v>0</v>
      </c>
      <c r="CJ176" s="32">
        <v>0</v>
      </c>
      <c r="CM176" s="32">
        <v>0</v>
      </c>
      <c r="CP176" s="32">
        <v>0</v>
      </c>
      <c r="CR176" s="32">
        <v>0</v>
      </c>
      <c r="CT176" s="32">
        <f t="shared" si="7"/>
        <v>0</v>
      </c>
      <c r="CU176" s="32">
        <f>SUM(CT$2:CT176)</f>
        <v>5</v>
      </c>
      <c r="CV176" s="32">
        <f t="shared" si="8"/>
        <v>0</v>
      </c>
      <c r="CW176" s="32">
        <f>SUM(CV$2:CV176)</f>
        <v>4</v>
      </c>
      <c r="CX176" s="32">
        <f t="shared" si="9"/>
        <v>0</v>
      </c>
      <c r="CY176" s="32">
        <f>SUM(CX$2:CX176)</f>
        <v>5</v>
      </c>
    </row>
    <row r="177" spans="1:103" x14ac:dyDescent="0.2">
      <c r="A177" s="7">
        <v>38230</v>
      </c>
      <c r="B177" s="32">
        <v>0</v>
      </c>
      <c r="D177" s="32">
        <v>0</v>
      </c>
      <c r="F177" s="32">
        <v>0</v>
      </c>
      <c r="H177" s="32">
        <v>0</v>
      </c>
      <c r="P177" s="32">
        <v>0</v>
      </c>
      <c r="X177" s="32">
        <v>0</v>
      </c>
      <c r="Z177" s="32">
        <v>0</v>
      </c>
      <c r="AB177" s="17">
        <v>0</v>
      </c>
      <c r="AD177" s="17">
        <v>0</v>
      </c>
      <c r="AF177" s="17">
        <v>0</v>
      </c>
      <c r="AH177" s="17">
        <v>0</v>
      </c>
      <c r="AJ177" s="23">
        <v>0</v>
      </c>
      <c r="AK177" s="23"/>
      <c r="AL177" s="23">
        <v>0</v>
      </c>
      <c r="AM177" s="23"/>
      <c r="AN177" s="32">
        <v>0</v>
      </c>
      <c r="AP177" s="17">
        <v>0</v>
      </c>
      <c r="AR177" s="17">
        <v>0</v>
      </c>
      <c r="AT177" s="32">
        <v>0</v>
      </c>
      <c r="AV177" s="17">
        <v>0</v>
      </c>
      <c r="AX177" s="17">
        <v>0</v>
      </c>
      <c r="AZ177" s="17">
        <v>0</v>
      </c>
      <c r="BB177" s="32">
        <v>0</v>
      </c>
      <c r="BE177" s="17">
        <v>0</v>
      </c>
      <c r="BG177" s="17">
        <v>0</v>
      </c>
      <c r="BJ177" s="32">
        <v>0</v>
      </c>
      <c r="BN177" s="32">
        <v>0</v>
      </c>
      <c r="BR177" s="32">
        <v>0</v>
      </c>
      <c r="BT177" s="32">
        <v>0</v>
      </c>
      <c r="BV177" s="32">
        <v>0</v>
      </c>
      <c r="BX177" s="32">
        <v>0</v>
      </c>
      <c r="BZ177" s="32">
        <v>0</v>
      </c>
      <c r="CB177" s="32">
        <v>0</v>
      </c>
      <c r="CD177" s="32">
        <v>0</v>
      </c>
      <c r="CF177" s="32">
        <v>0</v>
      </c>
      <c r="CH177" s="32">
        <v>0</v>
      </c>
      <c r="CJ177" s="32">
        <v>0</v>
      </c>
      <c r="CM177" s="32">
        <v>0</v>
      </c>
      <c r="CP177" s="32">
        <v>0</v>
      </c>
      <c r="CR177" s="32">
        <v>0</v>
      </c>
      <c r="CT177" s="32">
        <f t="shared" si="7"/>
        <v>0</v>
      </c>
      <c r="CU177" s="32">
        <f>SUM(CT$2:CT177)</f>
        <v>5</v>
      </c>
      <c r="CV177" s="32">
        <f t="shared" si="8"/>
        <v>0</v>
      </c>
      <c r="CW177" s="32">
        <f>SUM(CV$2:CV177)</f>
        <v>4</v>
      </c>
      <c r="CX177" s="32">
        <f t="shared" si="9"/>
        <v>0</v>
      </c>
      <c r="CY177" s="32">
        <f>SUM(CX$2:CX177)</f>
        <v>5</v>
      </c>
    </row>
    <row r="178" spans="1:103" x14ac:dyDescent="0.2">
      <c r="A178" s="7">
        <v>38260</v>
      </c>
      <c r="B178" s="32">
        <v>0</v>
      </c>
      <c r="D178" s="32">
        <v>0</v>
      </c>
      <c r="F178" s="32">
        <v>0</v>
      </c>
      <c r="H178" s="32">
        <v>0</v>
      </c>
      <c r="P178" s="32">
        <v>0</v>
      </c>
      <c r="X178" s="32">
        <v>0</v>
      </c>
      <c r="Z178" s="32">
        <v>0</v>
      </c>
      <c r="AB178" s="17">
        <v>0</v>
      </c>
      <c r="AD178" s="17">
        <v>0</v>
      </c>
      <c r="AF178" s="17">
        <v>0</v>
      </c>
      <c r="AH178" s="17">
        <v>0</v>
      </c>
      <c r="AJ178" s="23">
        <v>0</v>
      </c>
      <c r="AK178" s="23"/>
      <c r="AL178" s="23">
        <v>0</v>
      </c>
      <c r="AM178" s="23"/>
      <c r="AN178" s="32">
        <v>0</v>
      </c>
      <c r="AP178" s="17">
        <v>0</v>
      </c>
      <c r="AR178" s="17">
        <v>0</v>
      </c>
      <c r="AT178" s="32">
        <v>0</v>
      </c>
      <c r="AV178" s="17">
        <v>0</v>
      </c>
      <c r="AX178" s="17">
        <v>0</v>
      </c>
      <c r="AZ178" s="17">
        <v>0</v>
      </c>
      <c r="BB178" s="32">
        <v>0</v>
      </c>
      <c r="BE178" s="17">
        <v>0</v>
      </c>
      <c r="BG178" s="17">
        <v>0</v>
      </c>
      <c r="BJ178" s="32">
        <v>0</v>
      </c>
      <c r="BN178" s="32">
        <v>0</v>
      </c>
      <c r="BR178" s="32">
        <v>0</v>
      </c>
      <c r="BT178" s="32">
        <v>0</v>
      </c>
      <c r="BV178" s="32">
        <v>0</v>
      </c>
      <c r="BX178" s="32">
        <v>0</v>
      </c>
      <c r="BZ178" s="32">
        <v>0</v>
      </c>
      <c r="CB178" s="32">
        <v>0</v>
      </c>
      <c r="CD178" s="32">
        <v>0</v>
      </c>
      <c r="CF178" s="32">
        <v>0</v>
      </c>
      <c r="CH178" s="32">
        <v>0</v>
      </c>
      <c r="CJ178" s="32">
        <v>0</v>
      </c>
      <c r="CM178" s="32">
        <v>0</v>
      </c>
      <c r="CP178" s="32">
        <v>0</v>
      </c>
      <c r="CR178" s="32">
        <v>0</v>
      </c>
      <c r="CT178" s="32">
        <f t="shared" si="7"/>
        <v>0</v>
      </c>
      <c r="CU178" s="32">
        <f>SUM(CT$2:CT178)</f>
        <v>5</v>
      </c>
      <c r="CV178" s="32">
        <f t="shared" si="8"/>
        <v>0</v>
      </c>
      <c r="CW178" s="32">
        <f>SUM(CV$2:CV178)</f>
        <v>4</v>
      </c>
      <c r="CX178" s="32">
        <f t="shared" si="9"/>
        <v>0</v>
      </c>
      <c r="CY178" s="32">
        <f>SUM(CX$2:CX178)</f>
        <v>5</v>
      </c>
    </row>
    <row r="179" spans="1:103" x14ac:dyDescent="0.2">
      <c r="A179" s="7">
        <v>38291</v>
      </c>
      <c r="B179" s="32">
        <v>0</v>
      </c>
      <c r="D179" s="32">
        <v>0</v>
      </c>
      <c r="F179" s="32">
        <v>0</v>
      </c>
      <c r="H179" s="32">
        <v>0</v>
      </c>
      <c r="P179" s="32">
        <v>0</v>
      </c>
      <c r="X179" s="32">
        <v>0</v>
      </c>
      <c r="Z179" s="32">
        <v>0</v>
      </c>
      <c r="AB179" s="17">
        <v>0</v>
      </c>
      <c r="AD179" s="17">
        <v>0</v>
      </c>
      <c r="AF179" s="17">
        <v>0</v>
      </c>
      <c r="AH179" s="17">
        <v>0</v>
      </c>
      <c r="AJ179" s="23">
        <v>0</v>
      </c>
      <c r="AK179" s="23"/>
      <c r="AL179" s="23">
        <v>0</v>
      </c>
      <c r="AM179" s="23"/>
      <c r="AN179" s="32">
        <v>0</v>
      </c>
      <c r="AP179" s="17">
        <v>0</v>
      </c>
      <c r="AR179" s="17">
        <v>0</v>
      </c>
      <c r="AT179" s="32">
        <v>0</v>
      </c>
      <c r="AV179" s="17">
        <v>0</v>
      </c>
      <c r="AX179" s="17">
        <v>0</v>
      </c>
      <c r="AZ179" s="17">
        <v>0</v>
      </c>
      <c r="BB179" s="32">
        <v>0</v>
      </c>
      <c r="BE179" s="17">
        <v>0</v>
      </c>
      <c r="BG179" s="17">
        <v>0</v>
      </c>
      <c r="BJ179" s="32">
        <v>0</v>
      </c>
      <c r="BN179" s="32">
        <v>0</v>
      </c>
      <c r="BR179" s="32">
        <v>0</v>
      </c>
      <c r="BT179" s="32">
        <v>0</v>
      </c>
      <c r="BV179" s="32">
        <v>0</v>
      </c>
      <c r="BX179" s="32">
        <v>0</v>
      </c>
      <c r="BZ179" s="32">
        <v>0</v>
      </c>
      <c r="CB179" s="32">
        <v>0</v>
      </c>
      <c r="CD179" s="32">
        <v>0</v>
      </c>
      <c r="CF179" s="32">
        <v>0</v>
      </c>
      <c r="CH179" s="32">
        <v>0</v>
      </c>
      <c r="CJ179" s="32">
        <v>0</v>
      </c>
      <c r="CM179" s="32">
        <v>0</v>
      </c>
      <c r="CP179" s="32">
        <v>0</v>
      </c>
      <c r="CR179" s="32">
        <v>0</v>
      </c>
      <c r="CT179" s="32">
        <f t="shared" si="7"/>
        <v>0</v>
      </c>
      <c r="CU179" s="32">
        <f>SUM(CT$2:CT179)</f>
        <v>5</v>
      </c>
      <c r="CV179" s="32">
        <f t="shared" si="8"/>
        <v>0</v>
      </c>
      <c r="CW179" s="32">
        <f>SUM(CV$2:CV179)</f>
        <v>4</v>
      </c>
      <c r="CX179" s="32">
        <f t="shared" si="9"/>
        <v>0</v>
      </c>
      <c r="CY179" s="32">
        <f>SUM(CX$2:CX179)</f>
        <v>5</v>
      </c>
    </row>
    <row r="180" spans="1:103" x14ac:dyDescent="0.2">
      <c r="A180" s="7">
        <v>38321</v>
      </c>
      <c r="B180" s="32">
        <v>0</v>
      </c>
      <c r="D180" s="32">
        <v>0</v>
      </c>
      <c r="F180" s="32">
        <v>0</v>
      </c>
      <c r="H180" s="32">
        <v>0</v>
      </c>
      <c r="P180" s="32">
        <v>0</v>
      </c>
      <c r="X180" s="32">
        <v>0</v>
      </c>
      <c r="Z180" s="32">
        <v>0</v>
      </c>
      <c r="AB180" s="17">
        <v>0</v>
      </c>
      <c r="AD180" s="17">
        <v>0</v>
      </c>
      <c r="AF180" s="17">
        <v>0</v>
      </c>
      <c r="AH180" s="17">
        <v>0</v>
      </c>
      <c r="AJ180" s="23">
        <v>0</v>
      </c>
      <c r="AK180" s="23"/>
      <c r="AL180" s="23">
        <v>0</v>
      </c>
      <c r="AM180" s="23"/>
      <c r="AN180" s="32">
        <v>0</v>
      </c>
      <c r="AP180" s="17">
        <v>0</v>
      </c>
      <c r="AR180" s="17">
        <v>0</v>
      </c>
      <c r="AT180" s="32">
        <v>0</v>
      </c>
      <c r="AV180" s="17">
        <v>0</v>
      </c>
      <c r="AX180" s="17">
        <v>0</v>
      </c>
      <c r="AZ180" s="17">
        <v>0</v>
      </c>
      <c r="BB180" s="32">
        <v>0</v>
      </c>
      <c r="BE180" s="17">
        <v>0</v>
      </c>
      <c r="BG180" s="17">
        <v>0</v>
      </c>
      <c r="BJ180" s="32">
        <v>0</v>
      </c>
      <c r="BN180" s="32">
        <v>0</v>
      </c>
      <c r="BR180" s="32">
        <v>0</v>
      </c>
      <c r="BT180" s="32">
        <v>0</v>
      </c>
      <c r="BV180" s="32">
        <v>0</v>
      </c>
      <c r="BX180" s="32">
        <v>0</v>
      </c>
      <c r="BZ180" s="32">
        <v>0</v>
      </c>
      <c r="CB180" s="32">
        <v>0</v>
      </c>
      <c r="CD180" s="32">
        <v>0</v>
      </c>
      <c r="CF180" s="32">
        <v>0</v>
      </c>
      <c r="CH180" s="32">
        <v>0</v>
      </c>
      <c r="CJ180" s="32">
        <v>0</v>
      </c>
      <c r="CM180" s="32">
        <v>0</v>
      </c>
      <c r="CP180" s="32">
        <v>0</v>
      </c>
      <c r="CR180" s="32">
        <v>0</v>
      </c>
      <c r="CT180" s="32">
        <f t="shared" si="7"/>
        <v>0</v>
      </c>
      <c r="CU180" s="32">
        <f>SUM(CT$2:CT180)</f>
        <v>5</v>
      </c>
      <c r="CV180" s="32">
        <f t="shared" si="8"/>
        <v>0</v>
      </c>
      <c r="CW180" s="32">
        <f>SUM(CV$2:CV180)</f>
        <v>4</v>
      </c>
      <c r="CX180" s="32">
        <f t="shared" si="9"/>
        <v>0</v>
      </c>
      <c r="CY180" s="32">
        <f>SUM(CX$2:CX180)</f>
        <v>5</v>
      </c>
    </row>
    <row r="181" spans="1:103" x14ac:dyDescent="0.2">
      <c r="A181" s="7">
        <v>38352</v>
      </c>
      <c r="B181" s="32">
        <v>0</v>
      </c>
      <c r="D181" s="32">
        <v>0</v>
      </c>
      <c r="F181" s="32">
        <v>0</v>
      </c>
      <c r="H181" s="32">
        <v>0</v>
      </c>
      <c r="P181" s="32">
        <v>0</v>
      </c>
      <c r="X181" s="32">
        <v>0</v>
      </c>
      <c r="Z181" s="32">
        <v>0</v>
      </c>
      <c r="AB181" s="17">
        <v>0</v>
      </c>
      <c r="AD181" s="17">
        <v>0</v>
      </c>
      <c r="AF181" s="17">
        <v>0</v>
      </c>
      <c r="AH181" s="17">
        <v>0</v>
      </c>
      <c r="AJ181" s="23">
        <v>0</v>
      </c>
      <c r="AK181" s="23"/>
      <c r="AL181" s="23">
        <v>0</v>
      </c>
      <c r="AM181" s="23"/>
      <c r="AN181" s="32">
        <v>0</v>
      </c>
      <c r="AP181" s="17">
        <v>0</v>
      </c>
      <c r="AR181" s="17">
        <v>0</v>
      </c>
      <c r="AT181" s="32">
        <v>0</v>
      </c>
      <c r="AV181" s="17">
        <v>0</v>
      </c>
      <c r="AX181" s="17">
        <v>0</v>
      </c>
      <c r="AZ181" s="17">
        <v>0</v>
      </c>
      <c r="BB181" s="32">
        <v>0</v>
      </c>
      <c r="BE181" s="17">
        <v>0</v>
      </c>
      <c r="BG181" s="17">
        <v>0</v>
      </c>
      <c r="BJ181" s="32">
        <v>0</v>
      </c>
      <c r="BN181" s="32">
        <v>0</v>
      </c>
      <c r="BR181" s="32">
        <v>0</v>
      </c>
      <c r="BT181" s="32">
        <v>0</v>
      </c>
      <c r="BV181" s="32">
        <v>0</v>
      </c>
      <c r="BX181" s="32">
        <v>0</v>
      </c>
      <c r="BZ181" s="32">
        <v>0</v>
      </c>
      <c r="CB181" s="32">
        <v>0</v>
      </c>
      <c r="CD181" s="32">
        <v>0</v>
      </c>
      <c r="CF181" s="32">
        <v>0</v>
      </c>
      <c r="CH181" s="32">
        <v>0</v>
      </c>
      <c r="CJ181" s="32">
        <v>0</v>
      </c>
      <c r="CM181" s="32">
        <v>0</v>
      </c>
      <c r="CP181" s="32">
        <v>0</v>
      </c>
      <c r="CR181" s="32">
        <v>0</v>
      </c>
      <c r="CT181" s="32">
        <f t="shared" si="7"/>
        <v>0</v>
      </c>
      <c r="CU181" s="32">
        <f>SUM(CT$2:CT181)</f>
        <v>5</v>
      </c>
      <c r="CV181" s="32">
        <f t="shared" si="8"/>
        <v>0</v>
      </c>
      <c r="CW181" s="32">
        <f>SUM(CV$2:CV181)</f>
        <v>4</v>
      </c>
      <c r="CX181" s="32">
        <f t="shared" si="9"/>
        <v>0</v>
      </c>
      <c r="CY181" s="32">
        <f>SUM(CX$2:CX181)</f>
        <v>5</v>
      </c>
    </row>
    <row r="182" spans="1:103" x14ac:dyDescent="0.2">
      <c r="A182" s="7">
        <v>38383</v>
      </c>
      <c r="B182" s="32">
        <v>0</v>
      </c>
      <c r="D182" s="32">
        <v>0</v>
      </c>
      <c r="F182" s="32">
        <v>0</v>
      </c>
      <c r="H182" s="32">
        <v>0</v>
      </c>
      <c r="P182" s="32">
        <v>0</v>
      </c>
      <c r="X182" s="32">
        <v>0</v>
      </c>
      <c r="Z182" s="32">
        <v>0</v>
      </c>
      <c r="AB182" s="17">
        <v>0</v>
      </c>
      <c r="AD182" s="17">
        <v>0</v>
      </c>
      <c r="AF182" s="17">
        <v>0</v>
      </c>
      <c r="AH182" s="17">
        <v>0</v>
      </c>
      <c r="AJ182" s="23">
        <v>0</v>
      </c>
      <c r="AK182" s="23"/>
      <c r="AL182" s="23">
        <v>0</v>
      </c>
      <c r="AM182" s="23"/>
      <c r="AN182" s="32">
        <v>0</v>
      </c>
      <c r="AP182" s="17">
        <v>0</v>
      </c>
      <c r="AR182" s="17">
        <v>0</v>
      </c>
      <c r="AT182" s="32">
        <v>0</v>
      </c>
      <c r="AV182" s="17">
        <v>0</v>
      </c>
      <c r="AX182" s="17">
        <v>0</v>
      </c>
      <c r="AZ182" s="17">
        <v>0</v>
      </c>
      <c r="BB182" s="32">
        <v>0</v>
      </c>
      <c r="BE182" s="17">
        <v>0</v>
      </c>
      <c r="BG182" s="17">
        <v>0</v>
      </c>
      <c r="BJ182" s="32">
        <v>0</v>
      </c>
      <c r="BN182" s="32">
        <v>0</v>
      </c>
      <c r="BR182" s="32">
        <v>0</v>
      </c>
      <c r="BT182" s="32">
        <v>0</v>
      </c>
      <c r="BV182" s="32">
        <v>0</v>
      </c>
      <c r="BX182" s="32">
        <v>0</v>
      </c>
      <c r="BZ182" s="32">
        <v>0</v>
      </c>
      <c r="CB182" s="32">
        <v>0</v>
      </c>
      <c r="CD182" s="32">
        <v>0</v>
      </c>
      <c r="CF182" s="32">
        <v>0</v>
      </c>
      <c r="CH182" s="32">
        <v>0</v>
      </c>
      <c r="CJ182" s="32">
        <v>0</v>
      </c>
      <c r="CM182" s="32">
        <v>0</v>
      </c>
      <c r="CP182" s="32">
        <v>0</v>
      </c>
      <c r="CR182" s="32">
        <v>0</v>
      </c>
      <c r="CT182" s="32">
        <f t="shared" si="7"/>
        <v>0</v>
      </c>
      <c r="CU182" s="32">
        <f>SUM(CT$2:CT182)</f>
        <v>5</v>
      </c>
      <c r="CV182" s="32">
        <f t="shared" si="8"/>
        <v>0</v>
      </c>
      <c r="CW182" s="32">
        <f>SUM(CV$2:CV182)</f>
        <v>4</v>
      </c>
      <c r="CX182" s="32">
        <f t="shared" si="9"/>
        <v>0</v>
      </c>
      <c r="CY182" s="32">
        <f>SUM(CX$2:CX182)</f>
        <v>5</v>
      </c>
    </row>
    <row r="183" spans="1:103" x14ac:dyDescent="0.2">
      <c r="A183" s="7">
        <v>38411</v>
      </c>
      <c r="B183" s="32">
        <v>0</v>
      </c>
      <c r="D183" s="32">
        <v>0</v>
      </c>
      <c r="F183" s="32">
        <v>0</v>
      </c>
      <c r="H183" s="32">
        <v>0</v>
      </c>
      <c r="P183" s="32">
        <v>0</v>
      </c>
      <c r="X183" s="32">
        <v>0</v>
      </c>
      <c r="Z183" s="32">
        <v>0</v>
      </c>
      <c r="AB183" s="17">
        <v>0</v>
      </c>
      <c r="AD183" s="17">
        <v>0</v>
      </c>
      <c r="AF183" s="17">
        <v>0</v>
      </c>
      <c r="AH183" s="17">
        <v>0</v>
      </c>
      <c r="AJ183" s="23">
        <v>0</v>
      </c>
      <c r="AK183" s="23"/>
      <c r="AL183" s="23">
        <v>0</v>
      </c>
      <c r="AM183" s="23"/>
      <c r="AN183" s="32">
        <v>0</v>
      </c>
      <c r="AP183" s="17">
        <v>0</v>
      </c>
      <c r="AR183" s="17">
        <v>0</v>
      </c>
      <c r="AT183" s="32">
        <v>0</v>
      </c>
      <c r="AV183" s="17">
        <v>0</v>
      </c>
      <c r="AX183" s="17">
        <v>0</v>
      </c>
      <c r="AZ183" s="17">
        <v>0</v>
      </c>
      <c r="BB183" s="32">
        <v>0</v>
      </c>
      <c r="BE183" s="17">
        <v>0</v>
      </c>
      <c r="BG183" s="17">
        <v>0</v>
      </c>
      <c r="BJ183" s="32">
        <v>0</v>
      </c>
      <c r="BN183" s="32">
        <v>0</v>
      </c>
      <c r="BR183" s="32">
        <v>0</v>
      </c>
      <c r="BT183" s="32">
        <v>0</v>
      </c>
      <c r="BV183" s="32">
        <v>0</v>
      </c>
      <c r="BX183" s="32">
        <v>0</v>
      </c>
      <c r="BZ183" s="32">
        <v>0</v>
      </c>
      <c r="CB183" s="32">
        <v>0</v>
      </c>
      <c r="CD183" s="32">
        <v>0</v>
      </c>
      <c r="CF183" s="32">
        <v>0</v>
      </c>
      <c r="CH183" s="32">
        <v>0</v>
      </c>
      <c r="CJ183" s="32">
        <v>0</v>
      </c>
      <c r="CM183" s="32">
        <v>0</v>
      </c>
      <c r="CP183" s="32">
        <v>0</v>
      </c>
      <c r="CR183" s="32">
        <v>0</v>
      </c>
      <c r="CT183" s="32">
        <f t="shared" si="7"/>
        <v>0</v>
      </c>
      <c r="CU183" s="32">
        <f>SUM(CT$2:CT183)</f>
        <v>5</v>
      </c>
      <c r="CV183" s="32">
        <f t="shared" si="8"/>
        <v>0</v>
      </c>
      <c r="CW183" s="32">
        <f>SUM(CV$2:CV183)</f>
        <v>4</v>
      </c>
      <c r="CX183" s="32">
        <f t="shared" si="9"/>
        <v>0</v>
      </c>
      <c r="CY183" s="32">
        <f>SUM(CX$2:CX183)</f>
        <v>5</v>
      </c>
    </row>
    <row r="184" spans="1:103" x14ac:dyDescent="0.2">
      <c r="A184" s="7">
        <v>38442</v>
      </c>
      <c r="B184" s="32">
        <v>0</v>
      </c>
      <c r="D184" s="32">
        <v>0</v>
      </c>
      <c r="F184" s="32">
        <v>0</v>
      </c>
      <c r="H184" s="32">
        <v>0</v>
      </c>
      <c r="P184" s="32">
        <v>0</v>
      </c>
      <c r="X184" s="32">
        <v>0</v>
      </c>
      <c r="Z184" s="32">
        <v>0</v>
      </c>
      <c r="AB184" s="17">
        <v>0</v>
      </c>
      <c r="AD184" s="17">
        <v>0</v>
      </c>
      <c r="AF184" s="17">
        <v>0</v>
      </c>
      <c r="AH184" s="17">
        <v>0</v>
      </c>
      <c r="AJ184" s="23">
        <v>0</v>
      </c>
      <c r="AK184" s="23"/>
      <c r="AL184" s="23">
        <v>0</v>
      </c>
      <c r="AM184" s="23"/>
      <c r="AN184" s="32">
        <v>0</v>
      </c>
      <c r="AP184" s="17">
        <v>0</v>
      </c>
      <c r="AR184" s="17">
        <v>0</v>
      </c>
      <c r="AT184" s="32">
        <v>0</v>
      </c>
      <c r="AV184" s="17">
        <v>0</v>
      </c>
      <c r="AX184" s="17">
        <v>0</v>
      </c>
      <c r="AZ184" s="17">
        <v>0</v>
      </c>
      <c r="BB184" s="32">
        <v>0</v>
      </c>
      <c r="BE184" s="17">
        <v>0</v>
      </c>
      <c r="BG184" s="17">
        <v>0</v>
      </c>
      <c r="BJ184" s="32">
        <v>0</v>
      </c>
      <c r="BN184" s="32">
        <v>0</v>
      </c>
      <c r="BR184" s="32">
        <v>0</v>
      </c>
      <c r="BT184" s="32">
        <v>0</v>
      </c>
      <c r="BV184" s="32">
        <v>0</v>
      </c>
      <c r="BX184" s="32">
        <v>0</v>
      </c>
      <c r="BZ184" s="32">
        <v>0</v>
      </c>
      <c r="CB184" s="32">
        <v>0</v>
      </c>
      <c r="CD184" s="32">
        <v>0</v>
      </c>
      <c r="CF184" s="32">
        <v>0</v>
      </c>
      <c r="CH184" s="32">
        <v>0</v>
      </c>
      <c r="CJ184" s="32">
        <v>0</v>
      </c>
      <c r="CM184" s="32">
        <v>0</v>
      </c>
      <c r="CP184" s="32">
        <v>0</v>
      </c>
      <c r="CR184" s="32">
        <v>0</v>
      </c>
      <c r="CT184" s="32">
        <f t="shared" si="7"/>
        <v>0</v>
      </c>
      <c r="CU184" s="32">
        <f>SUM(CT$2:CT184)</f>
        <v>5</v>
      </c>
      <c r="CV184" s="32">
        <f t="shared" si="8"/>
        <v>0</v>
      </c>
      <c r="CW184" s="32">
        <f>SUM(CV$2:CV184)</f>
        <v>4</v>
      </c>
      <c r="CX184" s="32">
        <f t="shared" si="9"/>
        <v>0</v>
      </c>
      <c r="CY184" s="32">
        <f>SUM(CX$2:CX184)</f>
        <v>5</v>
      </c>
    </row>
    <row r="185" spans="1:103" x14ac:dyDescent="0.2">
      <c r="A185" s="7">
        <v>38472</v>
      </c>
      <c r="B185" s="32">
        <v>0</v>
      </c>
      <c r="D185" s="32">
        <v>0</v>
      </c>
      <c r="F185" s="32">
        <v>0</v>
      </c>
      <c r="H185" s="32">
        <v>0</v>
      </c>
      <c r="P185" s="32">
        <v>0</v>
      </c>
      <c r="X185" s="32">
        <v>0</v>
      </c>
      <c r="Z185" s="32">
        <v>0</v>
      </c>
      <c r="AB185" s="17">
        <v>0</v>
      </c>
      <c r="AD185" s="17">
        <v>0</v>
      </c>
      <c r="AF185" s="17">
        <v>0</v>
      </c>
      <c r="AH185" s="17">
        <v>0</v>
      </c>
      <c r="AJ185" s="23">
        <v>0</v>
      </c>
      <c r="AK185" s="23"/>
      <c r="AL185" s="23">
        <v>0</v>
      </c>
      <c r="AM185" s="23"/>
      <c r="AN185" s="32">
        <v>0</v>
      </c>
      <c r="AP185" s="17">
        <v>0</v>
      </c>
      <c r="AR185" s="17">
        <v>0</v>
      </c>
      <c r="AT185" s="32">
        <v>0</v>
      </c>
      <c r="AV185" s="17">
        <v>0</v>
      </c>
      <c r="AX185" s="17">
        <v>0</v>
      </c>
      <c r="AZ185" s="17">
        <v>0</v>
      </c>
      <c r="BB185" s="32">
        <v>0</v>
      </c>
      <c r="BE185" s="17">
        <v>0</v>
      </c>
      <c r="BG185" s="17">
        <v>0</v>
      </c>
      <c r="BJ185" s="32">
        <v>0</v>
      </c>
      <c r="BN185" s="32">
        <v>0</v>
      </c>
      <c r="BR185" s="32">
        <v>0</v>
      </c>
      <c r="BT185" s="32">
        <v>0</v>
      </c>
      <c r="BV185" s="32">
        <v>0</v>
      </c>
      <c r="BX185" s="32">
        <v>0</v>
      </c>
      <c r="BZ185" s="32">
        <v>0</v>
      </c>
      <c r="CB185" s="32">
        <v>0</v>
      </c>
      <c r="CD185" s="32">
        <v>0</v>
      </c>
      <c r="CF185" s="32">
        <v>0</v>
      </c>
      <c r="CH185" s="32">
        <v>0</v>
      </c>
      <c r="CJ185" s="32">
        <v>0</v>
      </c>
      <c r="CM185" s="32">
        <v>0</v>
      </c>
      <c r="CP185" s="32">
        <v>0</v>
      </c>
      <c r="CR185" s="32">
        <v>0</v>
      </c>
      <c r="CT185" s="32">
        <f t="shared" si="7"/>
        <v>0</v>
      </c>
      <c r="CU185" s="32">
        <f>SUM(CT$2:CT185)</f>
        <v>5</v>
      </c>
      <c r="CV185" s="32">
        <f t="shared" si="8"/>
        <v>0</v>
      </c>
      <c r="CW185" s="32">
        <f>SUM(CV$2:CV185)</f>
        <v>4</v>
      </c>
      <c r="CX185" s="32">
        <f t="shared" si="9"/>
        <v>0</v>
      </c>
      <c r="CY185" s="32">
        <f>SUM(CX$2:CX185)</f>
        <v>5</v>
      </c>
    </row>
    <row r="186" spans="1:103" x14ac:dyDescent="0.2">
      <c r="A186" s="7">
        <v>38503</v>
      </c>
      <c r="B186" s="32">
        <v>0</v>
      </c>
      <c r="D186" s="32">
        <v>0</v>
      </c>
      <c r="F186" s="32">
        <v>0</v>
      </c>
      <c r="H186" s="32">
        <v>0</v>
      </c>
      <c r="P186" s="32">
        <v>0</v>
      </c>
      <c r="X186" s="32">
        <v>0</v>
      </c>
      <c r="Z186" s="32">
        <v>0</v>
      </c>
      <c r="AB186" s="17">
        <v>0</v>
      </c>
      <c r="AD186" s="17">
        <v>0</v>
      </c>
      <c r="AF186" s="17">
        <v>0</v>
      </c>
      <c r="AH186" s="17">
        <v>0</v>
      </c>
      <c r="AJ186" s="23">
        <v>0</v>
      </c>
      <c r="AK186" s="23"/>
      <c r="AL186" s="23">
        <v>0</v>
      </c>
      <c r="AM186" s="23"/>
      <c r="AN186" s="32">
        <v>0</v>
      </c>
      <c r="AP186" s="17">
        <v>0</v>
      </c>
      <c r="AR186" s="17">
        <v>0</v>
      </c>
      <c r="AT186" s="32">
        <v>0</v>
      </c>
      <c r="AV186" s="17">
        <v>0</v>
      </c>
      <c r="AX186" s="17">
        <v>0</v>
      </c>
      <c r="AZ186" s="17">
        <v>0</v>
      </c>
      <c r="BB186" s="32">
        <v>0</v>
      </c>
      <c r="BE186" s="17">
        <v>0</v>
      </c>
      <c r="BG186" s="17">
        <v>0</v>
      </c>
      <c r="BJ186" s="32">
        <v>0</v>
      </c>
      <c r="BN186" s="32">
        <v>0</v>
      </c>
      <c r="BR186" s="32">
        <v>0</v>
      </c>
      <c r="BT186" s="32">
        <v>0</v>
      </c>
      <c r="BV186" s="32">
        <v>0</v>
      </c>
      <c r="BX186" s="32">
        <v>0</v>
      </c>
      <c r="BZ186" s="32">
        <v>0</v>
      </c>
      <c r="CB186" s="32">
        <v>0</v>
      </c>
      <c r="CD186" s="32">
        <v>0</v>
      </c>
      <c r="CF186" s="32">
        <v>0</v>
      </c>
      <c r="CH186" s="32">
        <v>0</v>
      </c>
      <c r="CJ186" s="32">
        <v>0</v>
      </c>
      <c r="CM186" s="32">
        <v>0</v>
      </c>
      <c r="CP186" s="32">
        <v>0</v>
      </c>
      <c r="CR186" s="32">
        <v>0</v>
      </c>
      <c r="CT186" s="32">
        <f t="shared" si="7"/>
        <v>0</v>
      </c>
      <c r="CU186" s="32">
        <f>SUM(CT$2:CT186)</f>
        <v>5</v>
      </c>
      <c r="CV186" s="32">
        <f t="shared" si="8"/>
        <v>0</v>
      </c>
      <c r="CW186" s="32">
        <f>SUM(CV$2:CV186)</f>
        <v>4</v>
      </c>
      <c r="CX186" s="32">
        <f t="shared" si="9"/>
        <v>0</v>
      </c>
      <c r="CY186" s="32">
        <f>SUM(CX$2:CX186)</f>
        <v>5</v>
      </c>
    </row>
    <row r="187" spans="1:103" x14ac:dyDescent="0.2">
      <c r="A187" s="7">
        <v>38533</v>
      </c>
      <c r="B187" s="32">
        <v>0</v>
      </c>
      <c r="D187" s="32">
        <v>0</v>
      </c>
      <c r="F187" s="32">
        <v>0</v>
      </c>
      <c r="H187" s="32">
        <v>0</v>
      </c>
      <c r="P187" s="32">
        <v>0</v>
      </c>
      <c r="X187" s="32">
        <v>0</v>
      </c>
      <c r="Z187" s="32">
        <v>0</v>
      </c>
      <c r="AB187" s="17">
        <v>0</v>
      </c>
      <c r="AD187" s="17">
        <v>0</v>
      </c>
      <c r="AF187" s="17">
        <v>0</v>
      </c>
      <c r="AH187" s="17">
        <v>0</v>
      </c>
      <c r="AJ187" s="23">
        <v>0</v>
      </c>
      <c r="AK187" s="23"/>
      <c r="AL187" s="23">
        <v>0</v>
      </c>
      <c r="AM187" s="23"/>
      <c r="AN187" s="32">
        <v>0</v>
      </c>
      <c r="AP187" s="17">
        <v>0</v>
      </c>
      <c r="AR187" s="17">
        <v>0</v>
      </c>
      <c r="AT187" s="32">
        <v>0</v>
      </c>
      <c r="AV187" s="17">
        <v>0</v>
      </c>
      <c r="AX187" s="17">
        <v>0</v>
      </c>
      <c r="AZ187" s="17">
        <v>0</v>
      </c>
      <c r="BB187" s="32">
        <v>0</v>
      </c>
      <c r="BE187" s="17">
        <v>0</v>
      </c>
      <c r="BG187" s="17">
        <v>0</v>
      </c>
      <c r="BJ187" s="32">
        <v>0</v>
      </c>
      <c r="BN187" s="32">
        <v>0</v>
      </c>
      <c r="BR187" s="32">
        <v>0</v>
      </c>
      <c r="BT187" s="32">
        <v>0</v>
      </c>
      <c r="BV187" s="32">
        <v>0</v>
      </c>
      <c r="BX187" s="32">
        <v>0</v>
      </c>
      <c r="BZ187" s="32">
        <v>0</v>
      </c>
      <c r="CB187" s="32">
        <v>0</v>
      </c>
      <c r="CD187" s="32">
        <v>0</v>
      </c>
      <c r="CF187" s="32">
        <v>0</v>
      </c>
      <c r="CH187" s="32">
        <v>0</v>
      </c>
      <c r="CJ187" s="32">
        <v>0</v>
      </c>
      <c r="CM187" s="32">
        <v>0</v>
      </c>
      <c r="CP187" s="32">
        <v>0</v>
      </c>
      <c r="CR187" s="32">
        <v>0</v>
      </c>
      <c r="CT187" s="32">
        <f t="shared" si="7"/>
        <v>0</v>
      </c>
      <c r="CU187" s="32">
        <f>SUM(CT$2:CT187)</f>
        <v>5</v>
      </c>
      <c r="CV187" s="32">
        <f t="shared" si="8"/>
        <v>0</v>
      </c>
      <c r="CW187" s="32">
        <f>SUM(CV$2:CV187)</f>
        <v>4</v>
      </c>
      <c r="CX187" s="32">
        <f t="shared" si="9"/>
        <v>0</v>
      </c>
      <c r="CY187" s="32">
        <f>SUM(CX$2:CX187)</f>
        <v>5</v>
      </c>
    </row>
    <row r="188" spans="1:103" x14ac:dyDescent="0.2">
      <c r="A188" s="7">
        <v>38564</v>
      </c>
      <c r="B188" s="32">
        <v>0</v>
      </c>
      <c r="D188" s="32">
        <v>0</v>
      </c>
      <c r="F188" s="32">
        <v>0</v>
      </c>
      <c r="H188" s="32">
        <v>0</v>
      </c>
      <c r="P188" s="32">
        <v>0</v>
      </c>
      <c r="X188" s="32">
        <v>0</v>
      </c>
      <c r="Z188" s="32">
        <v>0</v>
      </c>
      <c r="AB188" s="17">
        <v>0</v>
      </c>
      <c r="AD188" s="17">
        <v>0</v>
      </c>
      <c r="AF188" s="17">
        <v>0</v>
      </c>
      <c r="AH188" s="17">
        <v>0</v>
      </c>
      <c r="AJ188" s="23">
        <v>0</v>
      </c>
      <c r="AK188" s="23"/>
      <c r="AL188" s="23">
        <v>0</v>
      </c>
      <c r="AM188" s="23"/>
      <c r="AN188" s="32">
        <v>0</v>
      </c>
      <c r="AP188" s="17">
        <v>0</v>
      </c>
      <c r="AR188" s="17">
        <v>0</v>
      </c>
      <c r="AT188" s="32">
        <v>0</v>
      </c>
      <c r="AV188" s="17">
        <v>0</v>
      </c>
      <c r="AX188" s="17">
        <v>0</v>
      </c>
      <c r="AZ188" s="17">
        <v>0</v>
      </c>
      <c r="BB188" s="32">
        <v>0</v>
      </c>
      <c r="BE188" s="17">
        <v>0</v>
      </c>
      <c r="BG188" s="17">
        <v>0</v>
      </c>
      <c r="BJ188" s="32">
        <v>0</v>
      </c>
      <c r="BN188" s="32">
        <v>0</v>
      </c>
      <c r="BR188" s="32">
        <v>0</v>
      </c>
      <c r="BT188" s="32">
        <v>0</v>
      </c>
      <c r="BV188" s="32">
        <v>0</v>
      </c>
      <c r="BX188" s="32">
        <v>0</v>
      </c>
      <c r="BZ188" s="32">
        <v>0</v>
      </c>
      <c r="CB188" s="32">
        <v>0</v>
      </c>
      <c r="CD188" s="32">
        <v>0</v>
      </c>
      <c r="CF188" s="32">
        <v>0</v>
      </c>
      <c r="CH188" s="32">
        <v>0</v>
      </c>
      <c r="CJ188" s="32">
        <v>0</v>
      </c>
      <c r="CM188" s="32">
        <v>0</v>
      </c>
      <c r="CP188" s="32">
        <v>0</v>
      </c>
      <c r="CR188" s="32">
        <v>0</v>
      </c>
      <c r="CT188" s="32">
        <f t="shared" si="7"/>
        <v>0</v>
      </c>
      <c r="CU188" s="32">
        <f>SUM(CT$2:CT188)</f>
        <v>5</v>
      </c>
      <c r="CV188" s="32">
        <f t="shared" si="8"/>
        <v>0</v>
      </c>
      <c r="CW188" s="32">
        <f>SUM(CV$2:CV188)</f>
        <v>4</v>
      </c>
      <c r="CX188" s="32">
        <f t="shared" si="9"/>
        <v>0</v>
      </c>
      <c r="CY188" s="32">
        <f>SUM(CX$2:CX188)</f>
        <v>5</v>
      </c>
    </row>
    <row r="189" spans="1:103" x14ac:dyDescent="0.2">
      <c r="A189" s="7">
        <v>38595</v>
      </c>
      <c r="B189" s="32">
        <v>0</v>
      </c>
      <c r="D189" s="32">
        <v>0</v>
      </c>
      <c r="F189" s="32">
        <v>0</v>
      </c>
      <c r="H189" s="32">
        <v>0</v>
      </c>
      <c r="P189" s="32">
        <v>0</v>
      </c>
      <c r="X189" s="32">
        <v>0</v>
      </c>
      <c r="Z189" s="32">
        <v>0</v>
      </c>
      <c r="AB189" s="17">
        <v>0</v>
      </c>
      <c r="AD189" s="17">
        <v>0</v>
      </c>
      <c r="AF189" s="17">
        <v>0</v>
      </c>
      <c r="AH189" s="17">
        <v>0</v>
      </c>
      <c r="AJ189" s="23">
        <v>0</v>
      </c>
      <c r="AK189" s="23"/>
      <c r="AL189" s="23">
        <v>0</v>
      </c>
      <c r="AM189" s="23"/>
      <c r="AN189" s="32">
        <v>0</v>
      </c>
      <c r="AP189" s="17">
        <v>0</v>
      </c>
      <c r="AR189" s="17">
        <v>0</v>
      </c>
      <c r="AT189" s="32">
        <v>0</v>
      </c>
      <c r="AV189" s="17">
        <v>0</v>
      </c>
      <c r="AX189" s="17">
        <v>0</v>
      </c>
      <c r="AZ189" s="17">
        <v>0</v>
      </c>
      <c r="BB189" s="32">
        <v>0</v>
      </c>
      <c r="BE189" s="17">
        <v>0</v>
      </c>
      <c r="BG189" s="17">
        <v>0</v>
      </c>
      <c r="BJ189" s="32">
        <v>0</v>
      </c>
      <c r="BN189" s="32">
        <v>0</v>
      </c>
      <c r="BR189" s="32">
        <v>0</v>
      </c>
      <c r="BT189" s="32">
        <v>0</v>
      </c>
      <c r="BV189" s="32">
        <v>0</v>
      </c>
      <c r="BX189" s="32">
        <v>0</v>
      </c>
      <c r="BZ189" s="32">
        <v>0</v>
      </c>
      <c r="CB189" s="32">
        <v>0</v>
      </c>
      <c r="CD189" s="32">
        <v>0</v>
      </c>
      <c r="CF189" s="32">
        <v>0</v>
      </c>
      <c r="CH189" s="32">
        <v>0</v>
      </c>
      <c r="CJ189" s="32">
        <v>0</v>
      </c>
      <c r="CM189" s="32">
        <v>0</v>
      </c>
      <c r="CP189" s="32">
        <v>0</v>
      </c>
      <c r="CR189" s="32">
        <v>0</v>
      </c>
      <c r="CT189" s="32">
        <f t="shared" si="7"/>
        <v>0</v>
      </c>
      <c r="CU189" s="32">
        <f>SUM(CT$2:CT189)</f>
        <v>5</v>
      </c>
      <c r="CV189" s="32">
        <f t="shared" si="8"/>
        <v>0</v>
      </c>
      <c r="CW189" s="32">
        <f>SUM(CV$2:CV189)</f>
        <v>4</v>
      </c>
      <c r="CX189" s="32">
        <f t="shared" si="9"/>
        <v>0</v>
      </c>
      <c r="CY189" s="32">
        <f>SUM(CX$2:CX189)</f>
        <v>5</v>
      </c>
    </row>
    <row r="190" spans="1:103" x14ac:dyDescent="0.2">
      <c r="A190" s="7">
        <v>38625</v>
      </c>
      <c r="B190" s="32">
        <v>0</v>
      </c>
      <c r="D190" s="32">
        <v>0</v>
      </c>
      <c r="F190" s="32">
        <v>0</v>
      </c>
      <c r="H190" s="32">
        <v>0</v>
      </c>
      <c r="P190" s="32">
        <v>0</v>
      </c>
      <c r="X190" s="32">
        <v>0</v>
      </c>
      <c r="Z190" s="32">
        <v>0</v>
      </c>
      <c r="AB190" s="17">
        <v>0</v>
      </c>
      <c r="AD190" s="17">
        <v>0</v>
      </c>
      <c r="AF190" s="17">
        <v>0</v>
      </c>
      <c r="AH190" s="17">
        <v>0</v>
      </c>
      <c r="AJ190" s="23">
        <v>0</v>
      </c>
      <c r="AK190" s="23"/>
      <c r="AL190" s="23">
        <v>0</v>
      </c>
      <c r="AM190" s="23"/>
      <c r="AN190" s="32">
        <v>0</v>
      </c>
      <c r="AP190" s="17">
        <v>0</v>
      </c>
      <c r="AR190" s="17">
        <v>0</v>
      </c>
      <c r="AT190" s="32">
        <v>0</v>
      </c>
      <c r="AV190" s="17">
        <v>0</v>
      </c>
      <c r="AX190" s="17">
        <v>0</v>
      </c>
      <c r="AZ190" s="17">
        <v>0</v>
      </c>
      <c r="BB190" s="32">
        <v>0</v>
      </c>
      <c r="BE190" s="17">
        <v>0</v>
      </c>
      <c r="BG190" s="17">
        <v>0</v>
      </c>
      <c r="BJ190" s="32">
        <v>0</v>
      </c>
      <c r="BN190" s="32">
        <v>0</v>
      </c>
      <c r="BR190" s="32">
        <v>0</v>
      </c>
      <c r="BT190" s="32">
        <v>0</v>
      </c>
      <c r="BV190" s="32">
        <v>0</v>
      </c>
      <c r="BX190" s="32">
        <v>0</v>
      </c>
      <c r="BZ190" s="32">
        <v>0</v>
      </c>
      <c r="CB190" s="32">
        <v>0</v>
      </c>
      <c r="CD190" s="32">
        <v>0</v>
      </c>
      <c r="CF190" s="32">
        <v>0</v>
      </c>
      <c r="CH190" s="32">
        <v>0</v>
      </c>
      <c r="CJ190" s="32">
        <v>0</v>
      </c>
      <c r="CM190" s="32">
        <v>0</v>
      </c>
      <c r="CP190" s="32">
        <v>0</v>
      </c>
      <c r="CR190" s="32">
        <v>0</v>
      </c>
      <c r="CT190" s="32">
        <f t="shared" si="7"/>
        <v>0</v>
      </c>
      <c r="CU190" s="32">
        <f>SUM(CT$2:CT190)</f>
        <v>5</v>
      </c>
      <c r="CV190" s="32">
        <f t="shared" si="8"/>
        <v>0</v>
      </c>
      <c r="CW190" s="32">
        <f>SUM(CV$2:CV190)</f>
        <v>4</v>
      </c>
      <c r="CX190" s="32">
        <f t="shared" si="9"/>
        <v>0</v>
      </c>
      <c r="CY190" s="32">
        <f>SUM(CX$2:CX190)</f>
        <v>5</v>
      </c>
    </row>
    <row r="191" spans="1:103" x14ac:dyDescent="0.2">
      <c r="A191" s="7">
        <v>38656</v>
      </c>
      <c r="B191" s="32">
        <v>0</v>
      </c>
      <c r="D191" s="32">
        <v>0</v>
      </c>
      <c r="F191" s="32">
        <v>0</v>
      </c>
      <c r="H191" s="32">
        <v>0</v>
      </c>
      <c r="P191" s="32">
        <v>0</v>
      </c>
      <c r="X191" s="32">
        <v>0</v>
      </c>
      <c r="Z191" s="32">
        <v>0</v>
      </c>
      <c r="AB191" s="17">
        <v>0</v>
      </c>
      <c r="AD191" s="17">
        <v>0</v>
      </c>
      <c r="AF191" s="17">
        <v>0</v>
      </c>
      <c r="AH191" s="17">
        <v>0</v>
      </c>
      <c r="AJ191" s="23">
        <v>0</v>
      </c>
      <c r="AK191" s="23"/>
      <c r="AL191" s="23">
        <v>0</v>
      </c>
      <c r="AM191" s="23"/>
      <c r="AN191" s="32">
        <v>0</v>
      </c>
      <c r="AP191" s="17">
        <v>0</v>
      </c>
      <c r="AR191" s="17">
        <v>0</v>
      </c>
      <c r="AT191" s="32">
        <v>0</v>
      </c>
      <c r="AV191" s="17">
        <v>0</v>
      </c>
      <c r="AX191" s="17">
        <v>0</v>
      </c>
      <c r="AZ191" s="17">
        <v>0</v>
      </c>
      <c r="BB191" s="32">
        <v>0</v>
      </c>
      <c r="BE191" s="17">
        <v>0</v>
      </c>
      <c r="BG191" s="17">
        <v>0</v>
      </c>
      <c r="BJ191" s="32">
        <v>0</v>
      </c>
      <c r="BN191" s="32">
        <v>0</v>
      </c>
      <c r="BR191" s="32">
        <v>0</v>
      </c>
      <c r="BT191" s="32">
        <v>0</v>
      </c>
      <c r="BV191" s="32">
        <v>0</v>
      </c>
      <c r="BX191" s="32">
        <v>0</v>
      </c>
      <c r="BZ191" s="32">
        <v>0</v>
      </c>
      <c r="CB191" s="32">
        <v>0</v>
      </c>
      <c r="CD191" s="32">
        <v>0</v>
      </c>
      <c r="CF191" s="32">
        <v>0</v>
      </c>
      <c r="CH191" s="32">
        <v>0</v>
      </c>
      <c r="CJ191" s="32">
        <v>0</v>
      </c>
      <c r="CM191" s="32">
        <v>0</v>
      </c>
      <c r="CP191" s="32">
        <v>0</v>
      </c>
      <c r="CR191" s="32">
        <v>0</v>
      </c>
      <c r="CT191" s="32">
        <f t="shared" si="7"/>
        <v>0</v>
      </c>
      <c r="CU191" s="32">
        <f>SUM(CT$2:CT191)</f>
        <v>5</v>
      </c>
      <c r="CV191" s="32">
        <f t="shared" si="8"/>
        <v>0</v>
      </c>
      <c r="CW191" s="32">
        <f>SUM(CV$2:CV191)</f>
        <v>4</v>
      </c>
      <c r="CX191" s="32">
        <f t="shared" si="9"/>
        <v>0</v>
      </c>
      <c r="CY191" s="32">
        <f>SUM(CX$2:CX191)</f>
        <v>5</v>
      </c>
    </row>
    <row r="192" spans="1:103" x14ac:dyDescent="0.2">
      <c r="A192" s="7">
        <v>38686</v>
      </c>
      <c r="B192" s="32">
        <v>0</v>
      </c>
      <c r="D192" s="32">
        <v>0</v>
      </c>
      <c r="F192" s="32">
        <v>0</v>
      </c>
      <c r="H192" s="32">
        <v>0</v>
      </c>
      <c r="P192" s="32">
        <v>0</v>
      </c>
      <c r="X192" s="32">
        <v>0</v>
      </c>
      <c r="Z192" s="32">
        <v>0</v>
      </c>
      <c r="AB192" s="17">
        <v>0</v>
      </c>
      <c r="AD192" s="17">
        <v>0</v>
      </c>
      <c r="AF192" s="17">
        <v>0</v>
      </c>
      <c r="AH192" s="17">
        <v>0</v>
      </c>
      <c r="AJ192" s="23">
        <v>0</v>
      </c>
      <c r="AK192" s="23"/>
      <c r="AL192" s="23">
        <v>0</v>
      </c>
      <c r="AM192" s="23"/>
      <c r="AN192" s="32">
        <v>0</v>
      </c>
      <c r="AP192" s="17">
        <v>0</v>
      </c>
      <c r="AR192" s="17">
        <v>0</v>
      </c>
      <c r="AT192" s="32">
        <v>0</v>
      </c>
      <c r="AV192" s="17">
        <v>0</v>
      </c>
      <c r="AX192" s="17">
        <v>0</v>
      </c>
      <c r="AZ192" s="17">
        <v>0</v>
      </c>
      <c r="BB192" s="32">
        <v>0</v>
      </c>
      <c r="BE192" s="17">
        <v>0</v>
      </c>
      <c r="BG192" s="17">
        <v>0</v>
      </c>
      <c r="BJ192" s="32">
        <v>0</v>
      </c>
      <c r="BN192" s="32">
        <v>0</v>
      </c>
      <c r="BR192" s="32">
        <v>0</v>
      </c>
      <c r="BT192" s="32">
        <v>0</v>
      </c>
      <c r="BV192" s="32">
        <v>0</v>
      </c>
      <c r="BX192" s="32">
        <v>0</v>
      </c>
      <c r="BZ192" s="32">
        <v>0</v>
      </c>
      <c r="CB192" s="32">
        <v>0</v>
      </c>
      <c r="CD192" s="32">
        <v>0</v>
      </c>
      <c r="CF192" s="32">
        <v>0</v>
      </c>
      <c r="CH192" s="32">
        <v>0</v>
      </c>
      <c r="CJ192" s="32">
        <v>0</v>
      </c>
      <c r="CM192" s="32">
        <v>0</v>
      </c>
      <c r="CP192" s="32">
        <v>0</v>
      </c>
      <c r="CR192" s="32">
        <v>0</v>
      </c>
      <c r="CT192" s="32">
        <f t="shared" si="7"/>
        <v>0</v>
      </c>
      <c r="CU192" s="32">
        <f>SUM(CT$2:CT192)</f>
        <v>5</v>
      </c>
      <c r="CV192" s="32">
        <f t="shared" si="8"/>
        <v>0</v>
      </c>
      <c r="CW192" s="32">
        <f>SUM(CV$2:CV192)</f>
        <v>4</v>
      </c>
      <c r="CX192" s="32">
        <f t="shared" si="9"/>
        <v>0</v>
      </c>
      <c r="CY192" s="32">
        <f>SUM(CX$2:CX192)</f>
        <v>5</v>
      </c>
    </row>
    <row r="193" spans="1:103" x14ac:dyDescent="0.2">
      <c r="A193" s="7">
        <v>38717</v>
      </c>
      <c r="B193" s="32">
        <v>0</v>
      </c>
      <c r="D193" s="32">
        <v>0</v>
      </c>
      <c r="F193" s="32">
        <v>0</v>
      </c>
      <c r="H193" s="32">
        <v>0</v>
      </c>
      <c r="P193" s="32">
        <v>0</v>
      </c>
      <c r="X193" s="32">
        <v>0</v>
      </c>
      <c r="Z193" s="32">
        <v>0</v>
      </c>
      <c r="AB193" s="17">
        <v>0</v>
      </c>
      <c r="AD193" s="17">
        <v>0</v>
      </c>
      <c r="AF193" s="17">
        <v>0</v>
      </c>
      <c r="AH193" s="17">
        <v>0</v>
      </c>
      <c r="AJ193" s="23">
        <v>0</v>
      </c>
      <c r="AK193" s="23"/>
      <c r="AL193" s="23">
        <v>0</v>
      </c>
      <c r="AM193" s="23"/>
      <c r="AN193" s="32">
        <v>0</v>
      </c>
      <c r="AP193" s="17">
        <v>0</v>
      </c>
      <c r="AR193" s="17">
        <v>0</v>
      </c>
      <c r="AT193" s="32">
        <v>0</v>
      </c>
      <c r="AV193" s="17">
        <v>0</v>
      </c>
      <c r="AX193" s="17">
        <v>0</v>
      </c>
      <c r="AZ193" s="17">
        <v>0</v>
      </c>
      <c r="BB193" s="32">
        <v>0</v>
      </c>
      <c r="BE193" s="17">
        <v>0</v>
      </c>
      <c r="BG193" s="17">
        <v>0</v>
      </c>
      <c r="BJ193" s="32">
        <v>0</v>
      </c>
      <c r="BN193" s="32">
        <v>0</v>
      </c>
      <c r="BR193" s="32">
        <v>0</v>
      </c>
      <c r="BT193" s="32">
        <v>0</v>
      </c>
      <c r="BV193" s="32">
        <v>0</v>
      </c>
      <c r="BX193" s="32">
        <v>0</v>
      </c>
      <c r="BZ193" s="32">
        <v>0</v>
      </c>
      <c r="CB193" s="32">
        <v>0</v>
      </c>
      <c r="CD193" s="32">
        <v>0</v>
      </c>
      <c r="CF193" s="32">
        <v>0</v>
      </c>
      <c r="CH193" s="32">
        <v>0</v>
      </c>
      <c r="CJ193" s="32">
        <v>0</v>
      </c>
      <c r="CM193" s="32">
        <v>0</v>
      </c>
      <c r="CP193" s="32">
        <v>0</v>
      </c>
      <c r="CR193" s="32">
        <v>0</v>
      </c>
      <c r="CT193" s="32">
        <f t="shared" si="7"/>
        <v>0</v>
      </c>
      <c r="CU193" s="32">
        <f>SUM(CT$2:CT193)</f>
        <v>5</v>
      </c>
      <c r="CV193" s="32">
        <f t="shared" si="8"/>
        <v>0</v>
      </c>
      <c r="CW193" s="32">
        <f>SUM(CV$2:CV193)</f>
        <v>4</v>
      </c>
      <c r="CX193" s="32">
        <f t="shared" si="9"/>
        <v>0</v>
      </c>
      <c r="CY193" s="32">
        <f>SUM(CX$2:CX193)</f>
        <v>5</v>
      </c>
    </row>
    <row r="194" spans="1:103" x14ac:dyDescent="0.2">
      <c r="A194" s="7">
        <v>38748</v>
      </c>
      <c r="B194" s="32">
        <v>0</v>
      </c>
      <c r="D194" s="32">
        <v>0</v>
      </c>
      <c r="F194" s="32">
        <v>0</v>
      </c>
      <c r="H194" s="32">
        <v>0</v>
      </c>
      <c r="P194" s="32">
        <v>0</v>
      </c>
      <c r="X194" s="32">
        <v>0</v>
      </c>
      <c r="Z194" s="32">
        <v>0</v>
      </c>
      <c r="AB194" s="17">
        <v>0</v>
      </c>
      <c r="AD194" s="17">
        <v>0</v>
      </c>
      <c r="AF194" s="17">
        <v>0</v>
      </c>
      <c r="AH194" s="17">
        <v>0</v>
      </c>
      <c r="AJ194" s="23">
        <v>0</v>
      </c>
      <c r="AK194" s="23"/>
      <c r="AL194" s="23">
        <v>0</v>
      </c>
      <c r="AM194" s="23"/>
      <c r="AN194" s="32">
        <v>0</v>
      </c>
      <c r="AP194" s="17">
        <v>0</v>
      </c>
      <c r="AR194" s="17">
        <v>0</v>
      </c>
      <c r="AT194" s="32">
        <v>0</v>
      </c>
      <c r="AV194" s="17">
        <v>0</v>
      </c>
      <c r="AX194" s="17">
        <v>0</v>
      </c>
      <c r="AZ194" s="17">
        <v>0</v>
      </c>
      <c r="BB194" s="32">
        <v>0</v>
      </c>
      <c r="BE194" s="17">
        <v>0</v>
      </c>
      <c r="BG194" s="17">
        <v>0</v>
      </c>
      <c r="BJ194" s="32">
        <v>0</v>
      </c>
      <c r="BN194" s="32">
        <v>0</v>
      </c>
      <c r="BR194" s="32">
        <v>0</v>
      </c>
      <c r="BT194" s="32">
        <v>0</v>
      </c>
      <c r="BV194" s="32">
        <v>0</v>
      </c>
      <c r="BX194" s="32">
        <v>0</v>
      </c>
      <c r="BZ194" s="32">
        <v>0</v>
      </c>
      <c r="CB194" s="32">
        <v>0</v>
      </c>
      <c r="CD194" s="32">
        <v>0</v>
      </c>
      <c r="CF194" s="32">
        <v>0</v>
      </c>
      <c r="CH194" s="32">
        <v>0</v>
      </c>
      <c r="CJ194" s="32">
        <v>0</v>
      </c>
      <c r="CM194" s="32">
        <v>0</v>
      </c>
      <c r="CP194" s="32">
        <v>0</v>
      </c>
      <c r="CR194" s="32">
        <v>0</v>
      </c>
      <c r="CT194" s="32">
        <f t="shared" ref="CT194:CT257" si="10">SUM(B194+D194+F194+H194+Z194+AB194+AH194+AN194+AT194+AV194+BB194+BJ194+BT194+BV194+CB194+CD194+CH194+CJ194+CR194)</f>
        <v>0</v>
      </c>
      <c r="CU194" s="32">
        <f>SUM(CT$2:CT194)</f>
        <v>5</v>
      </c>
      <c r="CV194" s="32">
        <f t="shared" ref="CV194:CV257" si="11">SUM(B194+D194+F194+X194+Z194+AB194+AH194+AN194+AT194+AV194+BB194+BJ194+BT194+BV194+CB194+CD194+CH194+CJ194+CR194)</f>
        <v>0</v>
      </c>
      <c r="CW194" s="32">
        <f>SUM(CV$2:CV194)</f>
        <v>4</v>
      </c>
      <c r="CX194" s="32">
        <f t="shared" ref="CX194:CX257" si="12">SUM(B194+D194+F194+P194+Z194+AB194+AH194+AN194+AT194+AV194+BB194+BJ194+BT194+BV194+CB194+CD194+CH194+CJ194+CR194)</f>
        <v>0</v>
      </c>
      <c r="CY194" s="32">
        <f>SUM(CX$2:CX194)</f>
        <v>5</v>
      </c>
    </row>
    <row r="195" spans="1:103" x14ac:dyDescent="0.2">
      <c r="A195" s="7">
        <v>38776</v>
      </c>
      <c r="B195" s="32">
        <v>0</v>
      </c>
      <c r="D195" s="32">
        <v>0</v>
      </c>
      <c r="F195" s="32">
        <v>0</v>
      </c>
      <c r="H195" s="32">
        <v>0</v>
      </c>
      <c r="P195" s="32">
        <v>0</v>
      </c>
      <c r="X195" s="32">
        <v>0</v>
      </c>
      <c r="Z195" s="32">
        <v>0</v>
      </c>
      <c r="AB195" s="17">
        <v>0</v>
      </c>
      <c r="AD195" s="17">
        <v>0</v>
      </c>
      <c r="AF195" s="17">
        <v>0</v>
      </c>
      <c r="AH195" s="17">
        <v>0</v>
      </c>
      <c r="AJ195" s="23">
        <v>0</v>
      </c>
      <c r="AK195" s="23"/>
      <c r="AL195" s="23">
        <v>0</v>
      </c>
      <c r="AM195" s="23"/>
      <c r="AN195" s="32">
        <v>0</v>
      </c>
      <c r="AP195" s="17">
        <v>0</v>
      </c>
      <c r="AR195" s="17">
        <v>0</v>
      </c>
      <c r="AT195" s="32">
        <v>0</v>
      </c>
      <c r="AV195" s="17">
        <v>0</v>
      </c>
      <c r="AX195" s="17">
        <v>0</v>
      </c>
      <c r="AZ195" s="17">
        <v>0</v>
      </c>
      <c r="BB195" s="32">
        <v>0</v>
      </c>
      <c r="BE195" s="17">
        <v>0</v>
      </c>
      <c r="BG195" s="17">
        <v>0</v>
      </c>
      <c r="BJ195" s="32">
        <v>0</v>
      </c>
      <c r="BN195" s="32">
        <v>0</v>
      </c>
      <c r="BR195" s="32">
        <v>0</v>
      </c>
      <c r="BT195" s="32">
        <v>0</v>
      </c>
      <c r="BV195" s="32">
        <v>0</v>
      </c>
      <c r="BX195" s="32">
        <v>0</v>
      </c>
      <c r="BZ195" s="32">
        <v>0</v>
      </c>
      <c r="CB195" s="32">
        <v>0</v>
      </c>
      <c r="CD195" s="32">
        <v>0</v>
      </c>
      <c r="CF195" s="32">
        <v>0</v>
      </c>
      <c r="CH195" s="32">
        <v>0</v>
      </c>
      <c r="CJ195" s="32">
        <v>0</v>
      </c>
      <c r="CM195" s="32">
        <v>0</v>
      </c>
      <c r="CP195" s="32">
        <v>0</v>
      </c>
      <c r="CR195" s="32">
        <v>0</v>
      </c>
      <c r="CT195" s="32">
        <f t="shared" si="10"/>
        <v>0</v>
      </c>
      <c r="CU195" s="32">
        <f>SUM(CT$2:CT195)</f>
        <v>5</v>
      </c>
      <c r="CV195" s="32">
        <f t="shared" si="11"/>
        <v>0</v>
      </c>
      <c r="CW195" s="32">
        <f>SUM(CV$2:CV195)</f>
        <v>4</v>
      </c>
      <c r="CX195" s="32">
        <f t="shared" si="12"/>
        <v>0</v>
      </c>
      <c r="CY195" s="32">
        <f>SUM(CX$2:CX195)</f>
        <v>5</v>
      </c>
    </row>
    <row r="196" spans="1:103" x14ac:dyDescent="0.2">
      <c r="A196" s="7">
        <v>38807</v>
      </c>
      <c r="B196" s="32">
        <v>0</v>
      </c>
      <c r="D196" s="32">
        <v>0</v>
      </c>
      <c r="F196" s="32">
        <v>0</v>
      </c>
      <c r="H196" s="32">
        <v>0</v>
      </c>
      <c r="P196" s="32">
        <v>0</v>
      </c>
      <c r="X196" s="32">
        <v>0</v>
      </c>
      <c r="Z196" s="32">
        <v>0</v>
      </c>
      <c r="AB196" s="17">
        <v>0</v>
      </c>
      <c r="AD196" s="17">
        <v>0</v>
      </c>
      <c r="AF196" s="17">
        <v>0</v>
      </c>
      <c r="AH196" s="17">
        <v>0</v>
      </c>
      <c r="AJ196" s="23">
        <v>0</v>
      </c>
      <c r="AK196" s="23"/>
      <c r="AL196" s="23">
        <v>0</v>
      </c>
      <c r="AM196" s="23"/>
      <c r="AN196" s="32">
        <v>0</v>
      </c>
      <c r="AP196" s="17">
        <v>0</v>
      </c>
      <c r="AR196" s="17">
        <v>0</v>
      </c>
      <c r="AT196" s="32">
        <v>0</v>
      </c>
      <c r="AV196" s="17">
        <v>0</v>
      </c>
      <c r="AX196" s="17">
        <v>0</v>
      </c>
      <c r="AZ196" s="17">
        <v>0</v>
      </c>
      <c r="BB196" s="32">
        <v>0</v>
      </c>
      <c r="BE196" s="17">
        <v>0</v>
      </c>
      <c r="BG196" s="17">
        <v>0</v>
      </c>
      <c r="BJ196" s="32">
        <v>0</v>
      </c>
      <c r="BN196" s="32">
        <v>0</v>
      </c>
      <c r="BR196" s="32">
        <v>0</v>
      </c>
      <c r="BT196" s="32">
        <v>0</v>
      </c>
      <c r="BV196" s="32">
        <v>0</v>
      </c>
      <c r="BX196" s="32">
        <v>0</v>
      </c>
      <c r="BZ196" s="32">
        <v>0</v>
      </c>
      <c r="CB196" s="32">
        <v>0</v>
      </c>
      <c r="CD196" s="32">
        <v>0</v>
      </c>
      <c r="CF196" s="32">
        <v>0</v>
      </c>
      <c r="CH196" s="32">
        <v>0</v>
      </c>
      <c r="CJ196" s="32">
        <v>0</v>
      </c>
      <c r="CM196" s="32">
        <v>0</v>
      </c>
      <c r="CP196" s="32">
        <v>0</v>
      </c>
      <c r="CR196" s="32">
        <v>0</v>
      </c>
      <c r="CT196" s="32">
        <f t="shared" si="10"/>
        <v>0</v>
      </c>
      <c r="CU196" s="32">
        <f>SUM(CT$2:CT196)</f>
        <v>5</v>
      </c>
      <c r="CV196" s="32">
        <f t="shared" si="11"/>
        <v>0</v>
      </c>
      <c r="CW196" s="32">
        <f>SUM(CV$2:CV196)</f>
        <v>4</v>
      </c>
      <c r="CX196" s="32">
        <f t="shared" si="12"/>
        <v>0</v>
      </c>
      <c r="CY196" s="32">
        <f>SUM(CX$2:CX196)</f>
        <v>5</v>
      </c>
    </row>
    <row r="197" spans="1:103" x14ac:dyDescent="0.2">
      <c r="A197" s="7">
        <v>38837</v>
      </c>
      <c r="B197" s="32">
        <v>0</v>
      </c>
      <c r="D197" s="32">
        <v>0</v>
      </c>
      <c r="F197" s="32">
        <v>0</v>
      </c>
      <c r="H197" s="32">
        <v>0</v>
      </c>
      <c r="P197" s="32">
        <v>0</v>
      </c>
      <c r="X197" s="32">
        <v>0</v>
      </c>
      <c r="Z197" s="32">
        <v>0</v>
      </c>
      <c r="AB197" s="17">
        <v>0</v>
      </c>
      <c r="AD197" s="17">
        <v>0</v>
      </c>
      <c r="AF197" s="17">
        <v>0</v>
      </c>
      <c r="AH197" s="17">
        <v>0</v>
      </c>
      <c r="AJ197" s="23">
        <v>0</v>
      </c>
      <c r="AK197" s="23"/>
      <c r="AL197" s="23">
        <v>0</v>
      </c>
      <c r="AM197" s="23"/>
      <c r="AN197" s="32">
        <v>0</v>
      </c>
      <c r="AP197" s="17">
        <v>0</v>
      </c>
      <c r="AR197" s="17">
        <v>0</v>
      </c>
      <c r="AT197" s="32">
        <v>0</v>
      </c>
      <c r="AV197" s="17">
        <v>0</v>
      </c>
      <c r="AX197" s="17">
        <v>0</v>
      </c>
      <c r="AZ197" s="17">
        <v>0</v>
      </c>
      <c r="BB197" s="32">
        <v>0</v>
      </c>
      <c r="BE197" s="17">
        <v>0</v>
      </c>
      <c r="BG197" s="17">
        <v>0</v>
      </c>
      <c r="BJ197" s="32">
        <v>0</v>
      </c>
      <c r="BN197" s="32">
        <v>0</v>
      </c>
      <c r="BR197" s="32">
        <v>0</v>
      </c>
      <c r="BT197" s="32">
        <v>0</v>
      </c>
      <c r="BV197" s="32">
        <v>0</v>
      </c>
      <c r="BX197" s="32">
        <v>0</v>
      </c>
      <c r="BZ197" s="32">
        <v>0</v>
      </c>
      <c r="CB197" s="32">
        <v>0</v>
      </c>
      <c r="CD197" s="32">
        <v>0</v>
      </c>
      <c r="CF197" s="32">
        <v>0</v>
      </c>
      <c r="CH197" s="32">
        <v>0</v>
      </c>
      <c r="CJ197" s="32">
        <v>0</v>
      </c>
      <c r="CM197" s="32">
        <v>0</v>
      </c>
      <c r="CP197" s="32">
        <v>0</v>
      </c>
      <c r="CR197" s="32">
        <v>0</v>
      </c>
      <c r="CT197" s="32">
        <f t="shared" si="10"/>
        <v>0</v>
      </c>
      <c r="CU197" s="32">
        <f>SUM(CT$2:CT197)</f>
        <v>5</v>
      </c>
      <c r="CV197" s="32">
        <f t="shared" si="11"/>
        <v>0</v>
      </c>
      <c r="CW197" s="32">
        <f>SUM(CV$2:CV197)</f>
        <v>4</v>
      </c>
      <c r="CX197" s="32">
        <f t="shared" si="12"/>
        <v>0</v>
      </c>
      <c r="CY197" s="32">
        <f>SUM(CX$2:CX197)</f>
        <v>5</v>
      </c>
    </row>
    <row r="198" spans="1:103" x14ac:dyDescent="0.2">
      <c r="A198" s="7">
        <v>38868</v>
      </c>
      <c r="B198" s="32">
        <v>0</v>
      </c>
      <c r="D198" s="32">
        <v>0</v>
      </c>
      <c r="F198" s="32">
        <v>0</v>
      </c>
      <c r="H198" s="32">
        <v>0</v>
      </c>
      <c r="P198" s="32">
        <v>0</v>
      </c>
      <c r="X198" s="32">
        <v>0</v>
      </c>
      <c r="Z198" s="32">
        <v>0</v>
      </c>
      <c r="AB198" s="17">
        <v>0</v>
      </c>
      <c r="AD198" s="17">
        <v>0</v>
      </c>
      <c r="AF198" s="17">
        <v>0</v>
      </c>
      <c r="AH198" s="17">
        <v>0</v>
      </c>
      <c r="AJ198" s="23">
        <v>0</v>
      </c>
      <c r="AK198" s="23"/>
      <c r="AL198" s="23">
        <v>0</v>
      </c>
      <c r="AM198" s="23"/>
      <c r="AN198" s="32">
        <v>0</v>
      </c>
      <c r="AP198" s="17">
        <v>0</v>
      </c>
      <c r="AR198" s="17">
        <v>0</v>
      </c>
      <c r="AT198" s="32">
        <v>0</v>
      </c>
      <c r="AV198" s="17">
        <v>0</v>
      </c>
      <c r="AX198" s="17">
        <v>0</v>
      </c>
      <c r="AZ198" s="17">
        <v>0</v>
      </c>
      <c r="BB198" s="32">
        <v>0</v>
      </c>
      <c r="BE198" s="17">
        <v>0</v>
      </c>
      <c r="BG198" s="17">
        <v>0</v>
      </c>
      <c r="BJ198" s="32">
        <v>0</v>
      </c>
      <c r="BN198" s="32">
        <v>0</v>
      </c>
      <c r="BR198" s="32">
        <v>0</v>
      </c>
      <c r="BT198" s="32">
        <v>0</v>
      </c>
      <c r="BV198" s="32">
        <v>0</v>
      </c>
      <c r="BX198" s="32">
        <v>0</v>
      </c>
      <c r="BZ198" s="32">
        <v>0</v>
      </c>
      <c r="CB198" s="32">
        <v>0</v>
      </c>
      <c r="CD198" s="32">
        <v>0</v>
      </c>
      <c r="CF198" s="32">
        <v>0</v>
      </c>
      <c r="CH198" s="32">
        <v>0</v>
      </c>
      <c r="CJ198" s="32">
        <v>0</v>
      </c>
      <c r="CM198" s="32">
        <v>0</v>
      </c>
      <c r="CP198" s="32">
        <v>0</v>
      </c>
      <c r="CR198" s="32">
        <v>0</v>
      </c>
      <c r="CT198" s="32">
        <f t="shared" si="10"/>
        <v>0</v>
      </c>
      <c r="CU198" s="32">
        <f>SUM(CT$2:CT198)</f>
        <v>5</v>
      </c>
      <c r="CV198" s="32">
        <f t="shared" si="11"/>
        <v>0</v>
      </c>
      <c r="CW198" s="32">
        <f>SUM(CV$2:CV198)</f>
        <v>4</v>
      </c>
      <c r="CX198" s="32">
        <f t="shared" si="12"/>
        <v>0</v>
      </c>
      <c r="CY198" s="32">
        <f>SUM(CX$2:CX198)</f>
        <v>5</v>
      </c>
    </row>
    <row r="199" spans="1:103" x14ac:dyDescent="0.2">
      <c r="A199" s="7">
        <v>38898</v>
      </c>
      <c r="B199" s="32">
        <v>0</v>
      </c>
      <c r="D199" s="32">
        <v>0</v>
      </c>
      <c r="F199" s="32">
        <v>0</v>
      </c>
      <c r="H199" s="19">
        <v>2</v>
      </c>
      <c r="I199" s="19" t="s">
        <v>83</v>
      </c>
      <c r="J199" s="19" t="s">
        <v>84</v>
      </c>
      <c r="K199" s="19"/>
      <c r="L199" s="19"/>
      <c r="M199" s="19"/>
      <c r="N199" s="19"/>
      <c r="O199" s="19"/>
      <c r="P199" s="19">
        <v>2</v>
      </c>
      <c r="Q199" s="19" t="s">
        <v>83</v>
      </c>
      <c r="R199" s="19" t="s">
        <v>84</v>
      </c>
      <c r="S199" s="19"/>
      <c r="T199" s="19"/>
      <c r="U199" s="19"/>
      <c r="V199" s="19"/>
      <c r="W199" s="19"/>
      <c r="X199" s="19">
        <v>1</v>
      </c>
      <c r="Y199" s="19" t="s">
        <v>83</v>
      </c>
      <c r="Z199" s="32">
        <v>0</v>
      </c>
      <c r="AB199" s="17">
        <v>0</v>
      </c>
      <c r="AD199" s="17">
        <v>0</v>
      </c>
      <c r="AF199" s="17">
        <v>0</v>
      </c>
      <c r="AH199" s="17">
        <v>0</v>
      </c>
      <c r="AJ199" s="23">
        <v>0</v>
      </c>
      <c r="AK199" s="23"/>
      <c r="AL199" s="23">
        <v>0</v>
      </c>
      <c r="AM199" s="23"/>
      <c r="AN199" s="32">
        <v>0</v>
      </c>
      <c r="AP199" s="17">
        <v>0</v>
      </c>
      <c r="AR199" s="17">
        <v>0</v>
      </c>
      <c r="AT199" s="32">
        <v>0</v>
      </c>
      <c r="AV199" s="17">
        <v>0</v>
      </c>
      <c r="AX199" s="17">
        <v>0</v>
      </c>
      <c r="AZ199" s="17">
        <v>0</v>
      </c>
      <c r="BB199" s="32">
        <v>0</v>
      </c>
      <c r="BE199" s="17">
        <v>0</v>
      </c>
      <c r="BG199" s="17">
        <v>0</v>
      </c>
      <c r="BJ199" s="32">
        <v>0</v>
      </c>
      <c r="BN199" s="32">
        <v>0</v>
      </c>
      <c r="BR199" s="32">
        <v>0</v>
      </c>
      <c r="BT199" s="32">
        <v>0</v>
      </c>
      <c r="BV199" s="32">
        <v>0</v>
      </c>
      <c r="BX199" s="32">
        <v>0</v>
      </c>
      <c r="BZ199" s="32">
        <v>0</v>
      </c>
      <c r="CB199" s="32">
        <v>0</v>
      </c>
      <c r="CD199" s="32">
        <v>0</v>
      </c>
      <c r="CF199" s="32">
        <v>0</v>
      </c>
      <c r="CH199" s="32">
        <v>0</v>
      </c>
      <c r="CJ199" s="32">
        <v>0</v>
      </c>
      <c r="CM199" s="32">
        <v>0</v>
      </c>
      <c r="CP199" s="32">
        <v>0</v>
      </c>
      <c r="CR199" s="32">
        <v>0</v>
      </c>
      <c r="CT199" s="32">
        <f t="shared" si="10"/>
        <v>2</v>
      </c>
      <c r="CU199" s="32">
        <f>SUM(CT$2:CT199)</f>
        <v>7</v>
      </c>
      <c r="CV199" s="32">
        <f t="shared" si="11"/>
        <v>1</v>
      </c>
      <c r="CW199" s="32">
        <f>SUM(CV$2:CV199)</f>
        <v>5</v>
      </c>
      <c r="CX199" s="32">
        <f t="shared" si="12"/>
        <v>2</v>
      </c>
      <c r="CY199" s="32">
        <f>SUM(CX$2:CX199)</f>
        <v>7</v>
      </c>
    </row>
    <row r="200" spans="1:103" x14ac:dyDescent="0.2">
      <c r="A200" s="7">
        <v>38929</v>
      </c>
      <c r="B200" s="32">
        <v>0</v>
      </c>
      <c r="D200" s="32">
        <v>0</v>
      </c>
      <c r="F200" s="32">
        <v>0</v>
      </c>
      <c r="H200" s="32">
        <v>0</v>
      </c>
      <c r="P200" s="32">
        <v>0</v>
      </c>
      <c r="X200" s="32">
        <v>0</v>
      </c>
      <c r="Z200" s="32">
        <v>0</v>
      </c>
      <c r="AB200" s="17">
        <v>0</v>
      </c>
      <c r="AD200" s="17">
        <v>0</v>
      </c>
      <c r="AF200" s="17">
        <v>0</v>
      </c>
      <c r="AH200" s="17">
        <v>0</v>
      </c>
      <c r="AJ200" s="23">
        <v>0</v>
      </c>
      <c r="AK200" s="23"/>
      <c r="AL200" s="23">
        <v>0</v>
      </c>
      <c r="AM200" s="23"/>
      <c r="AN200" s="32">
        <v>0</v>
      </c>
      <c r="AP200" s="17">
        <v>0</v>
      </c>
      <c r="AR200" s="17">
        <v>0</v>
      </c>
      <c r="AT200" s="32">
        <v>0</v>
      </c>
      <c r="AV200" s="17">
        <v>0</v>
      </c>
      <c r="AX200" s="17">
        <v>0</v>
      </c>
      <c r="AZ200" s="17">
        <v>0</v>
      </c>
      <c r="BB200" s="32">
        <v>0</v>
      </c>
      <c r="BE200" s="17">
        <v>0</v>
      </c>
      <c r="BG200" s="17">
        <v>0</v>
      </c>
      <c r="BJ200" s="32">
        <v>0</v>
      </c>
      <c r="BN200" s="32">
        <v>0</v>
      </c>
      <c r="BR200" s="32">
        <v>0</v>
      </c>
      <c r="BT200" s="32">
        <v>0</v>
      </c>
      <c r="BV200" s="32">
        <v>0</v>
      </c>
      <c r="BX200" s="32">
        <v>0</v>
      </c>
      <c r="BZ200" s="32">
        <v>0</v>
      </c>
      <c r="CB200" s="32">
        <v>0</v>
      </c>
      <c r="CD200" s="32">
        <v>0</v>
      </c>
      <c r="CF200" s="32">
        <v>0</v>
      </c>
      <c r="CH200" s="32">
        <v>0</v>
      </c>
      <c r="CJ200" s="32">
        <v>0</v>
      </c>
      <c r="CM200" s="32">
        <v>0</v>
      </c>
      <c r="CP200" s="32">
        <v>0</v>
      </c>
      <c r="CR200" s="32">
        <v>0</v>
      </c>
      <c r="CT200" s="32">
        <f t="shared" si="10"/>
        <v>0</v>
      </c>
      <c r="CU200" s="32">
        <f>SUM(CT$2:CT200)</f>
        <v>7</v>
      </c>
      <c r="CV200" s="32">
        <f t="shared" si="11"/>
        <v>0</v>
      </c>
      <c r="CW200" s="32">
        <f>SUM(CV$2:CV200)</f>
        <v>5</v>
      </c>
      <c r="CX200" s="32">
        <f t="shared" si="12"/>
        <v>0</v>
      </c>
      <c r="CY200" s="32">
        <f>SUM(CX$2:CX200)</f>
        <v>7</v>
      </c>
    </row>
    <row r="201" spans="1:103" x14ac:dyDescent="0.2">
      <c r="A201" s="7">
        <v>38960</v>
      </c>
      <c r="B201" s="32">
        <v>0</v>
      </c>
      <c r="D201" s="32">
        <v>0</v>
      </c>
      <c r="F201" s="32">
        <v>0</v>
      </c>
      <c r="H201" s="32">
        <v>0</v>
      </c>
      <c r="P201" s="32">
        <v>0</v>
      </c>
      <c r="X201" s="32">
        <v>0</v>
      </c>
      <c r="Z201" s="32">
        <v>0</v>
      </c>
      <c r="AB201" s="17">
        <v>0</v>
      </c>
      <c r="AD201" s="17">
        <v>0</v>
      </c>
      <c r="AF201" s="17">
        <v>0</v>
      </c>
      <c r="AH201" s="17">
        <v>0</v>
      </c>
      <c r="AJ201" s="23">
        <v>0</v>
      </c>
      <c r="AK201" s="23"/>
      <c r="AL201" s="23">
        <v>0</v>
      </c>
      <c r="AM201" s="23"/>
      <c r="AN201" s="32">
        <v>0</v>
      </c>
      <c r="AP201" s="17">
        <v>0</v>
      </c>
      <c r="AR201" s="17">
        <v>0</v>
      </c>
      <c r="AT201" s="32">
        <v>0</v>
      </c>
      <c r="AV201" s="17">
        <v>0</v>
      </c>
      <c r="AX201" s="17">
        <v>0</v>
      </c>
      <c r="AZ201" s="17">
        <v>0</v>
      </c>
      <c r="BB201" s="32">
        <v>0</v>
      </c>
      <c r="BE201" s="17">
        <v>0</v>
      </c>
      <c r="BG201" s="17">
        <v>0</v>
      </c>
      <c r="BJ201" s="32">
        <v>0</v>
      </c>
      <c r="BN201" s="32">
        <v>0</v>
      </c>
      <c r="BR201" s="32">
        <v>0</v>
      </c>
      <c r="BT201" s="32">
        <v>0</v>
      </c>
      <c r="BV201" s="32">
        <v>0</v>
      </c>
      <c r="BX201" s="32">
        <v>0</v>
      </c>
      <c r="BZ201" s="32">
        <v>0</v>
      </c>
      <c r="CB201" s="32">
        <v>0</v>
      </c>
      <c r="CD201" s="32">
        <v>0</v>
      </c>
      <c r="CF201" s="32">
        <v>0</v>
      </c>
      <c r="CH201" s="32">
        <v>0</v>
      </c>
      <c r="CJ201" s="32">
        <v>0</v>
      </c>
      <c r="CM201" s="32">
        <v>0</v>
      </c>
      <c r="CP201" s="32">
        <v>0</v>
      </c>
      <c r="CR201" s="32">
        <v>0</v>
      </c>
      <c r="CT201" s="32">
        <f t="shared" si="10"/>
        <v>0</v>
      </c>
      <c r="CU201" s="32">
        <f>SUM(CT$2:CT201)</f>
        <v>7</v>
      </c>
      <c r="CV201" s="32">
        <f t="shared" si="11"/>
        <v>0</v>
      </c>
      <c r="CW201" s="32">
        <f>SUM(CV$2:CV201)</f>
        <v>5</v>
      </c>
      <c r="CX201" s="32">
        <f t="shared" si="12"/>
        <v>0</v>
      </c>
      <c r="CY201" s="32">
        <f>SUM(CX$2:CX201)</f>
        <v>7</v>
      </c>
    </row>
    <row r="202" spans="1:103" x14ac:dyDescent="0.2">
      <c r="A202" s="7">
        <v>38990</v>
      </c>
      <c r="B202" s="32">
        <v>0</v>
      </c>
      <c r="D202" s="32">
        <v>0</v>
      </c>
      <c r="F202" s="32">
        <v>0</v>
      </c>
      <c r="H202" s="32">
        <v>0</v>
      </c>
      <c r="P202" s="32">
        <v>0</v>
      </c>
      <c r="X202" s="32">
        <v>0</v>
      </c>
      <c r="Z202" s="32">
        <v>0</v>
      </c>
      <c r="AB202" s="17">
        <v>0</v>
      </c>
      <c r="AD202" s="17">
        <v>0</v>
      </c>
      <c r="AF202" s="17">
        <v>0</v>
      </c>
      <c r="AH202" s="17">
        <v>0</v>
      </c>
      <c r="AJ202" s="23">
        <v>0</v>
      </c>
      <c r="AK202" s="23"/>
      <c r="AL202" s="23">
        <v>0</v>
      </c>
      <c r="AM202" s="23"/>
      <c r="AN202" s="32">
        <v>0</v>
      </c>
      <c r="AP202" s="17">
        <v>0</v>
      </c>
      <c r="AR202" s="17">
        <v>0</v>
      </c>
      <c r="AT202" s="32">
        <v>0</v>
      </c>
      <c r="AV202" s="17">
        <v>0</v>
      </c>
      <c r="AX202" s="17">
        <v>0</v>
      </c>
      <c r="AZ202" s="17">
        <v>0</v>
      </c>
      <c r="BB202" s="32">
        <v>0</v>
      </c>
      <c r="BE202" s="17">
        <v>0</v>
      </c>
      <c r="BG202" s="17">
        <v>0</v>
      </c>
      <c r="BJ202" s="32">
        <v>0</v>
      </c>
      <c r="BN202" s="32">
        <v>0</v>
      </c>
      <c r="BR202" s="32">
        <v>0</v>
      </c>
      <c r="BT202" s="32">
        <v>0</v>
      </c>
      <c r="BV202" s="32">
        <v>0</v>
      </c>
      <c r="BX202" s="32">
        <v>0</v>
      </c>
      <c r="BZ202" s="32">
        <v>0</v>
      </c>
      <c r="CB202" s="32">
        <v>0</v>
      </c>
      <c r="CD202" s="32">
        <v>0</v>
      </c>
      <c r="CF202" s="32">
        <v>0</v>
      </c>
      <c r="CH202" s="32">
        <v>0</v>
      </c>
      <c r="CJ202" s="32">
        <v>0</v>
      </c>
      <c r="CM202" s="32">
        <v>0</v>
      </c>
      <c r="CP202" s="32">
        <v>0</v>
      </c>
      <c r="CR202" s="32">
        <v>0</v>
      </c>
      <c r="CT202" s="32">
        <f t="shared" si="10"/>
        <v>0</v>
      </c>
      <c r="CU202" s="32">
        <f>SUM(CT$2:CT202)</f>
        <v>7</v>
      </c>
      <c r="CV202" s="32">
        <f t="shared" si="11"/>
        <v>0</v>
      </c>
      <c r="CW202" s="32">
        <f>SUM(CV$2:CV202)</f>
        <v>5</v>
      </c>
      <c r="CX202" s="32">
        <f t="shared" si="12"/>
        <v>0</v>
      </c>
      <c r="CY202" s="32">
        <f>SUM(CX$2:CX202)</f>
        <v>7</v>
      </c>
    </row>
    <row r="203" spans="1:103" x14ac:dyDescent="0.2">
      <c r="A203" s="7">
        <v>39021</v>
      </c>
      <c r="B203" s="32">
        <v>0</v>
      </c>
      <c r="D203" s="32">
        <v>0</v>
      </c>
      <c r="F203" s="32">
        <v>0</v>
      </c>
      <c r="H203" s="32">
        <v>0</v>
      </c>
      <c r="P203" s="32">
        <v>0</v>
      </c>
      <c r="X203" s="32">
        <v>0</v>
      </c>
      <c r="Z203" s="32">
        <v>0</v>
      </c>
      <c r="AB203" s="17">
        <v>0</v>
      </c>
      <c r="AD203" s="17">
        <v>0</v>
      </c>
      <c r="AF203" s="17">
        <v>0</v>
      </c>
      <c r="AH203" s="17">
        <v>0</v>
      </c>
      <c r="AJ203" s="23">
        <v>0</v>
      </c>
      <c r="AK203" s="23"/>
      <c r="AL203" s="23">
        <v>0</v>
      </c>
      <c r="AM203" s="23"/>
      <c r="AN203" s="32">
        <v>0</v>
      </c>
      <c r="AP203" s="17">
        <v>0</v>
      </c>
      <c r="AR203" s="17">
        <v>0</v>
      </c>
      <c r="AT203" s="32">
        <v>0</v>
      </c>
      <c r="AV203" s="17">
        <v>0</v>
      </c>
      <c r="AX203" s="17">
        <v>0</v>
      </c>
      <c r="AZ203" s="17">
        <v>0</v>
      </c>
      <c r="BB203" s="32">
        <v>0</v>
      </c>
      <c r="BE203" s="17">
        <v>0</v>
      </c>
      <c r="BG203" s="17">
        <v>0</v>
      </c>
      <c r="BJ203" s="32">
        <v>0</v>
      </c>
      <c r="BN203" s="32">
        <v>0</v>
      </c>
      <c r="BR203" s="32">
        <v>0</v>
      </c>
      <c r="BT203" s="32">
        <v>0</v>
      </c>
      <c r="BV203" s="32">
        <v>0</v>
      </c>
      <c r="BX203" s="32">
        <v>0</v>
      </c>
      <c r="BZ203" s="32">
        <v>0</v>
      </c>
      <c r="CB203" s="32">
        <v>0</v>
      </c>
      <c r="CD203" s="32">
        <v>0</v>
      </c>
      <c r="CF203" s="32">
        <v>0</v>
      </c>
      <c r="CH203" s="32">
        <v>0</v>
      </c>
      <c r="CJ203" s="32">
        <v>0</v>
      </c>
      <c r="CM203" s="32">
        <v>0</v>
      </c>
      <c r="CP203" s="32">
        <v>0</v>
      </c>
      <c r="CR203" s="32">
        <v>0</v>
      </c>
      <c r="CT203" s="32">
        <f t="shared" si="10"/>
        <v>0</v>
      </c>
      <c r="CU203" s="32">
        <f>SUM(CT$2:CT203)</f>
        <v>7</v>
      </c>
      <c r="CV203" s="32">
        <f t="shared" si="11"/>
        <v>0</v>
      </c>
      <c r="CW203" s="32">
        <f>SUM(CV$2:CV203)</f>
        <v>5</v>
      </c>
      <c r="CX203" s="32">
        <f t="shared" si="12"/>
        <v>0</v>
      </c>
      <c r="CY203" s="32">
        <f>SUM(CX$2:CX203)</f>
        <v>7</v>
      </c>
    </row>
    <row r="204" spans="1:103" x14ac:dyDescent="0.2">
      <c r="A204" s="7">
        <v>39051</v>
      </c>
      <c r="B204" s="32">
        <v>0</v>
      </c>
      <c r="D204" s="32">
        <v>0</v>
      </c>
      <c r="F204" s="32">
        <v>0</v>
      </c>
      <c r="H204" s="32">
        <v>0</v>
      </c>
      <c r="P204" s="32">
        <v>0</v>
      </c>
      <c r="X204" s="32">
        <v>0</v>
      </c>
      <c r="Z204" s="32">
        <v>0</v>
      </c>
      <c r="AB204" s="17">
        <v>0</v>
      </c>
      <c r="AD204" s="17">
        <v>0</v>
      </c>
      <c r="AF204" s="17">
        <v>0</v>
      </c>
      <c r="AH204" s="17">
        <v>0</v>
      </c>
      <c r="AJ204" s="23">
        <v>0</v>
      </c>
      <c r="AK204" s="23"/>
      <c r="AL204" s="23">
        <v>0</v>
      </c>
      <c r="AM204" s="23"/>
      <c r="AN204" s="32">
        <v>0</v>
      </c>
      <c r="AP204" s="17">
        <v>0</v>
      </c>
      <c r="AR204" s="17">
        <v>0</v>
      </c>
      <c r="AT204" s="32">
        <v>0</v>
      </c>
      <c r="AV204" s="17">
        <v>0</v>
      </c>
      <c r="AX204" s="17">
        <v>0</v>
      </c>
      <c r="AZ204" s="17">
        <v>0</v>
      </c>
      <c r="BB204" s="32">
        <v>0</v>
      </c>
      <c r="BE204" s="17">
        <v>0</v>
      </c>
      <c r="BG204" s="17">
        <v>0</v>
      </c>
      <c r="BJ204" s="32">
        <v>0</v>
      </c>
      <c r="BN204" s="32">
        <v>0</v>
      </c>
      <c r="BR204" s="32">
        <v>0</v>
      </c>
      <c r="BT204" s="32">
        <v>0</v>
      </c>
      <c r="BV204" s="32">
        <v>0</v>
      </c>
      <c r="BX204" s="32">
        <v>0</v>
      </c>
      <c r="BZ204" s="32">
        <v>0</v>
      </c>
      <c r="CB204" s="32">
        <v>0</v>
      </c>
      <c r="CD204" s="32">
        <v>0</v>
      </c>
      <c r="CF204" s="32">
        <v>0</v>
      </c>
      <c r="CH204" s="32">
        <v>0</v>
      </c>
      <c r="CJ204" s="32">
        <v>0</v>
      </c>
      <c r="CM204" s="32">
        <v>0</v>
      </c>
      <c r="CP204" s="32">
        <v>0</v>
      </c>
      <c r="CR204" s="32">
        <v>0</v>
      </c>
      <c r="CT204" s="32">
        <f t="shared" si="10"/>
        <v>0</v>
      </c>
      <c r="CU204" s="32">
        <f>SUM(CT$2:CT204)</f>
        <v>7</v>
      </c>
      <c r="CV204" s="32">
        <f t="shared" si="11"/>
        <v>0</v>
      </c>
      <c r="CW204" s="32">
        <f>SUM(CV$2:CV204)</f>
        <v>5</v>
      </c>
      <c r="CX204" s="32">
        <f t="shared" si="12"/>
        <v>0</v>
      </c>
      <c r="CY204" s="32">
        <f>SUM(CX$2:CX204)</f>
        <v>7</v>
      </c>
    </row>
    <row r="205" spans="1:103" x14ac:dyDescent="0.2">
      <c r="A205" s="7">
        <v>39082</v>
      </c>
      <c r="B205" s="32">
        <v>0</v>
      </c>
      <c r="D205" s="32">
        <v>0</v>
      </c>
      <c r="F205" s="32">
        <v>0</v>
      </c>
      <c r="H205" s="32">
        <v>0</v>
      </c>
      <c r="P205" s="32">
        <v>0</v>
      </c>
      <c r="X205" s="32">
        <v>0</v>
      </c>
      <c r="Z205" s="32">
        <v>0</v>
      </c>
      <c r="AB205" s="17">
        <v>0</v>
      </c>
      <c r="AD205" s="17">
        <v>0</v>
      </c>
      <c r="AF205" s="17">
        <v>0</v>
      </c>
      <c r="AH205" s="17">
        <v>0</v>
      </c>
      <c r="AJ205" s="23">
        <v>0</v>
      </c>
      <c r="AK205" s="23"/>
      <c r="AL205" s="23">
        <v>0</v>
      </c>
      <c r="AM205" s="23"/>
      <c r="AN205" s="32">
        <v>0</v>
      </c>
      <c r="AP205" s="17">
        <v>0</v>
      </c>
      <c r="AR205" s="17">
        <v>0</v>
      </c>
      <c r="AT205" s="32">
        <v>0</v>
      </c>
      <c r="AV205" s="17">
        <v>0</v>
      </c>
      <c r="AX205" s="17">
        <v>0</v>
      </c>
      <c r="AZ205" s="17">
        <v>0</v>
      </c>
      <c r="BB205" s="32">
        <v>0</v>
      </c>
      <c r="BE205" s="17">
        <v>0</v>
      </c>
      <c r="BG205" s="17">
        <v>0</v>
      </c>
      <c r="BJ205" s="32">
        <v>0</v>
      </c>
      <c r="BN205" s="32">
        <v>0</v>
      </c>
      <c r="BR205" s="32">
        <v>0</v>
      </c>
      <c r="BT205" s="32">
        <v>0</v>
      </c>
      <c r="BV205" s="32">
        <v>0</v>
      </c>
      <c r="BX205" s="32">
        <v>0</v>
      </c>
      <c r="BZ205" s="32">
        <v>0</v>
      </c>
      <c r="CB205" s="32">
        <v>0</v>
      </c>
      <c r="CD205" s="32">
        <v>0</v>
      </c>
      <c r="CF205" s="32">
        <v>0</v>
      </c>
      <c r="CH205" s="32">
        <v>0</v>
      </c>
      <c r="CJ205" s="32">
        <v>0</v>
      </c>
      <c r="CM205" s="32">
        <v>0</v>
      </c>
      <c r="CP205" s="32">
        <v>0</v>
      </c>
      <c r="CR205" s="32">
        <v>0</v>
      </c>
      <c r="CT205" s="32">
        <f t="shared" si="10"/>
        <v>0</v>
      </c>
      <c r="CU205" s="32">
        <f>SUM(CT$2:CT205)</f>
        <v>7</v>
      </c>
      <c r="CV205" s="32">
        <f t="shared" si="11"/>
        <v>0</v>
      </c>
      <c r="CW205" s="32">
        <f>SUM(CV$2:CV205)</f>
        <v>5</v>
      </c>
      <c r="CX205" s="32">
        <f t="shared" si="12"/>
        <v>0</v>
      </c>
      <c r="CY205" s="32">
        <f>SUM(CX$2:CX205)</f>
        <v>7</v>
      </c>
    </row>
    <row r="206" spans="1:103" x14ac:dyDescent="0.2">
      <c r="A206" s="7">
        <v>39113</v>
      </c>
      <c r="B206" s="32">
        <v>0</v>
      </c>
      <c r="D206" s="32">
        <v>0</v>
      </c>
      <c r="F206" s="32">
        <v>0</v>
      </c>
      <c r="H206" s="32">
        <v>0</v>
      </c>
      <c r="P206" s="32">
        <v>0</v>
      </c>
      <c r="X206" s="32">
        <v>0</v>
      </c>
      <c r="Z206" s="32">
        <v>0</v>
      </c>
      <c r="AB206" s="17">
        <v>0</v>
      </c>
      <c r="AD206" s="17">
        <v>0</v>
      </c>
      <c r="AF206" s="17">
        <v>0</v>
      </c>
      <c r="AH206" s="17">
        <v>0</v>
      </c>
      <c r="AJ206" s="23">
        <v>0</v>
      </c>
      <c r="AK206" s="23"/>
      <c r="AL206" s="23">
        <v>0</v>
      </c>
      <c r="AM206" s="23"/>
      <c r="AN206" s="32">
        <v>0</v>
      </c>
      <c r="AP206" s="17">
        <v>0</v>
      </c>
      <c r="AR206" s="17">
        <v>0</v>
      </c>
      <c r="AT206" s="32">
        <v>0</v>
      </c>
      <c r="AV206" s="17">
        <v>0</v>
      </c>
      <c r="AX206" s="17">
        <v>0</v>
      </c>
      <c r="AZ206" s="17">
        <v>0</v>
      </c>
      <c r="BB206" s="32">
        <v>0</v>
      </c>
      <c r="BE206" s="17">
        <v>0</v>
      </c>
      <c r="BG206" s="17">
        <v>0</v>
      </c>
      <c r="BJ206" s="32">
        <v>0</v>
      </c>
      <c r="BN206" s="32">
        <v>0</v>
      </c>
      <c r="BR206" s="32">
        <v>0</v>
      </c>
      <c r="BT206" s="32">
        <v>0</v>
      </c>
      <c r="BV206" s="32">
        <v>0</v>
      </c>
      <c r="BX206" s="32">
        <v>0</v>
      </c>
      <c r="BZ206" s="32">
        <v>0</v>
      </c>
      <c r="CB206" s="32">
        <v>0</v>
      </c>
      <c r="CD206" s="32">
        <v>0</v>
      </c>
      <c r="CF206" s="32">
        <v>0</v>
      </c>
      <c r="CH206" s="32">
        <v>0</v>
      </c>
      <c r="CJ206" s="32">
        <v>0</v>
      </c>
      <c r="CM206" s="32">
        <v>0</v>
      </c>
      <c r="CP206" s="32">
        <v>0</v>
      </c>
      <c r="CR206" s="32">
        <v>0</v>
      </c>
      <c r="CT206" s="32">
        <f t="shared" si="10"/>
        <v>0</v>
      </c>
      <c r="CU206" s="32">
        <f>SUM(CT$2:CT206)</f>
        <v>7</v>
      </c>
      <c r="CV206" s="32">
        <f t="shared" si="11"/>
        <v>0</v>
      </c>
      <c r="CW206" s="32">
        <f>SUM(CV$2:CV206)</f>
        <v>5</v>
      </c>
      <c r="CX206" s="32">
        <f t="shared" si="12"/>
        <v>0</v>
      </c>
      <c r="CY206" s="32">
        <f>SUM(CX$2:CX206)</f>
        <v>7</v>
      </c>
    </row>
    <row r="207" spans="1:103" x14ac:dyDescent="0.2">
      <c r="A207" s="7">
        <v>39141</v>
      </c>
      <c r="B207" s="32">
        <v>0</v>
      </c>
      <c r="D207" s="32">
        <v>0</v>
      </c>
      <c r="F207" s="32">
        <v>0</v>
      </c>
      <c r="H207" s="32">
        <v>0</v>
      </c>
      <c r="P207" s="32">
        <v>0</v>
      </c>
      <c r="X207" s="32">
        <v>0</v>
      </c>
      <c r="Z207" s="32">
        <v>0</v>
      </c>
      <c r="AB207" s="17">
        <v>0</v>
      </c>
      <c r="AD207" s="17">
        <v>0</v>
      </c>
      <c r="AF207" s="17">
        <v>0</v>
      </c>
      <c r="AH207" s="17">
        <v>0</v>
      </c>
      <c r="AJ207" s="23">
        <v>0</v>
      </c>
      <c r="AK207" s="23"/>
      <c r="AL207" s="23">
        <v>0</v>
      </c>
      <c r="AM207" s="23"/>
      <c r="AN207" s="32">
        <v>0</v>
      </c>
      <c r="AP207" s="17">
        <v>0</v>
      </c>
      <c r="AR207" s="17">
        <v>0</v>
      </c>
      <c r="AT207" s="32">
        <v>0</v>
      </c>
      <c r="AV207" s="17">
        <v>0</v>
      </c>
      <c r="AX207" s="17">
        <v>0</v>
      </c>
      <c r="AZ207" s="17">
        <v>0</v>
      </c>
      <c r="BB207" s="32">
        <v>0</v>
      </c>
      <c r="BE207" s="17">
        <v>0</v>
      </c>
      <c r="BG207" s="17">
        <v>0</v>
      </c>
      <c r="BJ207" s="32">
        <v>0</v>
      </c>
      <c r="BN207" s="32">
        <v>0</v>
      </c>
      <c r="BR207" s="32">
        <v>0</v>
      </c>
      <c r="BT207" s="32">
        <v>0</v>
      </c>
      <c r="BV207" s="32">
        <v>0</v>
      </c>
      <c r="BX207" s="32">
        <v>0</v>
      </c>
      <c r="BZ207" s="32">
        <v>0</v>
      </c>
      <c r="CB207" s="32">
        <v>0</v>
      </c>
      <c r="CD207" s="32">
        <v>0</v>
      </c>
      <c r="CF207" s="32">
        <v>0</v>
      </c>
      <c r="CH207" s="32">
        <v>0</v>
      </c>
      <c r="CJ207" s="32">
        <v>0</v>
      </c>
      <c r="CM207" s="32">
        <v>0</v>
      </c>
      <c r="CP207" s="32">
        <v>0</v>
      </c>
      <c r="CR207" s="32">
        <v>0</v>
      </c>
      <c r="CT207" s="32">
        <f t="shared" si="10"/>
        <v>0</v>
      </c>
      <c r="CU207" s="32">
        <f>SUM(CT$2:CT207)</f>
        <v>7</v>
      </c>
      <c r="CV207" s="32">
        <f t="shared" si="11"/>
        <v>0</v>
      </c>
      <c r="CW207" s="32">
        <f>SUM(CV$2:CV207)</f>
        <v>5</v>
      </c>
      <c r="CX207" s="32">
        <f t="shared" si="12"/>
        <v>0</v>
      </c>
      <c r="CY207" s="32">
        <f>SUM(CX$2:CX207)</f>
        <v>7</v>
      </c>
    </row>
    <row r="208" spans="1:103" x14ac:dyDescent="0.2">
      <c r="A208" s="7">
        <v>39172</v>
      </c>
      <c r="B208" s="32">
        <v>0</v>
      </c>
      <c r="D208" s="32">
        <v>0</v>
      </c>
      <c r="F208" s="32">
        <v>0</v>
      </c>
      <c r="H208" s="32">
        <v>0</v>
      </c>
      <c r="P208" s="32">
        <v>0</v>
      </c>
      <c r="X208" s="32">
        <v>0</v>
      </c>
      <c r="Z208" s="32">
        <v>0</v>
      </c>
      <c r="AB208" s="17">
        <v>0</v>
      </c>
      <c r="AD208" s="17">
        <v>0</v>
      </c>
      <c r="AF208" s="17">
        <v>0</v>
      </c>
      <c r="AH208" s="17">
        <v>0</v>
      </c>
      <c r="AJ208" s="23">
        <v>0</v>
      </c>
      <c r="AK208" s="23"/>
      <c r="AL208" s="23">
        <v>0</v>
      </c>
      <c r="AM208" s="23"/>
      <c r="AN208" s="32">
        <v>0</v>
      </c>
      <c r="AP208" s="17">
        <v>0</v>
      </c>
      <c r="AR208" s="17">
        <v>0</v>
      </c>
      <c r="AT208" s="32">
        <v>0</v>
      </c>
      <c r="AV208" s="17">
        <v>0</v>
      </c>
      <c r="AX208" s="17">
        <v>0</v>
      </c>
      <c r="AZ208" s="17">
        <v>0</v>
      </c>
      <c r="BB208" s="32">
        <v>0</v>
      </c>
      <c r="BE208" s="17">
        <v>0</v>
      </c>
      <c r="BG208" s="17">
        <v>0</v>
      </c>
      <c r="BJ208" s="32">
        <v>0</v>
      </c>
      <c r="BN208" s="32">
        <v>0</v>
      </c>
      <c r="BR208" s="32">
        <v>0</v>
      </c>
      <c r="BT208" s="32">
        <v>0</v>
      </c>
      <c r="BV208" s="32">
        <v>0</v>
      </c>
      <c r="BX208" s="32">
        <v>0</v>
      </c>
      <c r="BZ208" s="32">
        <v>0</v>
      </c>
      <c r="CB208" s="32">
        <v>0</v>
      </c>
      <c r="CD208" s="32">
        <v>0</v>
      </c>
      <c r="CF208" s="32">
        <v>0</v>
      </c>
      <c r="CH208" s="32">
        <v>0</v>
      </c>
      <c r="CJ208" s="32">
        <v>0</v>
      </c>
      <c r="CM208" s="32">
        <v>0</v>
      </c>
      <c r="CP208" s="32">
        <v>0</v>
      </c>
      <c r="CR208" s="32">
        <v>0</v>
      </c>
      <c r="CT208" s="32">
        <f t="shared" si="10"/>
        <v>0</v>
      </c>
      <c r="CU208" s="32">
        <f>SUM(CT$2:CT208)</f>
        <v>7</v>
      </c>
      <c r="CV208" s="32">
        <f t="shared" si="11"/>
        <v>0</v>
      </c>
      <c r="CW208" s="32">
        <f>SUM(CV$2:CV208)</f>
        <v>5</v>
      </c>
      <c r="CX208" s="32">
        <f t="shared" si="12"/>
        <v>0</v>
      </c>
      <c r="CY208" s="32">
        <f>SUM(CX$2:CX208)</f>
        <v>7</v>
      </c>
    </row>
    <row r="209" spans="1:103" x14ac:dyDescent="0.2">
      <c r="A209" s="7">
        <v>39202</v>
      </c>
      <c r="B209" s="32">
        <v>0</v>
      </c>
      <c r="D209" s="32">
        <v>0</v>
      </c>
      <c r="F209" s="32">
        <v>0</v>
      </c>
      <c r="H209" s="32">
        <v>0</v>
      </c>
      <c r="P209" s="32">
        <v>0</v>
      </c>
      <c r="X209" s="32">
        <v>0</v>
      </c>
      <c r="Z209" s="32">
        <v>0</v>
      </c>
      <c r="AB209" s="17">
        <v>0</v>
      </c>
      <c r="AD209" s="17">
        <v>0</v>
      </c>
      <c r="AF209" s="17">
        <v>0</v>
      </c>
      <c r="AH209" s="17">
        <v>0</v>
      </c>
      <c r="AJ209" s="23">
        <v>0</v>
      </c>
      <c r="AK209" s="23"/>
      <c r="AL209" s="23">
        <v>0</v>
      </c>
      <c r="AM209" s="23"/>
      <c r="AN209" s="32">
        <v>0</v>
      </c>
      <c r="AP209" s="17">
        <v>0</v>
      </c>
      <c r="AR209" s="17">
        <v>0</v>
      </c>
      <c r="AT209" s="32">
        <v>0</v>
      </c>
      <c r="AV209" s="17">
        <v>0</v>
      </c>
      <c r="AX209" s="17">
        <v>0</v>
      </c>
      <c r="AZ209" s="17">
        <v>0</v>
      </c>
      <c r="BB209" s="32">
        <v>0</v>
      </c>
      <c r="BE209" s="17">
        <v>0</v>
      </c>
      <c r="BG209" s="17">
        <v>0</v>
      </c>
      <c r="BJ209" s="32">
        <v>0</v>
      </c>
      <c r="BN209" s="32">
        <v>0</v>
      </c>
      <c r="BR209" s="32">
        <v>0</v>
      </c>
      <c r="BT209" s="32">
        <v>0</v>
      </c>
      <c r="BV209" s="32">
        <v>0</v>
      </c>
      <c r="BX209" s="32">
        <v>0</v>
      </c>
      <c r="BZ209" s="32">
        <v>0</v>
      </c>
      <c r="CB209" s="32">
        <v>0</v>
      </c>
      <c r="CD209" s="32">
        <v>0</v>
      </c>
      <c r="CF209" s="32">
        <v>0</v>
      </c>
      <c r="CH209" s="32">
        <v>0</v>
      </c>
      <c r="CJ209" s="32">
        <v>0</v>
      </c>
      <c r="CM209" s="32">
        <v>0</v>
      </c>
      <c r="CP209" s="32">
        <v>0</v>
      </c>
      <c r="CR209" s="32">
        <v>0</v>
      </c>
      <c r="CT209" s="32">
        <f t="shared" si="10"/>
        <v>0</v>
      </c>
      <c r="CU209" s="32">
        <f>SUM(CT$2:CT209)</f>
        <v>7</v>
      </c>
      <c r="CV209" s="32">
        <f t="shared" si="11"/>
        <v>0</v>
      </c>
      <c r="CW209" s="32">
        <f>SUM(CV$2:CV209)</f>
        <v>5</v>
      </c>
      <c r="CX209" s="32">
        <f t="shared" si="12"/>
        <v>0</v>
      </c>
      <c r="CY209" s="32">
        <f>SUM(CX$2:CX209)</f>
        <v>7</v>
      </c>
    </row>
    <row r="210" spans="1:103" x14ac:dyDescent="0.2">
      <c r="A210" s="7">
        <v>39233</v>
      </c>
      <c r="B210" s="32">
        <v>0</v>
      </c>
      <c r="D210" s="32">
        <v>0</v>
      </c>
      <c r="F210" s="32">
        <v>0</v>
      </c>
      <c r="H210" s="32">
        <v>0</v>
      </c>
      <c r="P210" s="32">
        <v>0</v>
      </c>
      <c r="X210" s="32">
        <v>0</v>
      </c>
      <c r="Z210" s="32">
        <v>0</v>
      </c>
      <c r="AB210" s="17">
        <v>0</v>
      </c>
      <c r="AD210" s="17">
        <v>0</v>
      </c>
      <c r="AF210" s="17">
        <v>0</v>
      </c>
      <c r="AH210" s="17">
        <v>0</v>
      </c>
      <c r="AJ210" s="23">
        <v>0</v>
      </c>
      <c r="AK210" s="23"/>
      <c r="AL210" s="23">
        <v>0</v>
      </c>
      <c r="AM210" s="23"/>
      <c r="AN210" s="32">
        <v>0</v>
      </c>
      <c r="AP210" s="17">
        <v>0</v>
      </c>
      <c r="AR210" s="17">
        <v>0</v>
      </c>
      <c r="AT210" s="32">
        <v>0</v>
      </c>
      <c r="AV210" s="17">
        <v>0</v>
      </c>
      <c r="AX210" s="17">
        <v>0</v>
      </c>
      <c r="AZ210" s="17">
        <v>0</v>
      </c>
      <c r="BB210" s="32">
        <v>0</v>
      </c>
      <c r="BE210" s="17">
        <v>0</v>
      </c>
      <c r="BG210" s="17">
        <v>0</v>
      </c>
      <c r="BJ210" s="32">
        <v>0</v>
      </c>
      <c r="BN210" s="32">
        <v>0</v>
      </c>
      <c r="BR210" s="32">
        <v>0</v>
      </c>
      <c r="BT210" s="32">
        <v>0</v>
      </c>
      <c r="BV210" s="32">
        <v>0</v>
      </c>
      <c r="BX210" s="32">
        <v>0</v>
      </c>
      <c r="BZ210" s="32">
        <v>0</v>
      </c>
      <c r="CB210" s="32">
        <v>0</v>
      </c>
      <c r="CD210" s="32">
        <v>0</v>
      </c>
      <c r="CF210" s="32">
        <v>0</v>
      </c>
      <c r="CH210" s="32">
        <v>0</v>
      </c>
      <c r="CJ210" s="32">
        <v>0</v>
      </c>
      <c r="CM210" s="32">
        <v>0</v>
      </c>
      <c r="CP210" s="32">
        <v>0</v>
      </c>
      <c r="CR210" s="32">
        <v>0</v>
      </c>
      <c r="CT210" s="32">
        <f t="shared" si="10"/>
        <v>0</v>
      </c>
      <c r="CU210" s="32">
        <f>SUM(CT$2:CT210)</f>
        <v>7</v>
      </c>
      <c r="CV210" s="32">
        <f t="shared" si="11"/>
        <v>0</v>
      </c>
      <c r="CW210" s="32">
        <f>SUM(CV$2:CV210)</f>
        <v>5</v>
      </c>
      <c r="CX210" s="32">
        <f t="shared" si="12"/>
        <v>0</v>
      </c>
      <c r="CY210" s="32">
        <f>SUM(CX$2:CX210)</f>
        <v>7</v>
      </c>
    </row>
    <row r="211" spans="1:103" x14ac:dyDescent="0.2">
      <c r="A211" s="7">
        <v>39263</v>
      </c>
      <c r="B211" s="32">
        <v>0</v>
      </c>
      <c r="D211" s="32">
        <v>0</v>
      </c>
      <c r="F211" s="32">
        <v>0</v>
      </c>
      <c r="H211" s="32">
        <v>0</v>
      </c>
      <c r="P211" s="32">
        <v>0</v>
      </c>
      <c r="X211" s="32">
        <v>0</v>
      </c>
      <c r="Z211" s="32">
        <v>0</v>
      </c>
      <c r="AB211" s="17">
        <v>0</v>
      </c>
      <c r="AD211" s="17">
        <v>0</v>
      </c>
      <c r="AF211" s="17">
        <v>0</v>
      </c>
      <c r="AH211" s="17">
        <v>0</v>
      </c>
      <c r="AJ211" s="23">
        <v>0</v>
      </c>
      <c r="AK211" s="23"/>
      <c r="AL211" s="23">
        <v>0</v>
      </c>
      <c r="AM211" s="23"/>
      <c r="AN211" s="32">
        <v>0</v>
      </c>
      <c r="AP211" s="17">
        <v>0</v>
      </c>
      <c r="AR211" s="17">
        <v>0</v>
      </c>
      <c r="AT211" s="32">
        <v>0</v>
      </c>
      <c r="AV211" s="17">
        <v>0</v>
      </c>
      <c r="AX211" s="17">
        <v>0</v>
      </c>
      <c r="AZ211" s="17">
        <v>0</v>
      </c>
      <c r="BB211" s="32">
        <v>0</v>
      </c>
      <c r="BE211" s="17">
        <v>0</v>
      </c>
      <c r="BG211" s="17">
        <v>0</v>
      </c>
      <c r="BJ211" s="32">
        <v>0</v>
      </c>
      <c r="BN211" s="32">
        <v>0</v>
      </c>
      <c r="BR211" s="32">
        <v>0</v>
      </c>
      <c r="BT211" s="32">
        <v>0</v>
      </c>
      <c r="BV211" s="32">
        <v>0</v>
      </c>
      <c r="BX211" s="32">
        <v>0</v>
      </c>
      <c r="BZ211" s="32">
        <v>0</v>
      </c>
      <c r="CB211" s="32">
        <v>0</v>
      </c>
      <c r="CD211" s="32">
        <v>0</v>
      </c>
      <c r="CF211" s="32">
        <v>0</v>
      </c>
      <c r="CH211" s="32">
        <v>0</v>
      </c>
      <c r="CJ211" s="32">
        <v>0</v>
      </c>
      <c r="CM211" s="32">
        <v>0</v>
      </c>
      <c r="CP211" s="32">
        <v>0</v>
      </c>
      <c r="CR211" s="32">
        <v>0</v>
      </c>
      <c r="CT211" s="32">
        <f t="shared" si="10"/>
        <v>0</v>
      </c>
      <c r="CU211" s="32">
        <f>SUM(CT$2:CT211)</f>
        <v>7</v>
      </c>
      <c r="CV211" s="32">
        <f t="shared" si="11"/>
        <v>0</v>
      </c>
      <c r="CW211" s="32">
        <f>SUM(CV$2:CV211)</f>
        <v>5</v>
      </c>
      <c r="CX211" s="32">
        <f t="shared" si="12"/>
        <v>0</v>
      </c>
      <c r="CY211" s="32">
        <f>SUM(CX$2:CX211)</f>
        <v>7</v>
      </c>
    </row>
    <row r="212" spans="1:103" x14ac:dyDescent="0.2">
      <c r="A212" s="7">
        <v>39294</v>
      </c>
      <c r="B212" s="32">
        <v>0</v>
      </c>
      <c r="D212" s="32">
        <v>0</v>
      </c>
      <c r="F212" s="32">
        <v>0</v>
      </c>
      <c r="H212" s="32">
        <v>0</v>
      </c>
      <c r="P212" s="32">
        <v>0</v>
      </c>
      <c r="X212" s="32">
        <v>0</v>
      </c>
      <c r="Z212" s="32">
        <v>0</v>
      </c>
      <c r="AB212" s="17">
        <v>0</v>
      </c>
      <c r="AD212" s="17">
        <v>0</v>
      </c>
      <c r="AF212" s="17">
        <v>0</v>
      </c>
      <c r="AH212" s="17">
        <v>0</v>
      </c>
      <c r="AJ212" s="23">
        <v>0</v>
      </c>
      <c r="AK212" s="23"/>
      <c r="AL212" s="23">
        <v>0</v>
      </c>
      <c r="AM212" s="23"/>
      <c r="AN212" s="32">
        <v>0</v>
      </c>
      <c r="AP212" s="17">
        <v>0</v>
      </c>
      <c r="AR212" s="17">
        <v>0</v>
      </c>
      <c r="AT212" s="32">
        <v>0</v>
      </c>
      <c r="AV212" s="17">
        <v>0</v>
      </c>
      <c r="AX212" s="17">
        <v>0</v>
      </c>
      <c r="AZ212" s="17">
        <v>0</v>
      </c>
      <c r="BB212" s="32">
        <v>0</v>
      </c>
      <c r="BE212" s="17">
        <v>0</v>
      </c>
      <c r="BG212" s="17">
        <v>0</v>
      </c>
      <c r="BJ212" s="32">
        <v>0</v>
      </c>
      <c r="BN212" s="32">
        <v>0</v>
      </c>
      <c r="BR212" s="32">
        <v>0</v>
      </c>
      <c r="BT212" s="32">
        <v>0</v>
      </c>
      <c r="BV212" s="32">
        <v>0</v>
      </c>
      <c r="BX212" s="32">
        <v>0</v>
      </c>
      <c r="BZ212" s="32">
        <v>0</v>
      </c>
      <c r="CB212" s="32">
        <v>0</v>
      </c>
      <c r="CD212" s="32">
        <v>0</v>
      </c>
      <c r="CF212" s="32">
        <v>0</v>
      </c>
      <c r="CH212" s="32">
        <v>0</v>
      </c>
      <c r="CJ212" s="32">
        <v>0</v>
      </c>
      <c r="CM212" s="32">
        <v>0</v>
      </c>
      <c r="CP212" s="32">
        <v>0</v>
      </c>
      <c r="CR212" s="32">
        <v>0</v>
      </c>
      <c r="CT212" s="32">
        <f t="shared" si="10"/>
        <v>0</v>
      </c>
      <c r="CU212" s="32">
        <f>SUM(CT$2:CT212)</f>
        <v>7</v>
      </c>
      <c r="CV212" s="32">
        <f t="shared" si="11"/>
        <v>0</v>
      </c>
      <c r="CW212" s="32">
        <f>SUM(CV$2:CV212)</f>
        <v>5</v>
      </c>
      <c r="CX212" s="32">
        <f t="shared" si="12"/>
        <v>0</v>
      </c>
      <c r="CY212" s="32">
        <f>SUM(CX$2:CX212)</f>
        <v>7</v>
      </c>
    </row>
    <row r="213" spans="1:103" x14ac:dyDescent="0.2">
      <c r="A213" s="7">
        <v>39325</v>
      </c>
      <c r="B213" s="32">
        <v>0</v>
      </c>
      <c r="D213" s="32">
        <v>0</v>
      </c>
      <c r="F213" s="32">
        <v>0</v>
      </c>
      <c r="H213" s="32">
        <v>0</v>
      </c>
      <c r="P213" s="32">
        <v>0</v>
      </c>
      <c r="X213" s="32">
        <v>0</v>
      </c>
      <c r="Z213" s="32">
        <v>0</v>
      </c>
      <c r="AB213" s="17">
        <v>0</v>
      </c>
      <c r="AD213" s="17">
        <v>0</v>
      </c>
      <c r="AF213" s="17">
        <v>0</v>
      </c>
      <c r="AH213" s="17">
        <v>0</v>
      </c>
      <c r="AJ213" s="23">
        <v>0</v>
      </c>
      <c r="AK213" s="23"/>
      <c r="AL213" s="23">
        <v>0</v>
      </c>
      <c r="AM213" s="23"/>
      <c r="AN213" s="32">
        <v>0</v>
      </c>
      <c r="AP213" s="17">
        <v>0</v>
      </c>
      <c r="AR213" s="17">
        <v>0</v>
      </c>
      <c r="AT213" s="32">
        <v>0</v>
      </c>
      <c r="AV213" s="17">
        <v>0</v>
      </c>
      <c r="AX213" s="17">
        <v>0</v>
      </c>
      <c r="AZ213" s="17">
        <v>0</v>
      </c>
      <c r="BB213" s="32">
        <v>0</v>
      </c>
      <c r="BE213" s="17">
        <v>0</v>
      </c>
      <c r="BG213" s="17">
        <v>0</v>
      </c>
      <c r="BJ213" s="32">
        <v>0</v>
      </c>
      <c r="BN213" s="32">
        <v>0</v>
      </c>
      <c r="BR213" s="32">
        <v>0</v>
      </c>
      <c r="BT213" s="32">
        <v>0</v>
      </c>
      <c r="BV213" s="32">
        <v>0</v>
      </c>
      <c r="BX213" s="32">
        <v>0</v>
      </c>
      <c r="BZ213" s="32">
        <v>0</v>
      </c>
      <c r="CB213" s="32">
        <v>0</v>
      </c>
      <c r="CD213" s="32">
        <v>0</v>
      </c>
      <c r="CF213" s="32">
        <v>0</v>
      </c>
      <c r="CH213" s="32">
        <v>0</v>
      </c>
      <c r="CJ213" s="32">
        <v>0</v>
      </c>
      <c r="CM213" s="32">
        <v>0</v>
      </c>
      <c r="CP213" s="32">
        <v>0</v>
      </c>
      <c r="CR213" s="32">
        <v>0</v>
      </c>
      <c r="CT213" s="32">
        <f t="shared" si="10"/>
        <v>0</v>
      </c>
      <c r="CU213" s="32">
        <f>SUM(CT$2:CT213)</f>
        <v>7</v>
      </c>
      <c r="CV213" s="32">
        <f t="shared" si="11"/>
        <v>0</v>
      </c>
      <c r="CW213" s="32">
        <f>SUM(CV$2:CV213)</f>
        <v>5</v>
      </c>
      <c r="CX213" s="32">
        <f t="shared" si="12"/>
        <v>0</v>
      </c>
      <c r="CY213" s="32">
        <f>SUM(CX$2:CX213)</f>
        <v>7</v>
      </c>
    </row>
    <row r="214" spans="1:103" x14ac:dyDescent="0.2">
      <c r="A214" s="7">
        <v>39355</v>
      </c>
      <c r="B214" s="32">
        <v>0</v>
      </c>
      <c r="D214" s="32">
        <v>0</v>
      </c>
      <c r="F214" s="32">
        <v>0</v>
      </c>
      <c r="H214" s="32">
        <v>0</v>
      </c>
      <c r="P214" s="32">
        <v>0</v>
      </c>
      <c r="X214" s="32">
        <v>0</v>
      </c>
      <c r="Z214" s="32">
        <v>0</v>
      </c>
      <c r="AB214" s="17">
        <v>0</v>
      </c>
      <c r="AD214" s="17">
        <v>0</v>
      </c>
      <c r="AF214" s="17">
        <v>0</v>
      </c>
      <c r="AH214" s="17">
        <v>0</v>
      </c>
      <c r="AJ214" s="23">
        <v>0</v>
      </c>
      <c r="AK214" s="23"/>
      <c r="AL214" s="23">
        <v>0</v>
      </c>
      <c r="AM214" s="23"/>
      <c r="AN214" s="32">
        <v>0</v>
      </c>
      <c r="AP214" s="17">
        <v>0</v>
      </c>
      <c r="AR214" s="17">
        <v>0</v>
      </c>
      <c r="AT214" s="32">
        <v>0</v>
      </c>
      <c r="AV214" s="17">
        <v>0</v>
      </c>
      <c r="AX214" s="17">
        <v>0</v>
      </c>
      <c r="AZ214" s="17">
        <v>0</v>
      </c>
      <c r="BB214" s="32">
        <v>0</v>
      </c>
      <c r="BE214" s="17">
        <v>0</v>
      </c>
      <c r="BG214" s="17">
        <v>0</v>
      </c>
      <c r="BJ214" s="32">
        <v>0</v>
      </c>
      <c r="BN214" s="32">
        <v>0</v>
      </c>
      <c r="BR214" s="32">
        <v>0</v>
      </c>
      <c r="BT214" s="32">
        <v>0</v>
      </c>
      <c r="BV214" s="32">
        <v>0</v>
      </c>
      <c r="BX214" s="32">
        <v>0</v>
      </c>
      <c r="BZ214" s="32">
        <v>0</v>
      </c>
      <c r="CB214" s="32">
        <v>0</v>
      </c>
      <c r="CD214" s="32">
        <v>0</v>
      </c>
      <c r="CF214" s="32">
        <v>0</v>
      </c>
      <c r="CH214" s="32">
        <v>0</v>
      </c>
      <c r="CJ214" s="32">
        <v>0</v>
      </c>
      <c r="CM214" s="32">
        <v>0</v>
      </c>
      <c r="CP214" s="32">
        <v>0</v>
      </c>
      <c r="CR214" s="32">
        <v>0</v>
      </c>
      <c r="CT214" s="32">
        <f t="shared" si="10"/>
        <v>0</v>
      </c>
      <c r="CU214" s="32">
        <f>SUM(CT$2:CT214)</f>
        <v>7</v>
      </c>
      <c r="CV214" s="32">
        <f t="shared" si="11"/>
        <v>0</v>
      </c>
      <c r="CW214" s="32">
        <f>SUM(CV$2:CV214)</f>
        <v>5</v>
      </c>
      <c r="CX214" s="32">
        <f t="shared" si="12"/>
        <v>0</v>
      </c>
      <c r="CY214" s="32">
        <f>SUM(CX$2:CX214)</f>
        <v>7</v>
      </c>
    </row>
    <row r="215" spans="1:103" x14ac:dyDescent="0.2">
      <c r="A215" s="7">
        <v>39386</v>
      </c>
      <c r="B215" s="32">
        <v>0</v>
      </c>
      <c r="D215" s="32">
        <v>0</v>
      </c>
      <c r="F215" s="32">
        <v>0</v>
      </c>
      <c r="H215" s="32">
        <v>0</v>
      </c>
      <c r="P215" s="32">
        <v>0</v>
      </c>
      <c r="X215" s="32">
        <v>0</v>
      </c>
      <c r="Z215" s="32">
        <v>0</v>
      </c>
      <c r="AB215" s="17">
        <v>0</v>
      </c>
      <c r="AD215" s="17">
        <v>0</v>
      </c>
      <c r="AF215" s="17">
        <v>0</v>
      </c>
      <c r="AH215" s="17">
        <v>0</v>
      </c>
      <c r="AJ215" s="23">
        <v>0</v>
      </c>
      <c r="AK215" s="23"/>
      <c r="AL215" s="23">
        <v>0</v>
      </c>
      <c r="AM215" s="23"/>
      <c r="AN215" s="32">
        <v>0</v>
      </c>
      <c r="AP215" s="17">
        <v>0</v>
      </c>
      <c r="AR215" s="17">
        <v>0</v>
      </c>
      <c r="AT215" s="32">
        <v>0</v>
      </c>
      <c r="AV215" s="17">
        <v>0</v>
      </c>
      <c r="AX215" s="17">
        <v>0</v>
      </c>
      <c r="AZ215" s="17">
        <v>0</v>
      </c>
      <c r="BB215" s="32">
        <v>0</v>
      </c>
      <c r="BE215" s="17">
        <v>0</v>
      </c>
      <c r="BG215" s="17">
        <v>0</v>
      </c>
      <c r="BJ215" s="32">
        <v>0</v>
      </c>
      <c r="BN215" s="32">
        <v>0</v>
      </c>
      <c r="BR215" s="32">
        <v>0</v>
      </c>
      <c r="BT215" s="32">
        <v>0</v>
      </c>
      <c r="BV215" s="32">
        <v>0</v>
      </c>
      <c r="BX215" s="32">
        <v>0</v>
      </c>
      <c r="BZ215" s="32">
        <v>0</v>
      </c>
      <c r="CB215" s="32">
        <v>0</v>
      </c>
      <c r="CD215" s="32">
        <v>0</v>
      </c>
      <c r="CF215" s="32">
        <v>0</v>
      </c>
      <c r="CH215" s="32">
        <v>0</v>
      </c>
      <c r="CJ215" s="32">
        <v>0</v>
      </c>
      <c r="CM215" s="32">
        <v>0</v>
      </c>
      <c r="CP215" s="32">
        <v>0</v>
      </c>
      <c r="CR215" s="32">
        <v>0</v>
      </c>
      <c r="CT215" s="32">
        <f t="shared" si="10"/>
        <v>0</v>
      </c>
      <c r="CU215" s="32">
        <f>SUM(CT$2:CT215)</f>
        <v>7</v>
      </c>
      <c r="CV215" s="32">
        <f t="shared" si="11"/>
        <v>0</v>
      </c>
      <c r="CW215" s="32">
        <f>SUM(CV$2:CV215)</f>
        <v>5</v>
      </c>
      <c r="CX215" s="32">
        <f t="shared" si="12"/>
        <v>0</v>
      </c>
      <c r="CY215" s="32">
        <f>SUM(CX$2:CX215)</f>
        <v>7</v>
      </c>
    </row>
    <row r="216" spans="1:103" x14ac:dyDescent="0.2">
      <c r="A216" s="7">
        <v>39416</v>
      </c>
      <c r="B216" s="32">
        <v>0</v>
      </c>
      <c r="D216" s="32">
        <v>0</v>
      </c>
      <c r="F216" s="32">
        <v>0</v>
      </c>
      <c r="H216" s="32">
        <v>0</v>
      </c>
      <c r="P216" s="32">
        <v>0</v>
      </c>
      <c r="X216" s="32">
        <v>0</v>
      </c>
      <c r="Z216" s="32">
        <v>0</v>
      </c>
      <c r="AB216" s="17">
        <v>0</v>
      </c>
      <c r="AD216" s="17">
        <v>0</v>
      </c>
      <c r="AF216" s="17">
        <v>0</v>
      </c>
      <c r="AH216" s="17">
        <v>0</v>
      </c>
      <c r="AJ216" s="23">
        <v>0</v>
      </c>
      <c r="AK216" s="23"/>
      <c r="AL216" s="23">
        <v>0</v>
      </c>
      <c r="AM216" s="23"/>
      <c r="AN216" s="32">
        <v>0</v>
      </c>
      <c r="AP216" s="17">
        <v>0</v>
      </c>
      <c r="AR216" s="17">
        <v>0</v>
      </c>
      <c r="AT216" s="32">
        <v>0</v>
      </c>
      <c r="AV216" s="17">
        <v>0</v>
      </c>
      <c r="AX216" s="17">
        <v>0</v>
      </c>
      <c r="AZ216" s="17">
        <v>0</v>
      </c>
      <c r="BB216" s="32">
        <v>0</v>
      </c>
      <c r="BE216" s="17">
        <v>0</v>
      </c>
      <c r="BG216" s="17">
        <v>0</v>
      </c>
      <c r="BJ216" s="32">
        <v>0</v>
      </c>
      <c r="BN216" s="32">
        <v>0</v>
      </c>
      <c r="BR216" s="32">
        <v>0</v>
      </c>
      <c r="BT216" s="32">
        <v>0</v>
      </c>
      <c r="BV216" s="32">
        <v>0</v>
      </c>
      <c r="BX216" s="32">
        <v>0</v>
      </c>
      <c r="BZ216" s="32">
        <v>0</v>
      </c>
      <c r="CB216" s="32">
        <v>0</v>
      </c>
      <c r="CD216" s="32">
        <v>0</v>
      </c>
      <c r="CF216" s="32">
        <v>0</v>
      </c>
      <c r="CH216" s="32">
        <v>0</v>
      </c>
      <c r="CJ216" s="32">
        <v>0</v>
      </c>
      <c r="CM216" s="32">
        <v>0</v>
      </c>
      <c r="CP216" s="32">
        <v>0</v>
      </c>
      <c r="CR216" s="32">
        <v>0</v>
      </c>
      <c r="CT216" s="32">
        <f t="shared" si="10"/>
        <v>0</v>
      </c>
      <c r="CU216" s="32">
        <f>SUM(CT$2:CT216)</f>
        <v>7</v>
      </c>
      <c r="CV216" s="32">
        <f t="shared" si="11"/>
        <v>0</v>
      </c>
      <c r="CW216" s="32">
        <f>SUM(CV$2:CV216)</f>
        <v>5</v>
      </c>
      <c r="CX216" s="32">
        <f t="shared" si="12"/>
        <v>0</v>
      </c>
      <c r="CY216" s="32">
        <f>SUM(CX$2:CX216)</f>
        <v>7</v>
      </c>
    </row>
    <row r="217" spans="1:103" x14ac:dyDescent="0.2">
      <c r="A217" s="7">
        <v>39447</v>
      </c>
      <c r="B217" s="32">
        <v>0</v>
      </c>
      <c r="D217" s="32">
        <v>0</v>
      </c>
      <c r="F217" s="32">
        <v>0</v>
      </c>
      <c r="H217" s="32">
        <v>0</v>
      </c>
      <c r="P217" s="32">
        <v>0</v>
      </c>
      <c r="X217" s="32">
        <v>0</v>
      </c>
      <c r="Z217" s="32">
        <v>0</v>
      </c>
      <c r="AB217" s="17">
        <v>0</v>
      </c>
      <c r="AD217" s="17">
        <v>0</v>
      </c>
      <c r="AF217" s="17">
        <v>0</v>
      </c>
      <c r="AH217" s="17">
        <v>0</v>
      </c>
      <c r="AJ217" s="23">
        <v>0</v>
      </c>
      <c r="AK217" s="23"/>
      <c r="AL217" s="23">
        <v>0</v>
      </c>
      <c r="AM217" s="23"/>
      <c r="AN217" s="32">
        <v>0</v>
      </c>
      <c r="AP217" s="17">
        <v>0</v>
      </c>
      <c r="AR217" s="17">
        <v>0</v>
      </c>
      <c r="AT217" s="32">
        <v>0</v>
      </c>
      <c r="AV217" s="17">
        <v>0</v>
      </c>
      <c r="AX217" s="17">
        <v>0</v>
      </c>
      <c r="AZ217" s="17">
        <v>0</v>
      </c>
      <c r="BB217" s="32">
        <v>0</v>
      </c>
      <c r="BE217" s="17">
        <v>0</v>
      </c>
      <c r="BG217" s="17">
        <v>0</v>
      </c>
      <c r="BJ217" s="32">
        <v>0</v>
      </c>
      <c r="BN217" s="32">
        <v>0</v>
      </c>
      <c r="BR217" s="32">
        <v>0</v>
      </c>
      <c r="BT217" s="32">
        <v>0</v>
      </c>
      <c r="BV217" s="32">
        <v>0</v>
      </c>
      <c r="BX217" s="32">
        <v>0</v>
      </c>
      <c r="BZ217" s="32">
        <v>0</v>
      </c>
      <c r="CB217" s="32">
        <v>0</v>
      </c>
      <c r="CD217" s="32">
        <v>0</v>
      </c>
      <c r="CF217" s="32">
        <v>0</v>
      </c>
      <c r="CH217" s="32">
        <v>0</v>
      </c>
      <c r="CJ217" s="32">
        <v>0</v>
      </c>
      <c r="CM217" s="32">
        <v>0</v>
      </c>
      <c r="CP217" s="32">
        <v>0</v>
      </c>
      <c r="CR217" s="32">
        <v>0</v>
      </c>
      <c r="CT217" s="32">
        <f t="shared" si="10"/>
        <v>0</v>
      </c>
      <c r="CU217" s="32">
        <f>SUM(CT$2:CT217)</f>
        <v>7</v>
      </c>
      <c r="CV217" s="32">
        <f t="shared" si="11"/>
        <v>0</v>
      </c>
      <c r="CW217" s="32">
        <f>SUM(CV$2:CV217)</f>
        <v>5</v>
      </c>
      <c r="CX217" s="32">
        <f t="shared" si="12"/>
        <v>0</v>
      </c>
      <c r="CY217" s="32">
        <f>SUM(CX$2:CX217)</f>
        <v>7</v>
      </c>
    </row>
    <row r="218" spans="1:103" x14ac:dyDescent="0.2">
      <c r="A218" s="7">
        <v>39478</v>
      </c>
      <c r="B218" s="32">
        <v>0</v>
      </c>
      <c r="D218" s="32">
        <v>0</v>
      </c>
      <c r="F218" s="32">
        <v>0</v>
      </c>
      <c r="H218" s="19">
        <v>2</v>
      </c>
      <c r="I218" s="19" t="s">
        <v>85</v>
      </c>
      <c r="J218" s="20" t="s">
        <v>86</v>
      </c>
      <c r="K218" s="20"/>
      <c r="L218" s="20"/>
      <c r="M218" s="20"/>
      <c r="N218" s="20"/>
      <c r="O218" s="20"/>
      <c r="P218" s="19">
        <v>1</v>
      </c>
      <c r="Q218" s="19" t="s">
        <v>86</v>
      </c>
      <c r="R218" s="20"/>
      <c r="S218" s="20"/>
      <c r="T218" s="20"/>
      <c r="U218" s="20"/>
      <c r="V218" s="20"/>
      <c r="W218" s="20"/>
      <c r="X218" s="19">
        <v>1</v>
      </c>
      <c r="Y218" s="22" t="s">
        <v>85</v>
      </c>
      <c r="Z218" s="32">
        <v>0</v>
      </c>
      <c r="AB218" s="17">
        <v>0</v>
      </c>
      <c r="AD218" s="17">
        <v>0</v>
      </c>
      <c r="AF218" s="17">
        <v>0</v>
      </c>
      <c r="AH218" s="17">
        <v>0</v>
      </c>
      <c r="AJ218" s="23">
        <v>0</v>
      </c>
      <c r="AK218" s="23"/>
      <c r="AL218" s="23">
        <v>0</v>
      </c>
      <c r="AM218" s="23"/>
      <c r="AN218" s="32">
        <v>0</v>
      </c>
      <c r="AP218" s="17">
        <v>0</v>
      </c>
      <c r="AR218" s="17">
        <v>0</v>
      </c>
      <c r="AT218" s="32">
        <v>0</v>
      </c>
      <c r="AV218" s="17">
        <v>0</v>
      </c>
      <c r="AX218" s="17">
        <v>0</v>
      </c>
      <c r="AZ218" s="17">
        <v>0</v>
      </c>
      <c r="BB218" s="32">
        <v>0</v>
      </c>
      <c r="BE218" s="17">
        <v>0</v>
      </c>
      <c r="BG218" s="17">
        <v>0</v>
      </c>
      <c r="BJ218" s="32">
        <v>0</v>
      </c>
      <c r="BN218" s="32">
        <v>0</v>
      </c>
      <c r="BR218" s="32">
        <v>0</v>
      </c>
      <c r="BT218" s="32">
        <v>0</v>
      </c>
      <c r="BV218" s="32">
        <v>0</v>
      </c>
      <c r="BX218" s="32">
        <v>0</v>
      </c>
      <c r="BZ218" s="32">
        <v>0</v>
      </c>
      <c r="CB218" s="32">
        <v>0</v>
      </c>
      <c r="CD218" s="32">
        <v>0</v>
      </c>
      <c r="CF218" s="32">
        <v>0</v>
      </c>
      <c r="CH218" s="32">
        <v>0</v>
      </c>
      <c r="CJ218" s="32">
        <v>0</v>
      </c>
      <c r="CM218" s="32">
        <v>0</v>
      </c>
      <c r="CP218" s="32">
        <v>0</v>
      </c>
      <c r="CR218" s="32">
        <v>0</v>
      </c>
      <c r="CT218" s="32">
        <f t="shared" si="10"/>
        <v>2</v>
      </c>
      <c r="CU218" s="32">
        <f>SUM(CT$2:CT218)</f>
        <v>9</v>
      </c>
      <c r="CV218" s="32">
        <f t="shared" si="11"/>
        <v>1</v>
      </c>
      <c r="CW218" s="32">
        <f>SUM(CV$2:CV218)</f>
        <v>6</v>
      </c>
      <c r="CX218" s="32">
        <f t="shared" si="12"/>
        <v>1</v>
      </c>
      <c r="CY218" s="32">
        <f>SUM(CX$2:CX218)</f>
        <v>8</v>
      </c>
    </row>
    <row r="219" spans="1:103" x14ac:dyDescent="0.2">
      <c r="A219" s="7">
        <v>39507</v>
      </c>
      <c r="B219" s="32">
        <v>0</v>
      </c>
      <c r="D219" s="32">
        <v>0</v>
      </c>
      <c r="F219" s="32">
        <v>0</v>
      </c>
      <c r="H219" s="32">
        <v>0</v>
      </c>
      <c r="P219" s="32">
        <v>0</v>
      </c>
      <c r="X219" s="32">
        <v>0</v>
      </c>
      <c r="Z219" s="32">
        <v>0</v>
      </c>
      <c r="AB219" s="17">
        <v>0</v>
      </c>
      <c r="AD219" s="17">
        <v>0</v>
      </c>
      <c r="AF219" s="17">
        <v>0</v>
      </c>
      <c r="AH219" s="17">
        <v>0</v>
      </c>
      <c r="AJ219" s="23">
        <v>0</v>
      </c>
      <c r="AK219" s="23"/>
      <c r="AL219" s="23">
        <v>0</v>
      </c>
      <c r="AM219" s="23"/>
      <c r="AN219" s="32">
        <v>0</v>
      </c>
      <c r="AP219" s="17">
        <v>0</v>
      </c>
      <c r="AR219" s="17">
        <v>0</v>
      </c>
      <c r="AT219" s="32">
        <v>0</v>
      </c>
      <c r="AV219" s="17">
        <v>0</v>
      </c>
      <c r="AX219" s="17">
        <v>0</v>
      </c>
      <c r="AZ219" s="17">
        <v>0</v>
      </c>
      <c r="BB219" s="32">
        <v>0</v>
      </c>
      <c r="BE219" s="17">
        <v>0</v>
      </c>
      <c r="BG219" s="17">
        <v>0</v>
      </c>
      <c r="BJ219" s="32">
        <v>0</v>
      </c>
      <c r="BN219" s="32">
        <v>0</v>
      </c>
      <c r="BR219" s="32">
        <v>0</v>
      </c>
      <c r="BT219" s="32">
        <v>0</v>
      </c>
      <c r="BV219" s="32">
        <v>0</v>
      </c>
      <c r="BX219" s="32">
        <v>0</v>
      </c>
      <c r="BZ219" s="32">
        <v>0</v>
      </c>
      <c r="CB219" s="32">
        <v>0</v>
      </c>
      <c r="CD219" s="32">
        <v>0</v>
      </c>
      <c r="CF219" s="32">
        <v>0</v>
      </c>
      <c r="CH219" s="32">
        <v>0</v>
      </c>
      <c r="CJ219" s="32">
        <v>0</v>
      </c>
      <c r="CM219" s="32">
        <v>0</v>
      </c>
      <c r="CP219" s="32">
        <v>0</v>
      </c>
      <c r="CR219" s="32">
        <v>0</v>
      </c>
      <c r="CT219" s="32">
        <f t="shared" si="10"/>
        <v>0</v>
      </c>
      <c r="CU219" s="32">
        <f>SUM(CT$2:CT219)</f>
        <v>9</v>
      </c>
      <c r="CV219" s="32">
        <f t="shared" si="11"/>
        <v>0</v>
      </c>
      <c r="CW219" s="32">
        <f>SUM(CV$2:CV219)</f>
        <v>6</v>
      </c>
      <c r="CX219" s="32">
        <f t="shared" si="12"/>
        <v>0</v>
      </c>
      <c r="CY219" s="32">
        <f>SUM(CX$2:CX219)</f>
        <v>8</v>
      </c>
    </row>
    <row r="220" spans="1:103" x14ac:dyDescent="0.2">
      <c r="A220" s="7">
        <v>39538</v>
      </c>
      <c r="B220" s="32">
        <v>0</v>
      </c>
      <c r="D220" s="32">
        <v>0</v>
      </c>
      <c r="F220" s="32">
        <v>0</v>
      </c>
      <c r="H220" s="32">
        <v>0</v>
      </c>
      <c r="P220" s="32">
        <v>0</v>
      </c>
      <c r="X220" s="32">
        <v>0</v>
      </c>
      <c r="Z220" s="32">
        <v>0</v>
      </c>
      <c r="AB220" s="17">
        <v>0</v>
      </c>
      <c r="AD220" s="17">
        <v>0</v>
      </c>
      <c r="AF220" s="17">
        <v>0</v>
      </c>
      <c r="AH220" s="17">
        <v>0</v>
      </c>
      <c r="AJ220" s="23">
        <v>0</v>
      </c>
      <c r="AK220" s="23"/>
      <c r="AL220" s="23">
        <v>0</v>
      </c>
      <c r="AM220" s="23"/>
      <c r="AN220" s="32">
        <v>0</v>
      </c>
      <c r="AP220" s="17">
        <v>0</v>
      </c>
      <c r="AR220" s="17">
        <v>0</v>
      </c>
      <c r="AT220" s="32">
        <v>0</v>
      </c>
      <c r="AV220" s="17">
        <v>0</v>
      </c>
      <c r="AX220" s="17">
        <v>0</v>
      </c>
      <c r="AZ220" s="17">
        <v>0</v>
      </c>
      <c r="BB220" s="32">
        <v>0</v>
      </c>
      <c r="BE220" s="17">
        <v>0</v>
      </c>
      <c r="BG220" s="17">
        <v>0</v>
      </c>
      <c r="BJ220" s="32">
        <v>0</v>
      </c>
      <c r="BN220" s="32">
        <v>0</v>
      </c>
      <c r="BR220" s="32">
        <v>0</v>
      </c>
      <c r="BT220" s="32">
        <v>0</v>
      </c>
      <c r="BV220" s="32">
        <v>0</v>
      </c>
      <c r="BX220" s="32">
        <v>0</v>
      </c>
      <c r="BZ220" s="32">
        <v>0</v>
      </c>
      <c r="CB220" s="32">
        <v>0</v>
      </c>
      <c r="CD220" s="32">
        <v>0</v>
      </c>
      <c r="CF220" s="32">
        <v>0</v>
      </c>
      <c r="CH220" s="32">
        <v>0</v>
      </c>
      <c r="CJ220" s="32">
        <v>0</v>
      </c>
      <c r="CM220" s="32">
        <v>0</v>
      </c>
      <c r="CP220" s="32">
        <v>0</v>
      </c>
      <c r="CR220" s="32">
        <v>0</v>
      </c>
      <c r="CT220" s="32">
        <f t="shared" si="10"/>
        <v>0</v>
      </c>
      <c r="CU220" s="32">
        <f>SUM(CT$2:CT220)</f>
        <v>9</v>
      </c>
      <c r="CV220" s="32">
        <f t="shared" si="11"/>
        <v>0</v>
      </c>
      <c r="CW220" s="32">
        <f>SUM(CV$2:CV220)</f>
        <v>6</v>
      </c>
      <c r="CX220" s="32">
        <f t="shared" si="12"/>
        <v>0</v>
      </c>
      <c r="CY220" s="32">
        <f>SUM(CX$2:CX220)</f>
        <v>8</v>
      </c>
    </row>
    <row r="221" spans="1:103" x14ac:dyDescent="0.2">
      <c r="A221" s="7">
        <v>39568</v>
      </c>
      <c r="B221" s="32">
        <v>0</v>
      </c>
      <c r="D221" s="32">
        <v>0</v>
      </c>
      <c r="F221" s="32">
        <v>0</v>
      </c>
      <c r="H221" s="32">
        <v>0</v>
      </c>
      <c r="P221" s="32">
        <v>0</v>
      </c>
      <c r="X221" s="32">
        <v>0</v>
      </c>
      <c r="Z221" s="32">
        <v>0</v>
      </c>
      <c r="AB221" s="17">
        <v>0</v>
      </c>
      <c r="AD221" s="17">
        <v>0</v>
      </c>
      <c r="AF221" s="17">
        <v>0</v>
      </c>
      <c r="AH221" s="17">
        <v>0</v>
      </c>
      <c r="AJ221" s="23">
        <v>0</v>
      </c>
      <c r="AK221" s="23"/>
      <c r="AL221" s="23">
        <v>0</v>
      </c>
      <c r="AM221" s="23"/>
      <c r="AN221" s="32">
        <v>0</v>
      </c>
      <c r="AP221" s="17">
        <v>0</v>
      </c>
      <c r="AR221" s="17">
        <v>0</v>
      </c>
      <c r="AT221" s="32">
        <v>0</v>
      </c>
      <c r="AV221" s="17">
        <v>0</v>
      </c>
      <c r="AX221" s="17">
        <v>0</v>
      </c>
      <c r="AZ221" s="17">
        <v>0</v>
      </c>
      <c r="BB221" s="32">
        <v>0</v>
      </c>
      <c r="BE221" s="17">
        <v>0</v>
      </c>
      <c r="BG221" s="17">
        <v>0</v>
      </c>
      <c r="BJ221" s="32">
        <v>0</v>
      </c>
      <c r="BN221" s="32">
        <v>0</v>
      </c>
      <c r="BR221" s="32">
        <v>0</v>
      </c>
      <c r="BT221" s="32">
        <v>0</v>
      </c>
      <c r="BV221" s="32">
        <v>0</v>
      </c>
      <c r="BX221" s="32">
        <v>0</v>
      </c>
      <c r="BZ221" s="32">
        <v>0</v>
      </c>
      <c r="CB221" s="32">
        <v>0</v>
      </c>
      <c r="CD221" s="32">
        <v>0</v>
      </c>
      <c r="CF221" s="32">
        <v>0</v>
      </c>
      <c r="CH221" s="32">
        <v>0</v>
      </c>
      <c r="CJ221" s="32">
        <v>0</v>
      </c>
      <c r="CM221" s="32">
        <v>0</v>
      </c>
      <c r="CP221" s="32">
        <v>0</v>
      </c>
      <c r="CR221" s="32">
        <v>0</v>
      </c>
      <c r="CT221" s="32">
        <f t="shared" si="10"/>
        <v>0</v>
      </c>
      <c r="CU221" s="32">
        <f>SUM(CT$2:CT221)</f>
        <v>9</v>
      </c>
      <c r="CV221" s="32">
        <f t="shared" si="11"/>
        <v>0</v>
      </c>
      <c r="CW221" s="32">
        <f>SUM(CV$2:CV221)</f>
        <v>6</v>
      </c>
      <c r="CX221" s="32">
        <f t="shared" si="12"/>
        <v>0</v>
      </c>
      <c r="CY221" s="32">
        <f>SUM(CX$2:CX221)</f>
        <v>8</v>
      </c>
    </row>
    <row r="222" spans="1:103" x14ac:dyDescent="0.2">
      <c r="A222" s="7">
        <v>39599</v>
      </c>
      <c r="B222" s="32">
        <v>0</v>
      </c>
      <c r="D222" s="32">
        <v>0</v>
      </c>
      <c r="F222" s="32">
        <v>0</v>
      </c>
      <c r="H222" s="32">
        <v>0</v>
      </c>
      <c r="P222" s="32">
        <v>0</v>
      </c>
      <c r="X222" s="32">
        <v>0</v>
      </c>
      <c r="Z222" s="32">
        <v>0</v>
      </c>
      <c r="AB222" s="17">
        <v>0</v>
      </c>
      <c r="AD222" s="17">
        <v>0</v>
      </c>
      <c r="AF222" s="17">
        <v>0</v>
      </c>
      <c r="AH222" s="17">
        <v>0</v>
      </c>
      <c r="AJ222" s="23">
        <v>0</v>
      </c>
      <c r="AK222" s="23"/>
      <c r="AL222" s="23">
        <v>0</v>
      </c>
      <c r="AM222" s="23"/>
      <c r="AN222" s="32">
        <v>0</v>
      </c>
      <c r="AP222" s="17">
        <v>0</v>
      </c>
      <c r="AR222" s="17">
        <v>0</v>
      </c>
      <c r="AT222" s="32">
        <v>0</v>
      </c>
      <c r="AV222" s="17">
        <v>0</v>
      </c>
      <c r="AX222" s="17">
        <v>0</v>
      </c>
      <c r="AZ222" s="17">
        <v>0</v>
      </c>
      <c r="BB222" s="32">
        <v>0</v>
      </c>
      <c r="BE222" s="17">
        <v>0</v>
      </c>
      <c r="BG222" s="17">
        <v>0</v>
      </c>
      <c r="BJ222" s="32">
        <v>0</v>
      </c>
      <c r="BN222" s="32">
        <v>0</v>
      </c>
      <c r="BR222" s="32">
        <v>0</v>
      </c>
      <c r="BT222" s="32">
        <v>0</v>
      </c>
      <c r="BV222" s="32">
        <v>0</v>
      </c>
      <c r="BX222" s="32">
        <v>0</v>
      </c>
      <c r="BZ222" s="32">
        <v>0</v>
      </c>
      <c r="CB222" s="32">
        <v>0</v>
      </c>
      <c r="CD222" s="32">
        <v>0</v>
      </c>
      <c r="CF222" s="32">
        <v>0</v>
      </c>
      <c r="CH222" s="32">
        <v>0</v>
      </c>
      <c r="CJ222" s="32">
        <v>0</v>
      </c>
      <c r="CM222" s="32">
        <v>0</v>
      </c>
      <c r="CP222" s="32">
        <v>0</v>
      </c>
      <c r="CR222" s="32">
        <v>0</v>
      </c>
      <c r="CT222" s="32">
        <f t="shared" si="10"/>
        <v>0</v>
      </c>
      <c r="CU222" s="32">
        <f>SUM(CT$2:CT222)</f>
        <v>9</v>
      </c>
      <c r="CV222" s="32">
        <f t="shared" si="11"/>
        <v>0</v>
      </c>
      <c r="CW222" s="32">
        <f>SUM(CV$2:CV222)</f>
        <v>6</v>
      </c>
      <c r="CX222" s="32">
        <f t="shared" si="12"/>
        <v>0</v>
      </c>
      <c r="CY222" s="32">
        <f>SUM(CX$2:CX222)</f>
        <v>8</v>
      </c>
    </row>
    <row r="223" spans="1:103" x14ac:dyDescent="0.2">
      <c r="A223" s="7">
        <v>39629</v>
      </c>
      <c r="B223" s="32">
        <v>0</v>
      </c>
      <c r="D223" s="32">
        <v>0</v>
      </c>
      <c r="F223" s="32">
        <v>0</v>
      </c>
      <c r="H223" s="32">
        <v>0</v>
      </c>
      <c r="P223" s="32">
        <v>0</v>
      </c>
      <c r="X223" s="32">
        <v>0</v>
      </c>
      <c r="Z223" s="32">
        <v>0</v>
      </c>
      <c r="AB223" s="17">
        <v>0</v>
      </c>
      <c r="AD223" s="17">
        <v>0</v>
      </c>
      <c r="AF223" s="17">
        <v>0</v>
      </c>
      <c r="AH223" s="17">
        <v>0</v>
      </c>
      <c r="AJ223" s="23">
        <v>0</v>
      </c>
      <c r="AK223" s="23"/>
      <c r="AL223" s="23">
        <v>0</v>
      </c>
      <c r="AM223" s="23"/>
      <c r="AN223" s="32">
        <v>0</v>
      </c>
      <c r="AP223" s="17">
        <v>0</v>
      </c>
      <c r="AR223" s="17">
        <v>0</v>
      </c>
      <c r="AT223" s="32">
        <v>0</v>
      </c>
      <c r="AV223" s="17">
        <v>0</v>
      </c>
      <c r="AX223" s="17">
        <v>0</v>
      </c>
      <c r="AZ223" s="17">
        <v>0</v>
      </c>
      <c r="BB223" s="32">
        <v>0</v>
      </c>
      <c r="BE223" s="17">
        <v>0</v>
      </c>
      <c r="BG223" s="17">
        <v>0</v>
      </c>
      <c r="BJ223" s="32">
        <v>0</v>
      </c>
      <c r="BN223" s="32">
        <v>0</v>
      </c>
      <c r="BR223" s="32">
        <v>0</v>
      </c>
      <c r="BT223" s="32">
        <v>0</v>
      </c>
      <c r="BV223" s="32">
        <v>0</v>
      </c>
      <c r="BX223" s="32">
        <v>0</v>
      </c>
      <c r="BZ223" s="32">
        <v>0</v>
      </c>
      <c r="CB223" s="32">
        <v>0</v>
      </c>
      <c r="CD223" s="32">
        <v>0</v>
      </c>
      <c r="CF223" s="32">
        <v>0</v>
      </c>
      <c r="CH223" s="32">
        <v>0</v>
      </c>
      <c r="CJ223" s="32">
        <v>0</v>
      </c>
      <c r="CM223" s="32">
        <v>0</v>
      </c>
      <c r="CP223" s="32">
        <v>0</v>
      </c>
      <c r="CR223" s="32">
        <v>0</v>
      </c>
      <c r="CT223" s="32">
        <f t="shared" si="10"/>
        <v>0</v>
      </c>
      <c r="CU223" s="32">
        <f>SUM(CT$2:CT223)</f>
        <v>9</v>
      </c>
      <c r="CV223" s="32">
        <f t="shared" si="11"/>
        <v>0</v>
      </c>
      <c r="CW223" s="32">
        <f>SUM(CV$2:CV223)</f>
        <v>6</v>
      </c>
      <c r="CX223" s="32">
        <f t="shared" si="12"/>
        <v>0</v>
      </c>
      <c r="CY223" s="32">
        <f>SUM(CX$2:CX223)</f>
        <v>8</v>
      </c>
    </row>
    <row r="224" spans="1:103" x14ac:dyDescent="0.2">
      <c r="A224" s="7">
        <v>39660</v>
      </c>
      <c r="B224" s="32">
        <v>0</v>
      </c>
      <c r="D224" s="32">
        <v>0</v>
      </c>
      <c r="F224" s="32">
        <v>0</v>
      </c>
      <c r="H224" s="32">
        <v>0</v>
      </c>
      <c r="P224" s="32">
        <v>0</v>
      </c>
      <c r="X224" s="32">
        <v>0</v>
      </c>
      <c r="Z224" s="32">
        <v>0</v>
      </c>
      <c r="AB224" s="17">
        <v>0</v>
      </c>
      <c r="AD224" s="17">
        <v>0</v>
      </c>
      <c r="AF224" s="17">
        <v>0</v>
      </c>
      <c r="AH224" s="17">
        <v>0</v>
      </c>
      <c r="AJ224" s="23">
        <v>0</v>
      </c>
      <c r="AK224" s="23"/>
      <c r="AL224" s="23">
        <v>0</v>
      </c>
      <c r="AM224" s="23"/>
      <c r="AN224" s="32">
        <v>0</v>
      </c>
      <c r="AP224" s="17">
        <v>0</v>
      </c>
      <c r="AR224" s="17">
        <v>0</v>
      </c>
      <c r="AT224" s="32">
        <v>0</v>
      </c>
      <c r="AV224" s="17">
        <v>0</v>
      </c>
      <c r="AX224" s="17">
        <v>0</v>
      </c>
      <c r="AZ224" s="17">
        <v>0</v>
      </c>
      <c r="BB224" s="32">
        <v>0</v>
      </c>
      <c r="BE224" s="17">
        <v>0</v>
      </c>
      <c r="BG224" s="17">
        <v>0</v>
      </c>
      <c r="BJ224" s="32">
        <v>0</v>
      </c>
      <c r="BN224" s="32">
        <v>0</v>
      </c>
      <c r="BR224" s="32">
        <v>0</v>
      </c>
      <c r="BT224" s="32">
        <v>0</v>
      </c>
      <c r="BV224" s="32">
        <v>0</v>
      </c>
      <c r="BX224" s="32">
        <v>0</v>
      </c>
      <c r="BZ224" s="32">
        <v>0</v>
      </c>
      <c r="CB224" s="32">
        <v>0</v>
      </c>
      <c r="CD224" s="32">
        <v>0</v>
      </c>
      <c r="CF224" s="32">
        <v>0</v>
      </c>
      <c r="CH224" s="32">
        <v>0</v>
      </c>
      <c r="CJ224" s="32">
        <v>0</v>
      </c>
      <c r="CM224" s="32">
        <v>0</v>
      </c>
      <c r="CP224" s="32">
        <v>0</v>
      </c>
      <c r="CR224" s="32">
        <v>0</v>
      </c>
      <c r="CT224" s="32">
        <f t="shared" si="10"/>
        <v>0</v>
      </c>
      <c r="CU224" s="32">
        <f>SUM(CT$2:CT224)</f>
        <v>9</v>
      </c>
      <c r="CV224" s="32">
        <f t="shared" si="11"/>
        <v>0</v>
      </c>
      <c r="CW224" s="32">
        <f>SUM(CV$2:CV224)</f>
        <v>6</v>
      </c>
      <c r="CX224" s="32">
        <f t="shared" si="12"/>
        <v>0</v>
      </c>
      <c r="CY224" s="32">
        <f>SUM(CX$2:CX224)</f>
        <v>8</v>
      </c>
    </row>
    <row r="225" spans="1:103" x14ac:dyDescent="0.2">
      <c r="A225" s="7">
        <v>39691</v>
      </c>
      <c r="B225" s="32">
        <v>0</v>
      </c>
      <c r="D225" s="32">
        <v>0</v>
      </c>
      <c r="F225" s="32">
        <v>0</v>
      </c>
      <c r="H225" s="32">
        <v>0</v>
      </c>
      <c r="P225" s="32">
        <v>0</v>
      </c>
      <c r="X225" s="32">
        <v>0</v>
      </c>
      <c r="Z225" s="32">
        <v>0</v>
      </c>
      <c r="AB225" s="17">
        <v>0</v>
      </c>
      <c r="AD225" s="17">
        <v>0</v>
      </c>
      <c r="AF225" s="17">
        <v>0</v>
      </c>
      <c r="AH225" s="17">
        <v>0</v>
      </c>
      <c r="AJ225" s="23">
        <v>0</v>
      </c>
      <c r="AK225" s="23"/>
      <c r="AL225" s="23">
        <v>0</v>
      </c>
      <c r="AM225" s="23"/>
      <c r="AN225" s="32">
        <v>0</v>
      </c>
      <c r="AP225" s="17">
        <v>0</v>
      </c>
      <c r="AR225" s="17">
        <v>0</v>
      </c>
      <c r="AT225" s="32">
        <v>0</v>
      </c>
      <c r="AV225" s="17">
        <v>0</v>
      </c>
      <c r="AX225" s="17">
        <v>0</v>
      </c>
      <c r="AZ225" s="17">
        <v>0</v>
      </c>
      <c r="BB225" s="32">
        <v>0</v>
      </c>
      <c r="BE225" s="17">
        <v>0</v>
      </c>
      <c r="BG225" s="17">
        <v>0</v>
      </c>
      <c r="BJ225" s="32">
        <v>0</v>
      </c>
      <c r="BN225" s="32">
        <v>0</v>
      </c>
      <c r="BR225" s="32">
        <v>0</v>
      </c>
      <c r="BT225" s="32">
        <v>0</v>
      </c>
      <c r="BV225" s="32">
        <v>0</v>
      </c>
      <c r="BX225" s="32">
        <v>0</v>
      </c>
      <c r="BZ225" s="32">
        <v>0</v>
      </c>
      <c r="CB225" s="32">
        <v>0</v>
      </c>
      <c r="CD225" s="32">
        <v>0</v>
      </c>
      <c r="CF225" s="32">
        <v>0</v>
      </c>
      <c r="CH225" s="32">
        <v>0</v>
      </c>
      <c r="CJ225" s="32">
        <v>0</v>
      </c>
      <c r="CM225" s="32">
        <v>0</v>
      </c>
      <c r="CP225" s="32">
        <v>0</v>
      </c>
      <c r="CR225" s="32">
        <v>0</v>
      </c>
      <c r="CT225" s="32">
        <f t="shared" si="10"/>
        <v>0</v>
      </c>
      <c r="CU225" s="32">
        <f>SUM(CT$2:CT225)</f>
        <v>9</v>
      </c>
      <c r="CV225" s="32">
        <f t="shared" si="11"/>
        <v>0</v>
      </c>
      <c r="CW225" s="32">
        <f>SUM(CV$2:CV225)</f>
        <v>6</v>
      </c>
      <c r="CX225" s="32">
        <f t="shared" si="12"/>
        <v>0</v>
      </c>
      <c r="CY225" s="32">
        <f>SUM(CX$2:CX225)</f>
        <v>8</v>
      </c>
    </row>
    <row r="226" spans="1:103" x14ac:dyDescent="0.2">
      <c r="A226" s="7">
        <v>39721</v>
      </c>
      <c r="B226" s="32">
        <v>0</v>
      </c>
      <c r="D226" s="32">
        <v>0</v>
      </c>
      <c r="F226" s="32">
        <v>0</v>
      </c>
      <c r="H226" s="32">
        <v>0</v>
      </c>
      <c r="P226" s="32">
        <v>0</v>
      </c>
      <c r="X226" s="32">
        <v>0</v>
      </c>
      <c r="Z226" s="32">
        <v>0</v>
      </c>
      <c r="AB226" s="17">
        <v>0</v>
      </c>
      <c r="AD226" s="17">
        <v>0</v>
      </c>
      <c r="AF226" s="17">
        <v>0</v>
      </c>
      <c r="AH226" s="17">
        <v>0</v>
      </c>
      <c r="AJ226" s="23">
        <v>0</v>
      </c>
      <c r="AK226" s="23"/>
      <c r="AL226" s="23">
        <v>0</v>
      </c>
      <c r="AM226" s="23"/>
      <c r="AN226" s="32">
        <v>0</v>
      </c>
      <c r="AP226" s="17">
        <v>0</v>
      </c>
      <c r="AR226" s="17">
        <v>0</v>
      </c>
      <c r="AT226" s="32">
        <v>0</v>
      </c>
      <c r="AV226" s="17">
        <v>0</v>
      </c>
      <c r="AX226" s="17">
        <v>0</v>
      </c>
      <c r="AZ226" s="17">
        <v>0</v>
      </c>
      <c r="BB226" s="32">
        <v>0</v>
      </c>
      <c r="BE226" s="17">
        <v>0</v>
      </c>
      <c r="BG226" s="17">
        <v>0</v>
      </c>
      <c r="BJ226" s="32">
        <v>0</v>
      </c>
      <c r="BN226" s="32">
        <v>0</v>
      </c>
      <c r="BR226" s="32">
        <v>0</v>
      </c>
      <c r="BT226" s="32">
        <v>0</v>
      </c>
      <c r="BV226" s="32">
        <v>0</v>
      </c>
      <c r="BX226" s="32">
        <v>0</v>
      </c>
      <c r="BZ226" s="32">
        <v>0</v>
      </c>
      <c r="CB226" s="32">
        <v>0</v>
      </c>
      <c r="CD226" s="32">
        <v>0</v>
      </c>
      <c r="CF226" s="32">
        <v>0</v>
      </c>
      <c r="CH226" s="32">
        <v>0</v>
      </c>
      <c r="CJ226" s="32">
        <v>0</v>
      </c>
      <c r="CM226" s="32">
        <v>0</v>
      </c>
      <c r="CP226" s="32">
        <v>0</v>
      </c>
      <c r="CR226" s="32">
        <v>0</v>
      </c>
      <c r="CT226" s="32">
        <f t="shared" si="10"/>
        <v>0</v>
      </c>
      <c r="CU226" s="32">
        <f>SUM(CT$2:CT226)</f>
        <v>9</v>
      </c>
      <c r="CV226" s="32">
        <f t="shared" si="11"/>
        <v>0</v>
      </c>
      <c r="CW226" s="32">
        <f>SUM(CV$2:CV226)</f>
        <v>6</v>
      </c>
      <c r="CX226" s="32">
        <f t="shared" si="12"/>
        <v>0</v>
      </c>
      <c r="CY226" s="32">
        <f>SUM(CX$2:CX226)</f>
        <v>8</v>
      </c>
    </row>
    <row r="227" spans="1:103" x14ac:dyDescent="0.2">
      <c r="A227" s="7">
        <v>39752</v>
      </c>
      <c r="B227" s="32">
        <v>0</v>
      </c>
      <c r="D227" s="32">
        <v>0</v>
      </c>
      <c r="F227" s="32">
        <v>0</v>
      </c>
      <c r="H227" s="32">
        <v>0</v>
      </c>
      <c r="P227" s="32">
        <v>0</v>
      </c>
      <c r="X227" s="32">
        <v>0</v>
      </c>
      <c r="Z227" s="32">
        <v>0</v>
      </c>
      <c r="AB227" s="17">
        <v>0</v>
      </c>
      <c r="AD227" s="17">
        <v>0</v>
      </c>
      <c r="AF227" s="17">
        <v>0</v>
      </c>
      <c r="AH227" s="17">
        <v>0</v>
      </c>
      <c r="AJ227" s="23">
        <v>0</v>
      </c>
      <c r="AK227" s="23"/>
      <c r="AL227" s="23">
        <v>0</v>
      </c>
      <c r="AM227" s="23"/>
      <c r="AN227" s="32">
        <v>0</v>
      </c>
      <c r="AP227" s="17">
        <v>0</v>
      </c>
      <c r="AR227" s="17">
        <v>0</v>
      </c>
      <c r="AT227" s="32">
        <v>0</v>
      </c>
      <c r="AV227" s="17">
        <v>0</v>
      </c>
      <c r="AX227" s="17">
        <v>0</v>
      </c>
      <c r="AZ227" s="17">
        <v>0</v>
      </c>
      <c r="BB227" s="32">
        <v>0</v>
      </c>
      <c r="BE227" s="17">
        <v>0</v>
      </c>
      <c r="BG227" s="17">
        <v>0</v>
      </c>
      <c r="BJ227" s="32">
        <v>0</v>
      </c>
      <c r="BN227" s="32">
        <v>0</v>
      </c>
      <c r="BR227" s="32">
        <v>0</v>
      </c>
      <c r="BT227" s="32">
        <v>0</v>
      </c>
      <c r="BV227" s="32">
        <v>0</v>
      </c>
      <c r="BX227" s="32">
        <v>0</v>
      </c>
      <c r="BZ227" s="32">
        <v>0</v>
      </c>
      <c r="CB227" s="32">
        <v>0</v>
      </c>
      <c r="CD227" s="32">
        <v>0</v>
      </c>
      <c r="CF227" s="32">
        <v>0</v>
      </c>
      <c r="CH227" s="32">
        <v>0</v>
      </c>
      <c r="CJ227" s="32">
        <v>0</v>
      </c>
      <c r="CM227" s="32">
        <v>0</v>
      </c>
      <c r="CP227" s="32">
        <v>0</v>
      </c>
      <c r="CR227" s="32">
        <v>0</v>
      </c>
      <c r="CT227" s="32">
        <f t="shared" si="10"/>
        <v>0</v>
      </c>
      <c r="CU227" s="32">
        <f>SUM(CT$2:CT227)</f>
        <v>9</v>
      </c>
      <c r="CV227" s="32">
        <f t="shared" si="11"/>
        <v>0</v>
      </c>
      <c r="CW227" s="32">
        <f>SUM(CV$2:CV227)</f>
        <v>6</v>
      </c>
      <c r="CX227" s="32">
        <f t="shared" si="12"/>
        <v>0</v>
      </c>
      <c r="CY227" s="32">
        <f>SUM(CX$2:CX227)</f>
        <v>8</v>
      </c>
    </row>
    <row r="228" spans="1:103" x14ac:dyDescent="0.2">
      <c r="A228" s="7">
        <v>39782</v>
      </c>
      <c r="B228" s="32">
        <v>0</v>
      </c>
      <c r="D228" s="32">
        <v>0</v>
      </c>
      <c r="F228" s="32">
        <v>0</v>
      </c>
      <c r="H228" s="32">
        <v>0</v>
      </c>
      <c r="P228" s="32">
        <v>0</v>
      </c>
      <c r="X228" s="32">
        <v>0</v>
      </c>
      <c r="Z228" s="32">
        <v>0</v>
      </c>
      <c r="AB228" s="17">
        <v>0</v>
      </c>
      <c r="AD228" s="17">
        <v>0</v>
      </c>
      <c r="AF228" s="17">
        <v>0</v>
      </c>
      <c r="AH228" s="17">
        <v>0</v>
      </c>
      <c r="AJ228" s="23">
        <v>0</v>
      </c>
      <c r="AK228" s="23"/>
      <c r="AL228" s="23">
        <v>0</v>
      </c>
      <c r="AM228" s="23"/>
      <c r="AN228" s="32">
        <v>0</v>
      </c>
      <c r="AP228" s="17">
        <v>0</v>
      </c>
      <c r="AR228" s="17">
        <v>0</v>
      </c>
      <c r="AT228" s="32">
        <v>0</v>
      </c>
      <c r="AV228" s="17">
        <v>0</v>
      </c>
      <c r="AX228" s="17">
        <v>0</v>
      </c>
      <c r="AZ228" s="17">
        <v>0</v>
      </c>
      <c r="BB228" s="32">
        <v>0</v>
      </c>
      <c r="BE228" s="17">
        <v>0</v>
      </c>
      <c r="BG228" s="17">
        <v>0</v>
      </c>
      <c r="BJ228" s="32">
        <v>0</v>
      </c>
      <c r="BN228" s="32">
        <v>0</v>
      </c>
      <c r="BR228" s="32">
        <v>0</v>
      </c>
      <c r="BT228" s="32">
        <v>0</v>
      </c>
      <c r="BV228" s="32">
        <v>0</v>
      </c>
      <c r="BX228" s="32">
        <v>0</v>
      </c>
      <c r="BZ228" s="32">
        <v>0</v>
      </c>
      <c r="CB228" s="32">
        <v>0</v>
      </c>
      <c r="CD228" s="32">
        <v>0</v>
      </c>
      <c r="CF228" s="32">
        <v>0</v>
      </c>
      <c r="CH228" s="32">
        <v>0</v>
      </c>
      <c r="CJ228" s="32">
        <v>0</v>
      </c>
      <c r="CM228" s="32">
        <v>0</v>
      </c>
      <c r="CP228" s="32">
        <v>0</v>
      </c>
      <c r="CR228" s="32">
        <v>0</v>
      </c>
      <c r="CT228" s="32">
        <f t="shared" si="10"/>
        <v>0</v>
      </c>
      <c r="CU228" s="32">
        <f>SUM(CT$2:CT228)</f>
        <v>9</v>
      </c>
      <c r="CV228" s="32">
        <f t="shared" si="11"/>
        <v>0</v>
      </c>
      <c r="CW228" s="32">
        <f>SUM(CV$2:CV228)</f>
        <v>6</v>
      </c>
      <c r="CX228" s="32">
        <f t="shared" si="12"/>
        <v>0</v>
      </c>
      <c r="CY228" s="32">
        <f>SUM(CX$2:CX228)</f>
        <v>8</v>
      </c>
    </row>
    <row r="229" spans="1:103" x14ac:dyDescent="0.2">
      <c r="A229" s="7">
        <v>39813</v>
      </c>
      <c r="B229" s="32">
        <v>0</v>
      </c>
      <c r="D229" s="32">
        <v>0</v>
      </c>
      <c r="F229" s="32">
        <v>0</v>
      </c>
      <c r="H229" s="32">
        <v>0</v>
      </c>
      <c r="P229" s="32">
        <v>0</v>
      </c>
      <c r="X229" s="32">
        <v>0</v>
      </c>
      <c r="Z229" s="32">
        <v>0</v>
      </c>
      <c r="AB229" s="17">
        <v>0</v>
      </c>
      <c r="AD229" s="17">
        <v>0</v>
      </c>
      <c r="AF229" s="17">
        <v>0</v>
      </c>
      <c r="AH229" s="17">
        <v>0</v>
      </c>
      <c r="AJ229" s="23">
        <v>0</v>
      </c>
      <c r="AK229" s="23"/>
      <c r="AL229" s="23">
        <v>0</v>
      </c>
      <c r="AM229" s="23"/>
      <c r="AN229" s="32">
        <v>0</v>
      </c>
      <c r="AP229" s="17">
        <v>0</v>
      </c>
      <c r="AR229" s="17">
        <v>0</v>
      </c>
      <c r="AT229" s="32">
        <v>0</v>
      </c>
      <c r="AV229" s="17">
        <v>0</v>
      </c>
      <c r="AX229" s="17">
        <v>0</v>
      </c>
      <c r="AZ229" s="17">
        <v>0</v>
      </c>
      <c r="BB229" s="32">
        <v>0</v>
      </c>
      <c r="BE229" s="17">
        <v>0</v>
      </c>
      <c r="BG229" s="17">
        <v>0</v>
      </c>
      <c r="BJ229" s="32">
        <v>0</v>
      </c>
      <c r="BN229" s="32">
        <v>0</v>
      </c>
      <c r="BR229" s="32">
        <v>0</v>
      </c>
      <c r="BT229" s="32">
        <v>0</v>
      </c>
      <c r="BV229" s="32">
        <v>0</v>
      </c>
      <c r="BX229" s="32">
        <v>0</v>
      </c>
      <c r="BZ229" s="32">
        <v>0</v>
      </c>
      <c r="CB229" s="32">
        <v>0</v>
      </c>
      <c r="CD229" s="32">
        <v>0</v>
      </c>
      <c r="CF229" s="32">
        <v>0</v>
      </c>
      <c r="CH229" s="32">
        <v>0</v>
      </c>
      <c r="CJ229" s="32">
        <v>0</v>
      </c>
      <c r="CM229" s="32">
        <v>0</v>
      </c>
      <c r="CP229" s="32">
        <v>0</v>
      </c>
      <c r="CR229" s="32">
        <v>0</v>
      </c>
      <c r="CT229" s="32">
        <f t="shared" si="10"/>
        <v>0</v>
      </c>
      <c r="CU229" s="32">
        <f>SUM(CT$2:CT229)</f>
        <v>9</v>
      </c>
      <c r="CV229" s="32">
        <f t="shared" si="11"/>
        <v>0</v>
      </c>
      <c r="CW229" s="32">
        <f>SUM(CV$2:CV229)</f>
        <v>6</v>
      </c>
      <c r="CX229" s="32">
        <f t="shared" si="12"/>
        <v>0</v>
      </c>
      <c r="CY229" s="32">
        <f>SUM(CX$2:CX229)</f>
        <v>8</v>
      </c>
    </row>
    <row r="230" spans="1:103" x14ac:dyDescent="0.2">
      <c r="A230" s="7">
        <v>39844</v>
      </c>
      <c r="B230" s="32">
        <v>0</v>
      </c>
      <c r="D230" s="32">
        <v>0</v>
      </c>
      <c r="F230" s="32">
        <v>0</v>
      </c>
      <c r="H230" s="32">
        <v>0</v>
      </c>
      <c r="P230" s="32">
        <v>0</v>
      </c>
      <c r="X230" s="32">
        <v>0</v>
      </c>
      <c r="Z230" s="32">
        <v>0</v>
      </c>
      <c r="AB230" s="17">
        <v>0</v>
      </c>
      <c r="AD230" s="17">
        <v>0</v>
      </c>
      <c r="AF230" s="17">
        <v>0</v>
      </c>
      <c r="AH230" s="17">
        <v>0</v>
      </c>
      <c r="AJ230" s="23">
        <v>0</v>
      </c>
      <c r="AK230" s="23"/>
      <c r="AL230" s="23">
        <v>0</v>
      </c>
      <c r="AM230" s="23"/>
      <c r="AN230" s="32">
        <v>0</v>
      </c>
      <c r="AP230" s="17">
        <v>0</v>
      </c>
      <c r="AR230" s="17">
        <v>0</v>
      </c>
      <c r="AT230" s="32">
        <v>0</v>
      </c>
      <c r="AV230" s="17">
        <v>0</v>
      </c>
      <c r="AX230" s="17">
        <v>0</v>
      </c>
      <c r="AZ230" s="17">
        <v>0</v>
      </c>
      <c r="BB230" s="32">
        <v>0</v>
      </c>
      <c r="BE230" s="17">
        <v>0</v>
      </c>
      <c r="BG230" s="17">
        <v>0</v>
      </c>
      <c r="BJ230" s="32">
        <v>0</v>
      </c>
      <c r="BN230" s="32">
        <v>0</v>
      </c>
      <c r="BR230" s="32">
        <v>0</v>
      </c>
      <c r="BT230" s="32">
        <v>0</v>
      </c>
      <c r="BV230" s="32">
        <v>0</v>
      </c>
      <c r="BX230" s="32">
        <v>0</v>
      </c>
      <c r="BZ230" s="32">
        <v>0</v>
      </c>
      <c r="CB230" s="32">
        <v>0</v>
      </c>
      <c r="CD230" s="32">
        <v>0</v>
      </c>
      <c r="CF230" s="32">
        <v>0</v>
      </c>
      <c r="CH230" s="32">
        <v>0</v>
      </c>
      <c r="CJ230" s="32">
        <v>0</v>
      </c>
      <c r="CM230" s="32">
        <v>0</v>
      </c>
      <c r="CP230" s="32">
        <v>0</v>
      </c>
      <c r="CR230" s="32">
        <v>0</v>
      </c>
      <c r="CT230" s="32">
        <f t="shared" si="10"/>
        <v>0</v>
      </c>
      <c r="CU230" s="32">
        <f>SUM(CT$2:CT230)</f>
        <v>9</v>
      </c>
      <c r="CV230" s="32">
        <f t="shared" si="11"/>
        <v>0</v>
      </c>
      <c r="CW230" s="32">
        <f>SUM(CV$2:CV230)</f>
        <v>6</v>
      </c>
      <c r="CX230" s="32">
        <f t="shared" si="12"/>
        <v>0</v>
      </c>
      <c r="CY230" s="32">
        <f>SUM(CX$2:CX230)</f>
        <v>8</v>
      </c>
    </row>
    <row r="231" spans="1:103" x14ac:dyDescent="0.2">
      <c r="A231" s="7">
        <v>39872</v>
      </c>
      <c r="B231" s="32">
        <v>0</v>
      </c>
      <c r="D231" s="32">
        <v>0</v>
      </c>
      <c r="F231" s="32">
        <v>0</v>
      </c>
      <c r="H231" s="32">
        <v>0</v>
      </c>
      <c r="P231" s="32">
        <v>0</v>
      </c>
      <c r="X231" s="32">
        <v>0</v>
      </c>
      <c r="Z231" s="32">
        <v>0</v>
      </c>
      <c r="AB231" s="17">
        <v>0</v>
      </c>
      <c r="AD231" s="17">
        <v>0</v>
      </c>
      <c r="AF231" s="17">
        <v>0</v>
      </c>
      <c r="AH231" s="17">
        <v>0</v>
      </c>
      <c r="AJ231" s="23">
        <v>0</v>
      </c>
      <c r="AK231" s="23"/>
      <c r="AL231" s="23">
        <v>0</v>
      </c>
      <c r="AM231" s="23"/>
      <c r="AN231" s="32">
        <v>0</v>
      </c>
      <c r="AP231" s="17">
        <v>0</v>
      </c>
      <c r="AR231" s="17">
        <v>0</v>
      </c>
      <c r="AT231" s="32">
        <v>0</v>
      </c>
      <c r="AV231" s="17">
        <v>0</v>
      </c>
      <c r="AX231" s="17">
        <v>0</v>
      </c>
      <c r="AZ231" s="17">
        <v>0</v>
      </c>
      <c r="BB231" s="32">
        <v>0</v>
      </c>
      <c r="BE231" s="17">
        <v>0</v>
      </c>
      <c r="BG231" s="17">
        <v>0</v>
      </c>
      <c r="BJ231" s="32">
        <v>0</v>
      </c>
      <c r="BN231" s="32">
        <v>0</v>
      </c>
      <c r="BR231" s="32">
        <v>0</v>
      </c>
      <c r="BT231" s="32">
        <v>0</v>
      </c>
      <c r="BV231" s="32">
        <v>0</v>
      </c>
      <c r="BX231" s="32">
        <v>0</v>
      </c>
      <c r="BZ231" s="32">
        <v>0</v>
      </c>
      <c r="CB231" s="32">
        <v>0</v>
      </c>
      <c r="CD231" s="32">
        <v>0</v>
      </c>
      <c r="CF231" s="32">
        <v>0</v>
      </c>
      <c r="CH231" s="32">
        <v>0</v>
      </c>
      <c r="CJ231" s="32">
        <v>0</v>
      </c>
      <c r="CM231" s="32">
        <v>0</v>
      </c>
      <c r="CP231" s="32">
        <v>0</v>
      </c>
      <c r="CR231" s="32">
        <v>0</v>
      </c>
      <c r="CT231" s="32">
        <f t="shared" si="10"/>
        <v>0</v>
      </c>
      <c r="CU231" s="32">
        <f>SUM(CT$2:CT231)</f>
        <v>9</v>
      </c>
      <c r="CV231" s="32">
        <f t="shared" si="11"/>
        <v>0</v>
      </c>
      <c r="CW231" s="32">
        <f>SUM(CV$2:CV231)</f>
        <v>6</v>
      </c>
      <c r="CX231" s="32">
        <f t="shared" si="12"/>
        <v>0</v>
      </c>
      <c r="CY231" s="32">
        <f>SUM(CX$2:CX231)</f>
        <v>8</v>
      </c>
    </row>
    <row r="232" spans="1:103" x14ac:dyDescent="0.2">
      <c r="A232" s="7">
        <v>39903</v>
      </c>
      <c r="B232" s="32">
        <v>0</v>
      </c>
      <c r="D232" s="32">
        <v>0</v>
      </c>
      <c r="F232" s="32">
        <v>0</v>
      </c>
      <c r="H232" s="32">
        <v>0</v>
      </c>
      <c r="P232" s="32">
        <v>0</v>
      </c>
      <c r="X232" s="32">
        <v>0</v>
      </c>
      <c r="Z232" s="32">
        <v>0</v>
      </c>
      <c r="AB232" s="17">
        <v>0</v>
      </c>
      <c r="AD232" s="17">
        <v>0</v>
      </c>
      <c r="AF232" s="17">
        <v>0</v>
      </c>
      <c r="AH232" s="17">
        <v>0</v>
      </c>
      <c r="AJ232" s="23">
        <v>0</v>
      </c>
      <c r="AK232" s="23"/>
      <c r="AL232" s="23">
        <v>0</v>
      </c>
      <c r="AM232" s="23"/>
      <c r="AN232" s="32">
        <v>0</v>
      </c>
      <c r="AP232" s="17">
        <v>0</v>
      </c>
      <c r="AR232" s="17">
        <v>0</v>
      </c>
      <c r="AT232" s="32">
        <v>0</v>
      </c>
      <c r="AV232" s="17">
        <v>0</v>
      </c>
      <c r="AX232" s="17">
        <v>0</v>
      </c>
      <c r="AZ232" s="17">
        <v>0</v>
      </c>
      <c r="BB232" s="32">
        <v>0</v>
      </c>
      <c r="BE232" s="17">
        <v>0</v>
      </c>
      <c r="BG232" s="17">
        <v>0</v>
      </c>
      <c r="BJ232" s="32">
        <v>0</v>
      </c>
      <c r="BN232" s="32">
        <v>0</v>
      </c>
      <c r="BR232" s="32">
        <v>0</v>
      </c>
      <c r="BT232" s="32">
        <v>0</v>
      </c>
      <c r="BV232" s="32">
        <v>0</v>
      </c>
      <c r="BX232" s="32">
        <v>0</v>
      </c>
      <c r="BZ232" s="32">
        <v>0</v>
      </c>
      <c r="CB232" s="32">
        <v>0</v>
      </c>
      <c r="CD232" s="32">
        <v>0</v>
      </c>
      <c r="CF232" s="32">
        <v>0</v>
      </c>
      <c r="CH232" s="32">
        <v>0</v>
      </c>
      <c r="CJ232" s="32">
        <v>0</v>
      </c>
      <c r="CM232" s="32">
        <v>0</v>
      </c>
      <c r="CP232" s="32">
        <v>0</v>
      </c>
      <c r="CR232" s="32">
        <v>0</v>
      </c>
      <c r="CT232" s="32">
        <f t="shared" si="10"/>
        <v>0</v>
      </c>
      <c r="CU232" s="32">
        <f>SUM(CT$2:CT232)</f>
        <v>9</v>
      </c>
      <c r="CV232" s="32">
        <f t="shared" si="11"/>
        <v>0</v>
      </c>
      <c r="CW232" s="32">
        <f>SUM(CV$2:CV232)</f>
        <v>6</v>
      </c>
      <c r="CX232" s="32">
        <f t="shared" si="12"/>
        <v>0</v>
      </c>
      <c r="CY232" s="32">
        <f>SUM(CX$2:CX232)</f>
        <v>8</v>
      </c>
    </row>
    <row r="233" spans="1:103" x14ac:dyDescent="0.2">
      <c r="A233" s="7">
        <v>39933</v>
      </c>
      <c r="B233" s="32">
        <v>0</v>
      </c>
      <c r="D233" s="32">
        <v>0</v>
      </c>
      <c r="F233" s="32">
        <v>0</v>
      </c>
      <c r="H233" s="32">
        <v>0</v>
      </c>
      <c r="P233" s="32">
        <v>0</v>
      </c>
      <c r="X233" s="32">
        <v>0</v>
      </c>
      <c r="Z233" s="32">
        <v>0</v>
      </c>
      <c r="AB233" s="17">
        <v>0</v>
      </c>
      <c r="AD233" s="17">
        <v>0</v>
      </c>
      <c r="AF233" s="17">
        <v>0</v>
      </c>
      <c r="AH233" s="17">
        <v>0</v>
      </c>
      <c r="AJ233" s="23">
        <v>0</v>
      </c>
      <c r="AK233" s="23"/>
      <c r="AL233" s="23">
        <v>0</v>
      </c>
      <c r="AM233" s="23"/>
      <c r="AN233" s="32">
        <v>0</v>
      </c>
      <c r="AP233" s="17">
        <v>0</v>
      </c>
      <c r="AR233" s="17">
        <v>0</v>
      </c>
      <c r="AT233" s="32">
        <v>0</v>
      </c>
      <c r="AV233" s="17">
        <v>0</v>
      </c>
      <c r="AX233" s="17">
        <v>0</v>
      </c>
      <c r="AZ233" s="17">
        <v>0</v>
      </c>
      <c r="BB233" s="32">
        <v>0</v>
      </c>
      <c r="BE233" s="17">
        <v>0</v>
      </c>
      <c r="BG233" s="17">
        <v>0</v>
      </c>
      <c r="BJ233" s="32">
        <v>0</v>
      </c>
      <c r="BN233" s="32">
        <v>0</v>
      </c>
      <c r="BR233" s="32">
        <v>0</v>
      </c>
      <c r="BT233" s="32">
        <v>0</v>
      </c>
      <c r="BV233" s="32">
        <v>0</v>
      </c>
      <c r="BX233" s="32">
        <v>0</v>
      </c>
      <c r="BZ233" s="32">
        <v>0</v>
      </c>
      <c r="CB233" s="32">
        <v>0</v>
      </c>
      <c r="CD233" s="32">
        <v>0</v>
      </c>
      <c r="CF233" s="32">
        <v>0</v>
      </c>
      <c r="CH233" s="32">
        <v>0</v>
      </c>
      <c r="CJ233" s="32">
        <v>0</v>
      </c>
      <c r="CM233" s="32">
        <v>0</v>
      </c>
      <c r="CP233" s="32">
        <v>0</v>
      </c>
      <c r="CR233" s="32">
        <v>0</v>
      </c>
      <c r="CT233" s="32">
        <f t="shared" si="10"/>
        <v>0</v>
      </c>
      <c r="CU233" s="32">
        <f>SUM(CT$2:CT233)</f>
        <v>9</v>
      </c>
      <c r="CV233" s="32">
        <f t="shared" si="11"/>
        <v>0</v>
      </c>
      <c r="CW233" s="32">
        <f>SUM(CV$2:CV233)</f>
        <v>6</v>
      </c>
      <c r="CX233" s="32">
        <f t="shared" si="12"/>
        <v>0</v>
      </c>
      <c r="CY233" s="32">
        <f>SUM(CX$2:CX233)</f>
        <v>8</v>
      </c>
    </row>
    <row r="234" spans="1:103" x14ac:dyDescent="0.2">
      <c r="A234" s="7">
        <v>39964</v>
      </c>
      <c r="B234" s="32">
        <v>0</v>
      </c>
      <c r="D234" s="19">
        <v>1</v>
      </c>
      <c r="E234" s="19" t="s">
        <v>87</v>
      </c>
      <c r="F234" s="32">
        <v>0</v>
      </c>
      <c r="H234" s="32">
        <v>0</v>
      </c>
      <c r="P234" s="32">
        <v>0</v>
      </c>
      <c r="X234" s="32">
        <v>0</v>
      </c>
      <c r="Z234" s="32">
        <v>0</v>
      </c>
      <c r="AB234" s="17">
        <v>0</v>
      </c>
      <c r="AD234" s="17">
        <v>0</v>
      </c>
      <c r="AF234" s="17">
        <v>0</v>
      </c>
      <c r="AH234" s="17">
        <v>0</v>
      </c>
      <c r="AJ234" s="23">
        <v>0</v>
      </c>
      <c r="AK234" s="23"/>
      <c r="AL234" s="23">
        <v>0</v>
      </c>
      <c r="AM234" s="23"/>
      <c r="AN234" s="32">
        <v>0</v>
      </c>
      <c r="AP234" s="17">
        <v>0</v>
      </c>
      <c r="AR234" s="17">
        <v>0</v>
      </c>
      <c r="AT234" s="32">
        <v>0</v>
      </c>
      <c r="AV234" s="17">
        <v>0</v>
      </c>
      <c r="AX234" s="17">
        <v>0</v>
      </c>
      <c r="AZ234" s="17">
        <v>0</v>
      </c>
      <c r="BB234" s="32">
        <v>0</v>
      </c>
      <c r="BE234" s="17">
        <v>0</v>
      </c>
      <c r="BG234" s="17">
        <v>0</v>
      </c>
      <c r="BJ234" s="32">
        <v>0</v>
      </c>
      <c r="BN234" s="32">
        <v>0</v>
      </c>
      <c r="BR234" s="32">
        <v>0</v>
      </c>
      <c r="BT234" s="32">
        <v>0</v>
      </c>
      <c r="BV234" s="32">
        <v>0</v>
      </c>
      <c r="BX234" s="32">
        <v>0</v>
      </c>
      <c r="BZ234" s="32">
        <v>0</v>
      </c>
      <c r="CB234" s="32">
        <v>0</v>
      </c>
      <c r="CD234" s="32">
        <v>0</v>
      </c>
      <c r="CF234" s="32">
        <v>0</v>
      </c>
      <c r="CH234" s="32">
        <v>0</v>
      </c>
      <c r="CJ234" s="32">
        <v>0</v>
      </c>
      <c r="CM234" s="32">
        <v>0</v>
      </c>
      <c r="CP234" s="32">
        <v>0</v>
      </c>
      <c r="CR234" s="32">
        <v>0</v>
      </c>
      <c r="CT234" s="32">
        <f t="shared" si="10"/>
        <v>1</v>
      </c>
      <c r="CU234" s="32">
        <f>SUM(CT$2:CT234)</f>
        <v>10</v>
      </c>
      <c r="CV234" s="32">
        <f t="shared" si="11"/>
        <v>1</v>
      </c>
      <c r="CW234" s="32">
        <f>SUM(CV$2:CV234)</f>
        <v>7</v>
      </c>
      <c r="CX234" s="32">
        <f t="shared" si="12"/>
        <v>1</v>
      </c>
      <c r="CY234" s="32">
        <f>SUM(CX$2:CX234)</f>
        <v>9</v>
      </c>
    </row>
    <row r="235" spans="1:103" x14ac:dyDescent="0.2">
      <c r="A235" s="7">
        <v>39994</v>
      </c>
      <c r="B235" s="32">
        <v>0</v>
      </c>
      <c r="D235" s="32">
        <v>0</v>
      </c>
      <c r="F235" s="32">
        <v>0</v>
      </c>
      <c r="H235" s="32">
        <v>0</v>
      </c>
      <c r="P235" s="32">
        <v>0</v>
      </c>
      <c r="X235" s="32">
        <v>0</v>
      </c>
      <c r="Z235" s="32">
        <v>0</v>
      </c>
      <c r="AB235" s="17">
        <v>0</v>
      </c>
      <c r="AD235" s="17">
        <v>0</v>
      </c>
      <c r="AF235" s="17">
        <v>0</v>
      </c>
      <c r="AH235" s="17">
        <v>0</v>
      </c>
      <c r="AJ235" s="23">
        <v>0</v>
      </c>
      <c r="AK235" s="23"/>
      <c r="AL235" s="23">
        <v>0</v>
      </c>
      <c r="AM235" s="23"/>
      <c r="AN235" s="32">
        <v>0</v>
      </c>
      <c r="AP235" s="17">
        <v>0</v>
      </c>
      <c r="AR235" s="17">
        <v>0</v>
      </c>
      <c r="AT235" s="32">
        <v>0</v>
      </c>
      <c r="AV235" s="17">
        <v>0</v>
      </c>
      <c r="AX235" s="17">
        <v>0</v>
      </c>
      <c r="AZ235" s="17">
        <v>0</v>
      </c>
      <c r="BB235" s="32">
        <v>0</v>
      </c>
      <c r="BE235" s="17">
        <v>0</v>
      </c>
      <c r="BG235" s="17">
        <v>0</v>
      </c>
      <c r="BJ235" s="32">
        <v>0</v>
      </c>
      <c r="BN235" s="32">
        <v>0</v>
      </c>
      <c r="BR235" s="32">
        <v>0</v>
      </c>
      <c r="BT235" s="32">
        <v>0</v>
      </c>
      <c r="BV235" s="32">
        <v>0</v>
      </c>
      <c r="BX235" s="32">
        <v>0</v>
      </c>
      <c r="BZ235" s="32">
        <v>0</v>
      </c>
      <c r="CB235" s="32">
        <v>0</v>
      </c>
      <c r="CD235" s="32">
        <v>0</v>
      </c>
      <c r="CF235" s="32">
        <v>0</v>
      </c>
      <c r="CH235" s="32">
        <v>0</v>
      </c>
      <c r="CJ235" s="32">
        <v>0</v>
      </c>
      <c r="CM235" s="32">
        <v>0</v>
      </c>
      <c r="CP235" s="32">
        <v>0</v>
      </c>
      <c r="CR235" s="32">
        <v>0</v>
      </c>
      <c r="CT235" s="32">
        <f t="shared" si="10"/>
        <v>0</v>
      </c>
      <c r="CU235" s="32">
        <f>SUM(CT$2:CT235)</f>
        <v>10</v>
      </c>
      <c r="CV235" s="32">
        <f t="shared" si="11"/>
        <v>0</v>
      </c>
      <c r="CW235" s="32">
        <f>SUM(CV$2:CV235)</f>
        <v>7</v>
      </c>
      <c r="CX235" s="32">
        <f t="shared" si="12"/>
        <v>0</v>
      </c>
      <c r="CY235" s="32">
        <f>SUM(CX$2:CX235)</f>
        <v>9</v>
      </c>
    </row>
    <row r="236" spans="1:103" x14ac:dyDescent="0.2">
      <c r="A236" s="7">
        <v>40025</v>
      </c>
      <c r="B236" s="32">
        <v>0</v>
      </c>
      <c r="D236" s="32">
        <v>0</v>
      </c>
      <c r="F236" s="32">
        <v>0</v>
      </c>
      <c r="H236" s="32">
        <v>0</v>
      </c>
      <c r="P236" s="32">
        <v>0</v>
      </c>
      <c r="X236" s="32">
        <v>0</v>
      </c>
      <c r="Z236" s="32">
        <v>0</v>
      </c>
      <c r="AB236" s="17">
        <v>0</v>
      </c>
      <c r="AD236" s="17">
        <v>0</v>
      </c>
      <c r="AF236" s="17">
        <v>0</v>
      </c>
      <c r="AH236" s="17">
        <v>0</v>
      </c>
      <c r="AJ236" s="23">
        <v>0</v>
      </c>
      <c r="AK236" s="23"/>
      <c r="AL236" s="23">
        <v>0</v>
      </c>
      <c r="AM236" s="23"/>
      <c r="AN236" s="32">
        <v>0</v>
      </c>
      <c r="AP236" s="17">
        <v>0</v>
      </c>
      <c r="AR236" s="17">
        <v>0</v>
      </c>
      <c r="AT236" s="32">
        <v>0</v>
      </c>
      <c r="AV236" s="17">
        <v>0</v>
      </c>
      <c r="AX236" s="17">
        <v>0</v>
      </c>
      <c r="AZ236" s="17">
        <v>0</v>
      </c>
      <c r="BB236" s="32">
        <v>0</v>
      </c>
      <c r="BE236" s="17">
        <v>0</v>
      </c>
      <c r="BG236" s="17">
        <v>0</v>
      </c>
      <c r="BJ236" s="32">
        <v>0</v>
      </c>
      <c r="BN236" s="32">
        <v>0</v>
      </c>
      <c r="BR236" s="32">
        <v>0</v>
      </c>
      <c r="BT236" s="32">
        <v>0</v>
      </c>
      <c r="BV236" s="32">
        <v>0</v>
      </c>
      <c r="BX236" s="32">
        <v>0</v>
      </c>
      <c r="BZ236" s="32">
        <v>0</v>
      </c>
      <c r="CB236" s="32">
        <v>0</v>
      </c>
      <c r="CD236" s="32">
        <v>0</v>
      </c>
      <c r="CF236" s="32">
        <v>0</v>
      </c>
      <c r="CH236" s="32">
        <v>0</v>
      </c>
      <c r="CJ236" s="32">
        <v>0</v>
      </c>
      <c r="CM236" s="32">
        <v>0</v>
      </c>
      <c r="CP236" s="32">
        <v>0</v>
      </c>
      <c r="CR236" s="32">
        <v>0</v>
      </c>
      <c r="CT236" s="32">
        <f t="shared" si="10"/>
        <v>0</v>
      </c>
      <c r="CU236" s="32">
        <f>SUM(CT$2:CT236)</f>
        <v>10</v>
      </c>
      <c r="CV236" s="32">
        <f t="shared" si="11"/>
        <v>0</v>
      </c>
      <c r="CW236" s="32">
        <f>SUM(CV$2:CV236)</f>
        <v>7</v>
      </c>
      <c r="CX236" s="32">
        <f t="shared" si="12"/>
        <v>0</v>
      </c>
      <c r="CY236" s="32">
        <f>SUM(CX$2:CX236)</f>
        <v>9</v>
      </c>
    </row>
    <row r="237" spans="1:103" x14ac:dyDescent="0.2">
      <c r="A237" s="7">
        <v>40056</v>
      </c>
      <c r="B237" s="32">
        <v>0</v>
      </c>
      <c r="D237" s="32">
        <v>0</v>
      </c>
      <c r="F237" s="32">
        <v>0</v>
      </c>
      <c r="H237" s="32">
        <v>0</v>
      </c>
      <c r="P237" s="32">
        <v>0</v>
      </c>
      <c r="X237" s="32">
        <v>0</v>
      </c>
      <c r="Z237" s="32">
        <v>0</v>
      </c>
      <c r="AB237" s="17">
        <v>0</v>
      </c>
      <c r="AD237" s="17">
        <v>0</v>
      </c>
      <c r="AF237" s="17">
        <v>0</v>
      </c>
      <c r="AH237" s="17">
        <v>0</v>
      </c>
      <c r="AJ237" s="23">
        <v>0</v>
      </c>
      <c r="AK237" s="23"/>
      <c r="AL237" s="23">
        <v>0</v>
      </c>
      <c r="AM237" s="23"/>
      <c r="AN237" s="32">
        <v>0</v>
      </c>
      <c r="AP237" s="17">
        <v>0</v>
      </c>
      <c r="AR237" s="17">
        <v>0</v>
      </c>
      <c r="AT237" s="32">
        <v>0</v>
      </c>
      <c r="AV237" s="17">
        <v>0</v>
      </c>
      <c r="AX237" s="17">
        <v>0</v>
      </c>
      <c r="AZ237" s="17">
        <v>0</v>
      </c>
      <c r="BB237" s="32">
        <v>0</v>
      </c>
      <c r="BE237" s="17">
        <v>0</v>
      </c>
      <c r="BG237" s="17">
        <v>0</v>
      </c>
      <c r="BJ237" s="32">
        <v>0</v>
      </c>
      <c r="BN237" s="32">
        <v>0</v>
      </c>
      <c r="BR237" s="32">
        <v>0</v>
      </c>
      <c r="BT237" s="32">
        <v>0</v>
      </c>
      <c r="BV237" s="32">
        <v>0</v>
      </c>
      <c r="BX237" s="32">
        <v>0</v>
      </c>
      <c r="BZ237" s="32">
        <v>0</v>
      </c>
      <c r="CB237" s="32">
        <v>0</v>
      </c>
      <c r="CD237" s="32">
        <v>0</v>
      </c>
      <c r="CF237" s="32">
        <v>0</v>
      </c>
      <c r="CH237" s="32">
        <v>0</v>
      </c>
      <c r="CJ237" s="32">
        <v>0</v>
      </c>
      <c r="CM237" s="32">
        <v>0</v>
      </c>
      <c r="CP237" s="32">
        <v>0</v>
      </c>
      <c r="CR237" s="32">
        <v>0</v>
      </c>
      <c r="CT237" s="32">
        <f t="shared" si="10"/>
        <v>0</v>
      </c>
      <c r="CU237" s="32">
        <f>SUM(CT$2:CT237)</f>
        <v>10</v>
      </c>
      <c r="CV237" s="32">
        <f t="shared" si="11"/>
        <v>0</v>
      </c>
      <c r="CW237" s="32">
        <f>SUM(CV$2:CV237)</f>
        <v>7</v>
      </c>
      <c r="CX237" s="32">
        <f t="shared" si="12"/>
        <v>0</v>
      </c>
      <c r="CY237" s="32">
        <f>SUM(CX$2:CX237)</f>
        <v>9</v>
      </c>
    </row>
    <row r="238" spans="1:103" x14ac:dyDescent="0.2">
      <c r="A238" s="7">
        <v>40086</v>
      </c>
      <c r="B238" s="32">
        <v>0</v>
      </c>
      <c r="D238" s="32">
        <v>0</v>
      </c>
      <c r="F238" s="32">
        <v>0</v>
      </c>
      <c r="H238" s="32">
        <v>0</v>
      </c>
      <c r="P238" s="32">
        <v>0</v>
      </c>
      <c r="X238" s="32">
        <v>0</v>
      </c>
      <c r="Z238" s="32">
        <v>0</v>
      </c>
      <c r="AB238" s="17">
        <v>0</v>
      </c>
      <c r="AD238" s="17">
        <v>0</v>
      </c>
      <c r="AF238" s="17">
        <v>0</v>
      </c>
      <c r="AH238" s="17">
        <v>0</v>
      </c>
      <c r="AJ238" s="23">
        <v>0</v>
      </c>
      <c r="AK238" s="23"/>
      <c r="AL238" s="23">
        <v>0</v>
      </c>
      <c r="AM238" s="23"/>
      <c r="AN238" s="32">
        <v>0</v>
      </c>
      <c r="AP238" s="17">
        <v>0</v>
      </c>
      <c r="AR238" s="17">
        <v>0</v>
      </c>
      <c r="AT238" s="32">
        <v>0</v>
      </c>
      <c r="AV238" s="17">
        <v>0</v>
      </c>
      <c r="AX238" s="17">
        <v>0</v>
      </c>
      <c r="AZ238" s="17">
        <v>0</v>
      </c>
      <c r="BB238" s="32">
        <v>0</v>
      </c>
      <c r="BE238" s="17">
        <v>0</v>
      </c>
      <c r="BG238" s="17">
        <v>0</v>
      </c>
      <c r="BJ238" s="32">
        <v>0</v>
      </c>
      <c r="BN238" s="32">
        <v>0</v>
      </c>
      <c r="BR238" s="32">
        <v>0</v>
      </c>
      <c r="BT238" s="32">
        <v>0</v>
      </c>
      <c r="BV238" s="32">
        <v>0</v>
      </c>
      <c r="BX238" s="32">
        <v>0</v>
      </c>
      <c r="BZ238" s="32">
        <v>0</v>
      </c>
      <c r="CB238" s="32">
        <v>0</v>
      </c>
      <c r="CD238" s="32">
        <v>0</v>
      </c>
      <c r="CF238" s="32">
        <v>0</v>
      </c>
      <c r="CH238" s="32">
        <v>0</v>
      </c>
      <c r="CJ238" s="19">
        <v>-1</v>
      </c>
      <c r="CK238" s="19" t="s">
        <v>88</v>
      </c>
      <c r="CM238" s="19">
        <v>-1</v>
      </c>
      <c r="CN238" s="19" t="s">
        <v>88</v>
      </c>
      <c r="CP238" s="32">
        <v>0</v>
      </c>
      <c r="CR238" s="32">
        <v>0</v>
      </c>
      <c r="CT238" s="32">
        <f t="shared" si="10"/>
        <v>-1</v>
      </c>
      <c r="CU238" s="32">
        <f>SUM(CT$2:CT238)</f>
        <v>9</v>
      </c>
      <c r="CV238" s="32">
        <f t="shared" si="11"/>
        <v>-1</v>
      </c>
      <c r="CW238" s="32">
        <f>SUM(CV$2:CV238)</f>
        <v>6</v>
      </c>
      <c r="CX238" s="32">
        <f t="shared" si="12"/>
        <v>-1</v>
      </c>
      <c r="CY238" s="32">
        <f>SUM(CX$2:CX238)</f>
        <v>8</v>
      </c>
    </row>
    <row r="239" spans="1:103" x14ac:dyDescent="0.2">
      <c r="A239" s="7">
        <v>40117</v>
      </c>
      <c r="B239" s="32">
        <v>0</v>
      </c>
      <c r="D239" s="32">
        <v>0</v>
      </c>
      <c r="F239" s="32">
        <v>0</v>
      </c>
      <c r="H239" s="32">
        <v>0</v>
      </c>
      <c r="P239" s="32">
        <v>0</v>
      </c>
      <c r="X239" s="32">
        <v>0</v>
      </c>
      <c r="Z239" s="32">
        <v>0</v>
      </c>
      <c r="AB239" s="17">
        <v>0</v>
      </c>
      <c r="AD239" s="17">
        <v>0</v>
      </c>
      <c r="AF239" s="17">
        <v>0</v>
      </c>
      <c r="AH239" s="17">
        <v>0</v>
      </c>
      <c r="AJ239" s="23">
        <v>0</v>
      </c>
      <c r="AK239" s="23"/>
      <c r="AL239" s="23">
        <v>0</v>
      </c>
      <c r="AM239" s="23"/>
      <c r="AN239" s="32">
        <v>0</v>
      </c>
      <c r="AP239" s="17">
        <v>0</v>
      </c>
      <c r="AR239" s="17">
        <v>0</v>
      </c>
      <c r="AT239" s="32">
        <v>0</v>
      </c>
      <c r="AV239" s="17">
        <v>0</v>
      </c>
      <c r="AX239" s="17">
        <v>0</v>
      </c>
      <c r="AZ239" s="17">
        <v>0</v>
      </c>
      <c r="BB239" s="32">
        <v>0</v>
      </c>
      <c r="BE239" s="17">
        <v>0</v>
      </c>
      <c r="BG239" s="17">
        <v>0</v>
      </c>
      <c r="BJ239" s="32">
        <v>0</v>
      </c>
      <c r="BN239" s="32">
        <v>0</v>
      </c>
      <c r="BR239" s="32">
        <v>0</v>
      </c>
      <c r="BT239" s="19">
        <v>1</v>
      </c>
      <c r="BU239" s="19" t="s">
        <v>51</v>
      </c>
      <c r="BV239" s="32">
        <v>0</v>
      </c>
      <c r="BX239" s="32">
        <v>0</v>
      </c>
      <c r="BZ239" s="32">
        <v>0</v>
      </c>
      <c r="CB239" s="32">
        <v>0</v>
      </c>
      <c r="CD239" s="32">
        <v>0</v>
      </c>
      <c r="CF239" s="32">
        <v>0</v>
      </c>
      <c r="CH239" s="32">
        <v>0</v>
      </c>
      <c r="CJ239" s="32">
        <v>0</v>
      </c>
      <c r="CM239" s="32">
        <v>0</v>
      </c>
      <c r="CP239" s="32">
        <v>0</v>
      </c>
      <c r="CR239" s="32">
        <v>0</v>
      </c>
      <c r="CT239" s="32">
        <f t="shared" si="10"/>
        <v>1</v>
      </c>
      <c r="CU239" s="32">
        <f>SUM(CT$2:CT239)</f>
        <v>10</v>
      </c>
      <c r="CV239" s="32">
        <f t="shared" si="11"/>
        <v>1</v>
      </c>
      <c r="CW239" s="32">
        <f>SUM(CV$2:CV239)</f>
        <v>7</v>
      </c>
      <c r="CX239" s="32">
        <f t="shared" si="12"/>
        <v>1</v>
      </c>
      <c r="CY239" s="32">
        <f>SUM(CX$2:CX239)</f>
        <v>9</v>
      </c>
    </row>
    <row r="240" spans="1:103" x14ac:dyDescent="0.2">
      <c r="A240" s="7">
        <v>40147</v>
      </c>
      <c r="B240" s="32">
        <v>0</v>
      </c>
      <c r="D240" s="32">
        <v>0</v>
      </c>
      <c r="F240" s="32">
        <v>0</v>
      </c>
      <c r="H240" s="32">
        <v>0</v>
      </c>
      <c r="P240" s="32">
        <v>0</v>
      </c>
      <c r="X240" s="32">
        <v>0</v>
      </c>
      <c r="Z240" s="32">
        <v>0</v>
      </c>
      <c r="AB240" s="17">
        <v>0</v>
      </c>
      <c r="AD240" s="17">
        <v>0</v>
      </c>
      <c r="AF240" s="17">
        <v>0</v>
      </c>
      <c r="AH240" s="17">
        <v>0</v>
      </c>
      <c r="AJ240" s="23">
        <v>0</v>
      </c>
      <c r="AK240" s="23"/>
      <c r="AL240" s="23">
        <v>0</v>
      </c>
      <c r="AM240" s="23"/>
      <c r="AN240" s="32">
        <v>0</v>
      </c>
      <c r="AP240" s="17">
        <v>0</v>
      </c>
      <c r="AR240" s="17">
        <v>0</v>
      </c>
      <c r="AT240" s="32">
        <v>0</v>
      </c>
      <c r="AV240" s="17">
        <v>0</v>
      </c>
      <c r="AX240" s="17">
        <v>0</v>
      </c>
      <c r="AZ240" s="17">
        <v>0</v>
      </c>
      <c r="BB240" s="32">
        <v>0</v>
      </c>
      <c r="BE240" s="17">
        <v>0</v>
      </c>
      <c r="BG240" s="17">
        <v>0</v>
      </c>
      <c r="BJ240" s="32">
        <v>0</v>
      </c>
      <c r="BN240" s="32">
        <v>0</v>
      </c>
      <c r="BR240" s="32">
        <v>0</v>
      </c>
      <c r="BT240" s="32">
        <v>0</v>
      </c>
      <c r="BV240" s="32">
        <v>0</v>
      </c>
      <c r="BX240" s="32">
        <v>0</v>
      </c>
      <c r="BZ240" s="32">
        <v>0</v>
      </c>
      <c r="CB240" s="32">
        <v>0</v>
      </c>
      <c r="CD240" s="32">
        <v>0</v>
      </c>
      <c r="CF240" s="32">
        <v>0</v>
      </c>
      <c r="CH240" s="32">
        <v>0</v>
      </c>
      <c r="CJ240" s="32">
        <v>0</v>
      </c>
      <c r="CM240" s="32">
        <v>0</v>
      </c>
      <c r="CP240" s="32">
        <v>0</v>
      </c>
      <c r="CR240" s="32">
        <v>0</v>
      </c>
      <c r="CT240" s="32">
        <f t="shared" si="10"/>
        <v>0</v>
      </c>
      <c r="CU240" s="32">
        <f>SUM(CT$2:CT240)</f>
        <v>10</v>
      </c>
      <c r="CV240" s="32">
        <f t="shared" si="11"/>
        <v>0</v>
      </c>
      <c r="CW240" s="32">
        <f>SUM(CV$2:CV240)</f>
        <v>7</v>
      </c>
      <c r="CX240" s="32">
        <f t="shared" si="12"/>
        <v>0</v>
      </c>
      <c r="CY240" s="32">
        <f>SUM(CX$2:CX240)</f>
        <v>9</v>
      </c>
    </row>
    <row r="241" spans="1:103" x14ac:dyDescent="0.2">
      <c r="A241" s="7">
        <v>40178</v>
      </c>
      <c r="B241" s="32">
        <v>0</v>
      </c>
      <c r="D241" s="32">
        <v>0</v>
      </c>
      <c r="F241" s="32">
        <v>0</v>
      </c>
      <c r="H241" s="32">
        <v>0</v>
      </c>
      <c r="P241" s="32">
        <v>0</v>
      </c>
      <c r="X241" s="32">
        <v>0</v>
      </c>
      <c r="Z241" s="32">
        <v>0</v>
      </c>
      <c r="AB241" s="17">
        <v>0</v>
      </c>
      <c r="AD241" s="17">
        <v>0</v>
      </c>
      <c r="AF241" s="17">
        <v>0</v>
      </c>
      <c r="AH241" s="17">
        <v>0</v>
      </c>
      <c r="AJ241" s="23">
        <v>0</v>
      </c>
      <c r="AK241" s="23"/>
      <c r="AL241" s="23">
        <v>0</v>
      </c>
      <c r="AM241" s="23"/>
      <c r="AN241" s="32">
        <v>0</v>
      </c>
      <c r="AP241" s="17">
        <v>0</v>
      </c>
      <c r="AR241" s="17">
        <v>0</v>
      </c>
      <c r="AT241" s="32">
        <v>0</v>
      </c>
      <c r="AV241" s="17">
        <v>0</v>
      </c>
      <c r="AX241" s="17">
        <v>0</v>
      </c>
      <c r="AZ241" s="17">
        <v>0</v>
      </c>
      <c r="BB241" s="32">
        <v>0</v>
      </c>
      <c r="BE241" s="17">
        <v>0</v>
      </c>
      <c r="BG241" s="17">
        <v>0</v>
      </c>
      <c r="BJ241" s="32">
        <v>0</v>
      </c>
      <c r="BN241" s="32">
        <v>0</v>
      </c>
      <c r="BR241" s="32">
        <v>0</v>
      </c>
      <c r="BT241" s="32">
        <v>0</v>
      </c>
      <c r="BV241" s="32">
        <v>0</v>
      </c>
      <c r="BX241" s="32">
        <v>0</v>
      </c>
      <c r="BZ241" s="32">
        <v>0</v>
      </c>
      <c r="CB241" s="32">
        <v>0</v>
      </c>
      <c r="CD241" s="32">
        <v>0</v>
      </c>
      <c r="CF241" s="32">
        <v>0</v>
      </c>
      <c r="CH241" s="32">
        <v>0</v>
      </c>
      <c r="CJ241" s="32">
        <v>0</v>
      </c>
      <c r="CM241" s="32">
        <v>0</v>
      </c>
      <c r="CP241" s="32">
        <v>0</v>
      </c>
      <c r="CR241" s="32">
        <v>0</v>
      </c>
      <c r="CT241" s="32">
        <f t="shared" si="10"/>
        <v>0</v>
      </c>
      <c r="CU241" s="32">
        <f>SUM(CT$2:CT241)</f>
        <v>10</v>
      </c>
      <c r="CV241" s="32">
        <f t="shared" si="11"/>
        <v>0</v>
      </c>
      <c r="CW241" s="32">
        <f>SUM(CV$2:CV241)</f>
        <v>7</v>
      </c>
      <c r="CX241" s="32">
        <f t="shared" si="12"/>
        <v>0</v>
      </c>
      <c r="CY241" s="32">
        <f>SUM(CX$2:CX241)</f>
        <v>9</v>
      </c>
    </row>
    <row r="242" spans="1:103" x14ac:dyDescent="0.2">
      <c r="A242" s="7">
        <v>40209</v>
      </c>
      <c r="B242" s="32">
        <v>0</v>
      </c>
      <c r="D242" s="32">
        <v>0</v>
      </c>
      <c r="F242" s="32">
        <v>0</v>
      </c>
      <c r="H242" s="32">
        <v>0</v>
      </c>
      <c r="P242" s="32">
        <v>0</v>
      </c>
      <c r="X242" s="32">
        <v>0</v>
      </c>
      <c r="Z242" s="32">
        <v>0</v>
      </c>
      <c r="AB242" s="17">
        <v>0</v>
      </c>
      <c r="AD242" s="17">
        <v>0</v>
      </c>
      <c r="AF242" s="17">
        <v>0</v>
      </c>
      <c r="AH242" s="17">
        <v>0</v>
      </c>
      <c r="AJ242" s="23">
        <v>0</v>
      </c>
      <c r="AK242" s="23"/>
      <c r="AL242" s="23">
        <v>0</v>
      </c>
      <c r="AM242" s="23"/>
      <c r="AN242" s="32">
        <v>0</v>
      </c>
      <c r="AP242" s="17">
        <v>0</v>
      </c>
      <c r="AR242" s="17">
        <v>0</v>
      </c>
      <c r="AT242" s="32">
        <v>0</v>
      </c>
      <c r="AV242" s="17">
        <v>0</v>
      </c>
      <c r="AX242" s="17">
        <v>0</v>
      </c>
      <c r="AZ242" s="17">
        <v>0</v>
      </c>
      <c r="BB242" s="32">
        <v>0</v>
      </c>
      <c r="BE242" s="17">
        <v>0</v>
      </c>
      <c r="BG242" s="17">
        <v>0</v>
      </c>
      <c r="BJ242" s="32">
        <v>0</v>
      </c>
      <c r="BN242" s="32">
        <v>0</v>
      </c>
      <c r="BR242" s="32">
        <v>0</v>
      </c>
      <c r="BT242" s="32">
        <v>0</v>
      </c>
      <c r="BV242" s="32">
        <v>0</v>
      </c>
      <c r="BX242" s="32">
        <v>0</v>
      </c>
      <c r="BZ242" s="32">
        <v>0</v>
      </c>
      <c r="CB242" s="32">
        <v>0</v>
      </c>
      <c r="CD242" s="32">
        <v>0</v>
      </c>
      <c r="CF242" s="32">
        <v>0</v>
      </c>
      <c r="CH242" s="32">
        <v>0</v>
      </c>
      <c r="CJ242" s="32">
        <v>0</v>
      </c>
      <c r="CM242" s="32">
        <v>0</v>
      </c>
      <c r="CP242" s="32">
        <v>0</v>
      </c>
      <c r="CR242" s="32">
        <v>0</v>
      </c>
      <c r="CT242" s="32">
        <f t="shared" si="10"/>
        <v>0</v>
      </c>
      <c r="CU242" s="32">
        <f>SUM(CT$2:CT242)</f>
        <v>10</v>
      </c>
      <c r="CV242" s="32">
        <f t="shared" si="11"/>
        <v>0</v>
      </c>
      <c r="CW242" s="32">
        <f>SUM(CV$2:CV242)</f>
        <v>7</v>
      </c>
      <c r="CX242" s="32">
        <f t="shared" si="12"/>
        <v>0</v>
      </c>
      <c r="CY242" s="32">
        <f>SUM(CX$2:CX242)</f>
        <v>9</v>
      </c>
    </row>
    <row r="243" spans="1:103" x14ac:dyDescent="0.2">
      <c r="A243" s="7">
        <v>40237</v>
      </c>
      <c r="B243" s="32">
        <v>0</v>
      </c>
      <c r="D243" s="32">
        <v>0</v>
      </c>
      <c r="F243" s="32">
        <v>0</v>
      </c>
      <c r="H243" s="32">
        <v>0</v>
      </c>
      <c r="P243" s="32">
        <v>0</v>
      </c>
      <c r="X243" s="32">
        <v>0</v>
      </c>
      <c r="Z243" s="32">
        <v>0</v>
      </c>
      <c r="AB243" s="17">
        <v>0</v>
      </c>
      <c r="AD243" s="17">
        <v>0</v>
      </c>
      <c r="AF243" s="17">
        <v>0</v>
      </c>
      <c r="AH243" s="17">
        <v>0</v>
      </c>
      <c r="AJ243" s="23">
        <v>0</v>
      </c>
      <c r="AK243" s="23"/>
      <c r="AL243" s="23">
        <v>0</v>
      </c>
      <c r="AM243" s="23"/>
      <c r="AN243" s="32">
        <v>0</v>
      </c>
      <c r="AP243" s="17">
        <v>0</v>
      </c>
      <c r="AR243" s="17">
        <v>0</v>
      </c>
      <c r="AT243" s="32">
        <v>0</v>
      </c>
      <c r="AV243" s="17">
        <v>0</v>
      </c>
      <c r="AX243" s="17">
        <v>0</v>
      </c>
      <c r="AZ243" s="17">
        <v>0</v>
      </c>
      <c r="BB243" s="32">
        <v>0</v>
      </c>
      <c r="BE243" s="17">
        <v>0</v>
      </c>
      <c r="BG243" s="17">
        <v>0</v>
      </c>
      <c r="BJ243" s="32">
        <v>0</v>
      </c>
      <c r="BN243" s="32">
        <v>0</v>
      </c>
      <c r="BR243" s="32">
        <v>0</v>
      </c>
      <c r="BT243" s="32">
        <v>0</v>
      </c>
      <c r="BV243" s="32">
        <v>0</v>
      </c>
      <c r="BX243" s="32">
        <v>0</v>
      </c>
      <c r="BZ243" s="32">
        <v>0</v>
      </c>
      <c r="CB243" s="32">
        <v>0</v>
      </c>
      <c r="CD243" s="32">
        <v>0</v>
      </c>
      <c r="CF243" s="32">
        <v>0</v>
      </c>
      <c r="CH243" s="32">
        <v>0</v>
      </c>
      <c r="CJ243" s="32">
        <v>0</v>
      </c>
      <c r="CM243" s="32">
        <v>0</v>
      </c>
      <c r="CP243" s="32">
        <v>0</v>
      </c>
      <c r="CR243" s="32">
        <v>0</v>
      </c>
      <c r="CT243" s="32">
        <f t="shared" si="10"/>
        <v>0</v>
      </c>
      <c r="CU243" s="32">
        <f>SUM(CT$2:CT243)</f>
        <v>10</v>
      </c>
      <c r="CV243" s="32">
        <f t="shared" si="11"/>
        <v>0</v>
      </c>
      <c r="CW243" s="32">
        <f>SUM(CV$2:CV243)</f>
        <v>7</v>
      </c>
      <c r="CX243" s="32">
        <f t="shared" si="12"/>
        <v>0</v>
      </c>
      <c r="CY243" s="32">
        <f>SUM(CX$2:CX243)</f>
        <v>9</v>
      </c>
    </row>
    <row r="244" spans="1:103" x14ac:dyDescent="0.2">
      <c r="A244" s="7">
        <v>40268</v>
      </c>
      <c r="B244" s="32">
        <v>0</v>
      </c>
      <c r="D244" s="32">
        <v>0</v>
      </c>
      <c r="F244" s="32">
        <v>0</v>
      </c>
      <c r="H244" s="32">
        <v>0</v>
      </c>
      <c r="P244" s="32">
        <v>0</v>
      </c>
      <c r="X244" s="32">
        <v>0</v>
      </c>
      <c r="Z244" s="32">
        <v>0</v>
      </c>
      <c r="AB244" s="17">
        <v>0</v>
      </c>
      <c r="AD244" s="17">
        <v>0</v>
      </c>
      <c r="AF244" s="17">
        <v>0</v>
      </c>
      <c r="AH244" s="17">
        <v>0</v>
      </c>
      <c r="AJ244" s="23">
        <v>0</v>
      </c>
      <c r="AK244" s="23"/>
      <c r="AL244" s="23">
        <v>0</v>
      </c>
      <c r="AM244" s="23"/>
      <c r="AN244" s="32">
        <v>0</v>
      </c>
      <c r="AP244" s="17">
        <v>0</v>
      </c>
      <c r="AR244" s="17">
        <v>0</v>
      </c>
      <c r="AT244" s="32">
        <v>0</v>
      </c>
      <c r="AV244" s="17">
        <v>0</v>
      </c>
      <c r="AX244" s="17">
        <v>0</v>
      </c>
      <c r="AZ244" s="17">
        <v>0</v>
      </c>
      <c r="BB244" s="32">
        <v>0</v>
      </c>
      <c r="BE244" s="17">
        <v>0</v>
      </c>
      <c r="BG244" s="17">
        <v>0</v>
      </c>
      <c r="BJ244" s="32">
        <v>0</v>
      </c>
      <c r="BN244" s="32">
        <v>0</v>
      </c>
      <c r="BR244" s="32">
        <v>0</v>
      </c>
      <c r="BT244" s="32">
        <v>0</v>
      </c>
      <c r="BV244" s="32">
        <v>0</v>
      </c>
      <c r="BX244" s="32">
        <v>0</v>
      </c>
      <c r="BZ244" s="32">
        <v>0</v>
      </c>
      <c r="CB244" s="32">
        <v>0</v>
      </c>
      <c r="CD244" s="32">
        <v>0</v>
      </c>
      <c r="CF244" s="32">
        <v>0</v>
      </c>
      <c r="CH244" s="32">
        <v>0</v>
      </c>
      <c r="CJ244" s="32">
        <v>0</v>
      </c>
      <c r="CM244" s="32">
        <v>0</v>
      </c>
      <c r="CP244" s="32">
        <v>0</v>
      </c>
      <c r="CR244" s="32">
        <v>0</v>
      </c>
      <c r="CT244" s="32">
        <f t="shared" si="10"/>
        <v>0</v>
      </c>
      <c r="CU244" s="32">
        <f>SUM(CT$2:CT244)</f>
        <v>10</v>
      </c>
      <c r="CV244" s="32">
        <f t="shared" si="11"/>
        <v>0</v>
      </c>
      <c r="CW244" s="32">
        <f>SUM(CV$2:CV244)</f>
        <v>7</v>
      </c>
      <c r="CX244" s="32">
        <f t="shared" si="12"/>
        <v>0</v>
      </c>
      <c r="CY244" s="32">
        <f>SUM(CX$2:CX244)</f>
        <v>9</v>
      </c>
    </row>
    <row r="245" spans="1:103" x14ac:dyDescent="0.2">
      <c r="A245" s="7">
        <v>40298</v>
      </c>
      <c r="B245" s="32">
        <v>0</v>
      </c>
      <c r="D245" s="32">
        <v>0</v>
      </c>
      <c r="F245" s="32">
        <v>0</v>
      </c>
      <c r="H245" s="32">
        <v>0</v>
      </c>
      <c r="P245" s="32">
        <v>0</v>
      </c>
      <c r="X245" s="32">
        <v>0</v>
      </c>
      <c r="Z245" s="32">
        <v>0</v>
      </c>
      <c r="AB245" s="17">
        <v>0</v>
      </c>
      <c r="AD245" s="17">
        <v>0</v>
      </c>
      <c r="AF245" s="17">
        <v>0</v>
      </c>
      <c r="AH245" s="17">
        <v>0</v>
      </c>
      <c r="AJ245" s="23">
        <v>0</v>
      </c>
      <c r="AK245" s="23"/>
      <c r="AL245" s="23">
        <v>0</v>
      </c>
      <c r="AM245" s="23"/>
      <c r="AN245" s="32">
        <v>0</v>
      </c>
      <c r="AP245" s="17">
        <v>0</v>
      </c>
      <c r="AR245" s="17">
        <v>0</v>
      </c>
      <c r="AT245" s="32">
        <v>0</v>
      </c>
      <c r="AV245" s="17">
        <v>0</v>
      </c>
      <c r="AX245" s="17">
        <v>0</v>
      </c>
      <c r="AZ245" s="17">
        <v>0</v>
      </c>
      <c r="BB245" s="32">
        <v>0</v>
      </c>
      <c r="BE245" s="17">
        <v>0</v>
      </c>
      <c r="BG245" s="17">
        <v>0</v>
      </c>
      <c r="BJ245" s="32">
        <v>0</v>
      </c>
      <c r="BN245" s="32">
        <v>0</v>
      </c>
      <c r="BR245" s="32">
        <v>0</v>
      </c>
      <c r="BT245" s="32">
        <v>0</v>
      </c>
      <c r="BV245" s="32">
        <v>0</v>
      </c>
      <c r="BX245" s="32">
        <v>0</v>
      </c>
      <c r="BZ245" s="32">
        <v>0</v>
      </c>
      <c r="CB245" s="32">
        <v>0</v>
      </c>
      <c r="CD245" s="32">
        <v>0</v>
      </c>
      <c r="CF245" s="32">
        <v>0</v>
      </c>
      <c r="CH245" s="32">
        <v>0</v>
      </c>
      <c r="CJ245" s="32">
        <v>0</v>
      </c>
      <c r="CM245" s="32">
        <v>0</v>
      </c>
      <c r="CP245" s="32">
        <v>0</v>
      </c>
      <c r="CR245" s="32">
        <v>0</v>
      </c>
      <c r="CT245" s="32">
        <f t="shared" si="10"/>
        <v>0</v>
      </c>
      <c r="CU245" s="32">
        <f>SUM(CT$2:CT245)</f>
        <v>10</v>
      </c>
      <c r="CV245" s="32">
        <f t="shared" si="11"/>
        <v>0</v>
      </c>
      <c r="CW245" s="32">
        <f>SUM(CV$2:CV245)</f>
        <v>7</v>
      </c>
      <c r="CX245" s="32">
        <f t="shared" si="12"/>
        <v>0</v>
      </c>
      <c r="CY245" s="32">
        <f>SUM(CX$2:CX245)</f>
        <v>9</v>
      </c>
    </row>
    <row r="246" spans="1:103" x14ac:dyDescent="0.2">
      <c r="A246" s="7">
        <v>40329</v>
      </c>
      <c r="B246" s="32">
        <v>0</v>
      </c>
      <c r="D246" s="32">
        <v>0</v>
      </c>
      <c r="F246" s="32">
        <v>0</v>
      </c>
      <c r="H246" s="32">
        <v>0</v>
      </c>
      <c r="P246" s="32">
        <v>0</v>
      </c>
      <c r="X246" s="32">
        <v>0</v>
      </c>
      <c r="Z246" s="32">
        <v>0</v>
      </c>
      <c r="AB246" s="17">
        <v>0</v>
      </c>
      <c r="AD246" s="17">
        <v>0</v>
      </c>
      <c r="AF246" s="17">
        <v>0</v>
      </c>
      <c r="AH246" s="17">
        <v>0</v>
      </c>
      <c r="AJ246" s="23">
        <v>0</v>
      </c>
      <c r="AK246" s="23"/>
      <c r="AL246" s="23">
        <v>0</v>
      </c>
      <c r="AM246" s="23"/>
      <c r="AN246" s="32">
        <v>0</v>
      </c>
      <c r="AP246" s="17">
        <v>0</v>
      </c>
      <c r="AR246" s="17">
        <v>0</v>
      </c>
      <c r="AT246" s="32">
        <v>0</v>
      </c>
      <c r="AV246" s="17">
        <v>0</v>
      </c>
      <c r="AX246" s="17">
        <v>0</v>
      </c>
      <c r="AZ246" s="17">
        <v>0</v>
      </c>
      <c r="BB246" s="32">
        <v>0</v>
      </c>
      <c r="BE246" s="17">
        <v>0</v>
      </c>
      <c r="BG246" s="17">
        <v>0</v>
      </c>
      <c r="BJ246" s="32">
        <v>0</v>
      </c>
      <c r="BN246" s="32">
        <v>0</v>
      </c>
      <c r="BR246" s="32">
        <v>0</v>
      </c>
      <c r="BT246" s="32">
        <v>0</v>
      </c>
      <c r="BV246" s="32">
        <v>0</v>
      </c>
      <c r="BX246" s="32">
        <v>0</v>
      </c>
      <c r="BZ246" s="32">
        <v>0</v>
      </c>
      <c r="CB246" s="32">
        <v>0</v>
      </c>
      <c r="CD246" s="32">
        <v>0</v>
      </c>
      <c r="CF246" s="32">
        <v>0</v>
      </c>
      <c r="CH246" s="32">
        <v>0</v>
      </c>
      <c r="CJ246" s="32">
        <v>0</v>
      </c>
      <c r="CM246" s="32">
        <v>0</v>
      </c>
      <c r="CP246" s="32">
        <v>0</v>
      </c>
      <c r="CR246" s="32">
        <v>0</v>
      </c>
      <c r="CT246" s="32">
        <f t="shared" si="10"/>
        <v>0</v>
      </c>
      <c r="CU246" s="32">
        <f>SUM(CT$2:CT246)</f>
        <v>10</v>
      </c>
      <c r="CV246" s="32">
        <f t="shared" si="11"/>
        <v>0</v>
      </c>
      <c r="CW246" s="32">
        <f>SUM(CV$2:CV246)</f>
        <v>7</v>
      </c>
      <c r="CX246" s="32">
        <f t="shared" si="12"/>
        <v>0</v>
      </c>
      <c r="CY246" s="32">
        <f>SUM(CX$2:CX246)</f>
        <v>9</v>
      </c>
    </row>
    <row r="247" spans="1:103" x14ac:dyDescent="0.2">
      <c r="A247" s="7">
        <v>40359</v>
      </c>
      <c r="B247" s="32">
        <v>0</v>
      </c>
      <c r="D247" s="32">
        <v>0</v>
      </c>
      <c r="F247" s="32">
        <v>0</v>
      </c>
      <c r="H247" s="32">
        <v>0</v>
      </c>
      <c r="P247" s="32">
        <v>0</v>
      </c>
      <c r="X247" s="32">
        <v>0</v>
      </c>
      <c r="Z247" s="32">
        <v>0</v>
      </c>
      <c r="AB247" s="17">
        <v>0</v>
      </c>
      <c r="AD247" s="17">
        <v>0</v>
      </c>
      <c r="AF247" s="17">
        <v>0</v>
      </c>
      <c r="AH247" s="17">
        <v>0</v>
      </c>
      <c r="AJ247" s="23">
        <v>0</v>
      </c>
      <c r="AK247" s="23"/>
      <c r="AL247" s="23">
        <v>0</v>
      </c>
      <c r="AM247" s="23"/>
      <c r="AN247" s="32">
        <v>0</v>
      </c>
      <c r="AP247" s="17">
        <v>0</v>
      </c>
      <c r="AR247" s="17">
        <v>0</v>
      </c>
      <c r="AT247" s="32">
        <v>0</v>
      </c>
      <c r="AV247" s="17">
        <v>0</v>
      </c>
      <c r="AX247" s="17">
        <v>0</v>
      </c>
      <c r="AZ247" s="17">
        <v>0</v>
      </c>
      <c r="BB247" s="32">
        <v>0</v>
      </c>
      <c r="BE247" s="17">
        <v>0</v>
      </c>
      <c r="BG247" s="17">
        <v>0</v>
      </c>
      <c r="BJ247" s="19">
        <v>3</v>
      </c>
      <c r="BK247" s="19" t="s">
        <v>53</v>
      </c>
      <c r="BL247" s="19" t="s">
        <v>91</v>
      </c>
      <c r="BM247" s="19" t="s">
        <v>90</v>
      </c>
      <c r="BN247" s="19">
        <v>3</v>
      </c>
      <c r="BO247" s="19" t="s">
        <v>53</v>
      </c>
      <c r="BP247" s="19" t="s">
        <v>91</v>
      </c>
      <c r="BQ247" s="19" t="s">
        <v>90</v>
      </c>
      <c r="BR247" s="32">
        <v>0</v>
      </c>
      <c r="BS247" s="19"/>
      <c r="BT247" s="32">
        <v>0</v>
      </c>
      <c r="BV247" s="32">
        <v>0</v>
      </c>
      <c r="BX247" s="32">
        <v>0</v>
      </c>
      <c r="BZ247" s="32">
        <v>0</v>
      </c>
      <c r="CB247" s="32">
        <v>0</v>
      </c>
      <c r="CD247" s="32">
        <v>0</v>
      </c>
      <c r="CF247" s="32">
        <v>0</v>
      </c>
      <c r="CH247" s="32">
        <v>0</v>
      </c>
      <c r="CJ247" s="32">
        <v>0</v>
      </c>
      <c r="CM247" s="32">
        <v>0</v>
      </c>
      <c r="CP247" s="32">
        <v>0</v>
      </c>
      <c r="CR247" s="32">
        <v>0</v>
      </c>
      <c r="CT247" s="32">
        <f t="shared" si="10"/>
        <v>3</v>
      </c>
      <c r="CU247" s="32">
        <f>SUM(CT$2:CT247)</f>
        <v>13</v>
      </c>
      <c r="CV247" s="32">
        <f t="shared" si="11"/>
        <v>3</v>
      </c>
      <c r="CW247" s="32">
        <f>SUM(CV$2:CV247)</f>
        <v>10</v>
      </c>
      <c r="CX247" s="32">
        <f t="shared" si="12"/>
        <v>3</v>
      </c>
      <c r="CY247" s="32">
        <f>SUM(CX$2:CX247)</f>
        <v>12</v>
      </c>
    </row>
    <row r="248" spans="1:103" x14ac:dyDescent="0.2">
      <c r="A248" s="7">
        <v>40390</v>
      </c>
      <c r="B248" s="32">
        <v>0</v>
      </c>
      <c r="D248" s="32">
        <v>0</v>
      </c>
      <c r="F248" s="32">
        <v>0</v>
      </c>
      <c r="H248" s="32">
        <v>0</v>
      </c>
      <c r="P248" s="32">
        <v>0</v>
      </c>
      <c r="X248" s="32">
        <v>0</v>
      </c>
      <c r="Z248" s="32">
        <v>0</v>
      </c>
      <c r="AB248" s="17">
        <v>0</v>
      </c>
      <c r="AD248" s="17">
        <v>0</v>
      </c>
      <c r="AF248" s="17">
        <v>0</v>
      </c>
      <c r="AH248" s="17">
        <v>0</v>
      </c>
      <c r="AJ248" s="23">
        <v>0</v>
      </c>
      <c r="AK248" s="23"/>
      <c r="AL248" s="23">
        <v>0</v>
      </c>
      <c r="AM248" s="23"/>
      <c r="AN248" s="32">
        <v>0</v>
      </c>
      <c r="AP248" s="17">
        <v>0</v>
      </c>
      <c r="AR248" s="17">
        <v>0</v>
      </c>
      <c r="AT248" s="32">
        <v>0</v>
      </c>
      <c r="AV248" s="17">
        <v>0</v>
      </c>
      <c r="AX248" s="17">
        <v>0</v>
      </c>
      <c r="AZ248" s="17">
        <v>0</v>
      </c>
      <c r="BB248" s="32">
        <v>0</v>
      </c>
      <c r="BE248" s="17">
        <v>0</v>
      </c>
      <c r="BG248" s="17">
        <v>0</v>
      </c>
      <c r="BJ248" s="32">
        <v>0</v>
      </c>
      <c r="BN248" s="32">
        <v>0</v>
      </c>
      <c r="BR248" s="32">
        <v>0</v>
      </c>
      <c r="BT248" s="32">
        <v>0</v>
      </c>
      <c r="BV248" s="32">
        <v>0</v>
      </c>
      <c r="BX248" s="32">
        <v>0</v>
      </c>
      <c r="BZ248" s="32">
        <v>0</v>
      </c>
      <c r="CB248" s="32">
        <v>0</v>
      </c>
      <c r="CD248" s="32">
        <v>0</v>
      </c>
      <c r="CF248" s="32">
        <v>0</v>
      </c>
      <c r="CH248" s="32">
        <v>0</v>
      </c>
      <c r="CJ248" s="32">
        <v>0</v>
      </c>
      <c r="CM248" s="32">
        <v>0</v>
      </c>
      <c r="CP248" s="32">
        <v>0</v>
      </c>
      <c r="CR248" s="32">
        <v>0</v>
      </c>
      <c r="CT248" s="32">
        <f t="shared" si="10"/>
        <v>0</v>
      </c>
      <c r="CU248" s="32">
        <f>SUM(CT$2:CT248)</f>
        <v>13</v>
      </c>
      <c r="CV248" s="32">
        <f t="shared" si="11"/>
        <v>0</v>
      </c>
      <c r="CW248" s="32">
        <f>SUM(CV$2:CV248)</f>
        <v>10</v>
      </c>
      <c r="CX248" s="32">
        <f t="shared" si="12"/>
        <v>0</v>
      </c>
      <c r="CY248" s="32">
        <f>SUM(CX$2:CX248)</f>
        <v>12</v>
      </c>
    </row>
    <row r="249" spans="1:103" x14ac:dyDescent="0.2">
      <c r="A249" s="7">
        <v>40421</v>
      </c>
      <c r="B249" s="32">
        <v>0</v>
      </c>
      <c r="D249" s="32">
        <v>0</v>
      </c>
      <c r="F249" s="32">
        <v>0</v>
      </c>
      <c r="H249" s="32">
        <v>0</v>
      </c>
      <c r="P249" s="32">
        <v>0</v>
      </c>
      <c r="X249" s="32">
        <v>0</v>
      </c>
      <c r="Z249" s="32">
        <v>0</v>
      </c>
      <c r="AB249" s="17">
        <v>0</v>
      </c>
      <c r="AD249" s="17">
        <v>0</v>
      </c>
      <c r="AF249" s="17">
        <v>0</v>
      </c>
      <c r="AH249" s="17">
        <v>0</v>
      </c>
      <c r="AJ249" s="23">
        <v>0</v>
      </c>
      <c r="AK249" s="23"/>
      <c r="AL249" s="23">
        <v>0</v>
      </c>
      <c r="AM249" s="23"/>
      <c r="AN249" s="32">
        <v>0</v>
      </c>
      <c r="AP249" s="17">
        <v>0</v>
      </c>
      <c r="AR249" s="17">
        <v>0</v>
      </c>
      <c r="AT249" s="32">
        <v>0</v>
      </c>
      <c r="AV249" s="17">
        <v>0</v>
      </c>
      <c r="AX249" s="17">
        <v>0</v>
      </c>
      <c r="AZ249" s="17">
        <v>0</v>
      </c>
      <c r="BB249" s="32">
        <v>0</v>
      </c>
      <c r="BE249" s="17">
        <v>0</v>
      </c>
      <c r="BG249" s="17">
        <v>0</v>
      </c>
      <c r="BJ249" s="32">
        <v>0</v>
      </c>
      <c r="BN249" s="32">
        <v>0</v>
      </c>
      <c r="BR249" s="32">
        <v>0</v>
      </c>
      <c r="BT249" s="32">
        <v>0</v>
      </c>
      <c r="BV249" s="32">
        <v>0</v>
      </c>
      <c r="BX249" s="32">
        <v>0</v>
      </c>
      <c r="BZ249" s="32">
        <v>0</v>
      </c>
      <c r="CB249" s="32">
        <v>0</v>
      </c>
      <c r="CD249" s="32">
        <v>0</v>
      </c>
      <c r="CF249" s="32">
        <v>0</v>
      </c>
      <c r="CH249" s="32">
        <v>0</v>
      </c>
      <c r="CJ249" s="32">
        <v>0</v>
      </c>
      <c r="CM249" s="32">
        <v>0</v>
      </c>
      <c r="CP249" s="32">
        <v>0</v>
      </c>
      <c r="CR249" s="32">
        <v>0</v>
      </c>
      <c r="CT249" s="32">
        <f t="shared" si="10"/>
        <v>0</v>
      </c>
      <c r="CU249" s="32">
        <f>SUM(CT$2:CT249)</f>
        <v>13</v>
      </c>
      <c r="CV249" s="32">
        <f t="shared" si="11"/>
        <v>0</v>
      </c>
      <c r="CW249" s="32">
        <f>SUM(CV$2:CV249)</f>
        <v>10</v>
      </c>
      <c r="CX249" s="32">
        <f t="shared" si="12"/>
        <v>0</v>
      </c>
      <c r="CY249" s="32">
        <f>SUM(CX$2:CX249)</f>
        <v>12</v>
      </c>
    </row>
    <row r="250" spans="1:103" x14ac:dyDescent="0.2">
      <c r="A250" s="7">
        <v>40451</v>
      </c>
      <c r="B250" s="32">
        <v>0</v>
      </c>
      <c r="D250" s="32">
        <v>0</v>
      </c>
      <c r="F250" s="32">
        <v>0</v>
      </c>
      <c r="H250" s="32">
        <v>0</v>
      </c>
      <c r="P250" s="32">
        <v>0</v>
      </c>
      <c r="X250" s="32">
        <v>0</v>
      </c>
      <c r="Z250" s="32">
        <v>0</v>
      </c>
      <c r="AB250" s="17">
        <v>0</v>
      </c>
      <c r="AD250" s="17">
        <v>0</v>
      </c>
      <c r="AF250" s="17">
        <v>0</v>
      </c>
      <c r="AH250" s="17">
        <v>0</v>
      </c>
      <c r="AJ250" s="23">
        <v>0</v>
      </c>
      <c r="AK250" s="23"/>
      <c r="AL250" s="23">
        <v>0</v>
      </c>
      <c r="AM250" s="23"/>
      <c r="AN250" s="32">
        <v>0</v>
      </c>
      <c r="AP250" s="17">
        <v>0</v>
      </c>
      <c r="AR250" s="17">
        <v>0</v>
      </c>
      <c r="AT250" s="32">
        <v>0</v>
      </c>
      <c r="AV250" s="17">
        <v>0</v>
      </c>
      <c r="AX250" s="17">
        <v>0</v>
      </c>
      <c r="AZ250" s="17">
        <v>0</v>
      </c>
      <c r="BB250" s="32">
        <v>0</v>
      </c>
      <c r="BE250" s="17">
        <v>0</v>
      </c>
      <c r="BG250" s="17">
        <v>0</v>
      </c>
      <c r="BJ250" s="32">
        <v>0</v>
      </c>
      <c r="BN250" s="32">
        <v>0</v>
      </c>
      <c r="BR250" s="32">
        <v>0</v>
      </c>
      <c r="BT250" s="32">
        <v>0</v>
      </c>
      <c r="BV250" s="32">
        <v>0</v>
      </c>
      <c r="BX250" s="32">
        <v>0</v>
      </c>
      <c r="BZ250" s="32">
        <v>0</v>
      </c>
      <c r="CB250" s="32">
        <v>0</v>
      </c>
      <c r="CD250" s="32">
        <v>0</v>
      </c>
      <c r="CF250" s="32">
        <v>0</v>
      </c>
      <c r="CH250" s="32">
        <v>0</v>
      </c>
      <c r="CJ250" s="19">
        <v>-1</v>
      </c>
      <c r="CK250" s="19" t="s">
        <v>89</v>
      </c>
      <c r="CM250" s="19">
        <v>-1</v>
      </c>
      <c r="CN250" s="19" t="s">
        <v>89</v>
      </c>
      <c r="CP250" s="32">
        <v>0</v>
      </c>
      <c r="CR250" s="32">
        <v>0</v>
      </c>
      <c r="CT250" s="32">
        <f t="shared" si="10"/>
        <v>-1</v>
      </c>
      <c r="CU250" s="32">
        <f>SUM(CT$2:CT250)</f>
        <v>12</v>
      </c>
      <c r="CV250" s="32">
        <f t="shared" si="11"/>
        <v>-1</v>
      </c>
      <c r="CW250" s="32">
        <f>SUM(CV$2:CV250)</f>
        <v>9</v>
      </c>
      <c r="CX250" s="32">
        <f t="shared" si="12"/>
        <v>-1</v>
      </c>
      <c r="CY250" s="32">
        <f>SUM(CX$2:CX250)</f>
        <v>11</v>
      </c>
    </row>
    <row r="251" spans="1:103" x14ac:dyDescent="0.2">
      <c r="A251" s="7">
        <v>40482</v>
      </c>
      <c r="B251" s="32">
        <v>0</v>
      </c>
      <c r="D251" s="32">
        <v>0</v>
      </c>
      <c r="F251" s="32">
        <v>0</v>
      </c>
      <c r="H251" s="32">
        <v>0</v>
      </c>
      <c r="P251" s="32">
        <v>0</v>
      </c>
      <c r="X251" s="32">
        <v>0</v>
      </c>
      <c r="Z251" s="32">
        <v>0</v>
      </c>
      <c r="AB251" s="17">
        <v>0</v>
      </c>
      <c r="AD251" s="17">
        <v>0</v>
      </c>
      <c r="AF251" s="17">
        <v>0</v>
      </c>
      <c r="AH251" s="17">
        <v>0</v>
      </c>
      <c r="AJ251" s="23">
        <v>0</v>
      </c>
      <c r="AK251" s="23"/>
      <c r="AL251" s="23">
        <v>0</v>
      </c>
      <c r="AM251" s="23"/>
      <c r="AN251" s="32">
        <v>0</v>
      </c>
      <c r="AP251" s="17">
        <v>0</v>
      </c>
      <c r="AR251" s="17">
        <v>0</v>
      </c>
      <c r="AT251" s="32">
        <v>0</v>
      </c>
      <c r="AV251" s="17">
        <v>0</v>
      </c>
      <c r="AX251" s="17">
        <v>0</v>
      </c>
      <c r="AZ251" s="17">
        <v>0</v>
      </c>
      <c r="BB251" s="32">
        <v>0</v>
      </c>
      <c r="BE251" s="17">
        <v>0</v>
      </c>
      <c r="BG251" s="17">
        <v>0</v>
      </c>
      <c r="BJ251" s="32">
        <v>0</v>
      </c>
      <c r="BN251" s="32">
        <v>0</v>
      </c>
      <c r="BR251" s="32">
        <v>0</v>
      </c>
      <c r="BT251" s="32">
        <v>0</v>
      </c>
      <c r="BV251" s="32">
        <v>0</v>
      </c>
      <c r="BX251" s="32">
        <v>0</v>
      </c>
      <c r="BZ251" s="32">
        <v>0</v>
      </c>
      <c r="CB251" s="32">
        <v>0</v>
      </c>
      <c r="CD251" s="32">
        <v>0</v>
      </c>
      <c r="CF251" s="32">
        <v>0</v>
      </c>
      <c r="CH251" s="32">
        <v>0</v>
      </c>
      <c r="CJ251" s="32">
        <v>0</v>
      </c>
      <c r="CM251" s="32">
        <v>0</v>
      </c>
      <c r="CP251" s="32">
        <v>0</v>
      </c>
      <c r="CR251" s="32">
        <v>0</v>
      </c>
      <c r="CT251" s="32">
        <f t="shared" si="10"/>
        <v>0</v>
      </c>
      <c r="CU251" s="32">
        <f>SUM(CT$2:CT251)</f>
        <v>12</v>
      </c>
      <c r="CV251" s="32">
        <f t="shared" si="11"/>
        <v>0</v>
      </c>
      <c r="CW251" s="32">
        <f>SUM(CV$2:CV251)</f>
        <v>9</v>
      </c>
      <c r="CX251" s="32">
        <f t="shared" si="12"/>
        <v>0</v>
      </c>
      <c r="CY251" s="32">
        <f>SUM(CX$2:CX251)</f>
        <v>11</v>
      </c>
    </row>
    <row r="252" spans="1:103" x14ac:dyDescent="0.2">
      <c r="A252" s="7">
        <v>40512</v>
      </c>
      <c r="B252" s="32">
        <v>0</v>
      </c>
      <c r="D252" s="32">
        <v>0</v>
      </c>
      <c r="F252" s="32">
        <v>0</v>
      </c>
      <c r="H252" s="32">
        <v>0</v>
      </c>
      <c r="P252" s="32">
        <v>0</v>
      </c>
      <c r="X252" s="32">
        <v>0</v>
      </c>
      <c r="Z252" s="32">
        <v>0</v>
      </c>
      <c r="AB252" s="17">
        <v>0</v>
      </c>
      <c r="AD252" s="17">
        <v>0</v>
      </c>
      <c r="AF252" s="17">
        <v>0</v>
      </c>
      <c r="AH252" s="17">
        <v>0</v>
      </c>
      <c r="AJ252" s="23">
        <v>0</v>
      </c>
      <c r="AK252" s="23"/>
      <c r="AL252" s="23">
        <v>0</v>
      </c>
      <c r="AM252" s="23"/>
      <c r="AN252" s="32">
        <v>0</v>
      </c>
      <c r="AP252" s="17">
        <v>0</v>
      </c>
      <c r="AR252" s="17">
        <v>0</v>
      </c>
      <c r="AT252" s="32">
        <v>0</v>
      </c>
      <c r="AV252" s="17">
        <v>0</v>
      </c>
      <c r="AX252" s="17">
        <v>0</v>
      </c>
      <c r="AZ252" s="17">
        <v>0</v>
      </c>
      <c r="BB252" s="32">
        <v>0</v>
      </c>
      <c r="BE252" s="17">
        <v>0</v>
      </c>
      <c r="BG252" s="17">
        <v>0</v>
      </c>
      <c r="BJ252" s="32">
        <v>0</v>
      </c>
      <c r="BN252" s="32">
        <v>0</v>
      </c>
      <c r="BR252" s="32">
        <v>0</v>
      </c>
      <c r="BT252" s="32">
        <v>0</v>
      </c>
      <c r="BV252" s="32">
        <v>0</v>
      </c>
      <c r="BX252" s="32">
        <v>0</v>
      </c>
      <c r="BZ252" s="32">
        <v>0</v>
      </c>
      <c r="CB252" s="32">
        <v>0</v>
      </c>
      <c r="CD252" s="32">
        <v>0</v>
      </c>
      <c r="CF252" s="32">
        <v>0</v>
      </c>
      <c r="CH252" s="32">
        <v>0</v>
      </c>
      <c r="CJ252" s="32">
        <v>0</v>
      </c>
      <c r="CM252" s="32">
        <v>0</v>
      </c>
      <c r="CP252" s="32">
        <v>0</v>
      </c>
      <c r="CR252" s="32">
        <v>0</v>
      </c>
      <c r="CT252" s="32">
        <f t="shared" si="10"/>
        <v>0</v>
      </c>
      <c r="CU252" s="32">
        <f>SUM(CT$2:CT252)</f>
        <v>12</v>
      </c>
      <c r="CV252" s="32">
        <f t="shared" si="11"/>
        <v>0</v>
      </c>
      <c r="CW252" s="32">
        <f>SUM(CV$2:CV252)</f>
        <v>9</v>
      </c>
      <c r="CX252" s="32">
        <f t="shared" si="12"/>
        <v>0</v>
      </c>
      <c r="CY252" s="32">
        <f>SUM(CX$2:CX252)</f>
        <v>11</v>
      </c>
    </row>
    <row r="253" spans="1:103" x14ac:dyDescent="0.2">
      <c r="A253" s="7">
        <v>40543</v>
      </c>
      <c r="B253" s="32">
        <v>0</v>
      </c>
      <c r="D253" s="32">
        <v>0</v>
      </c>
      <c r="F253" s="32">
        <v>0</v>
      </c>
      <c r="H253" s="32">
        <v>0</v>
      </c>
      <c r="P253" s="32">
        <v>0</v>
      </c>
      <c r="X253" s="32">
        <v>0</v>
      </c>
      <c r="Z253" s="32">
        <v>0</v>
      </c>
      <c r="AB253" s="17">
        <v>0</v>
      </c>
      <c r="AD253" s="17">
        <v>0</v>
      </c>
      <c r="AF253" s="17">
        <v>0</v>
      </c>
      <c r="AH253" s="17">
        <v>0</v>
      </c>
      <c r="AJ253" s="23">
        <v>0</v>
      </c>
      <c r="AK253" s="23"/>
      <c r="AL253" s="23">
        <v>0</v>
      </c>
      <c r="AM253" s="23"/>
      <c r="AN253" s="32">
        <v>0</v>
      </c>
      <c r="AP253" s="17">
        <v>0</v>
      </c>
      <c r="AR253" s="17">
        <v>0</v>
      </c>
      <c r="AT253" s="32">
        <v>0</v>
      </c>
      <c r="AV253" s="17">
        <v>0</v>
      </c>
      <c r="AX253" s="17">
        <v>0</v>
      </c>
      <c r="AZ253" s="17">
        <v>0</v>
      </c>
      <c r="BB253" s="32">
        <v>0</v>
      </c>
      <c r="BE253" s="17">
        <v>0</v>
      </c>
      <c r="BG253" s="17">
        <v>0</v>
      </c>
      <c r="BJ253" s="32">
        <v>0</v>
      </c>
      <c r="BN253" s="32">
        <v>0</v>
      </c>
      <c r="BR253" s="32">
        <v>0</v>
      </c>
      <c r="BT253" s="32">
        <v>0</v>
      </c>
      <c r="BV253" s="32">
        <v>0</v>
      </c>
      <c r="BX253" s="32">
        <v>0</v>
      </c>
      <c r="BZ253" s="32">
        <v>0</v>
      </c>
      <c r="CB253" s="32">
        <v>0</v>
      </c>
      <c r="CD253" s="32">
        <v>0</v>
      </c>
      <c r="CF253" s="32">
        <v>0</v>
      </c>
      <c r="CH253" s="32">
        <v>0</v>
      </c>
      <c r="CJ253" s="32">
        <v>0</v>
      </c>
      <c r="CM253" s="32">
        <v>0</v>
      </c>
      <c r="CP253" s="32">
        <v>0</v>
      </c>
      <c r="CR253" s="32">
        <v>0</v>
      </c>
      <c r="CT253" s="32">
        <f t="shared" si="10"/>
        <v>0</v>
      </c>
      <c r="CU253" s="32">
        <f>SUM(CT$2:CT253)</f>
        <v>12</v>
      </c>
      <c r="CV253" s="32">
        <f t="shared" si="11"/>
        <v>0</v>
      </c>
      <c r="CW253" s="32">
        <f>SUM(CV$2:CV253)</f>
        <v>9</v>
      </c>
      <c r="CX253" s="32">
        <f t="shared" si="12"/>
        <v>0</v>
      </c>
      <c r="CY253" s="32">
        <f>SUM(CX$2:CX253)</f>
        <v>11</v>
      </c>
    </row>
    <row r="254" spans="1:103" x14ac:dyDescent="0.2">
      <c r="A254" s="7">
        <v>40574</v>
      </c>
      <c r="B254" s="32">
        <v>0</v>
      </c>
      <c r="D254" s="32">
        <v>0</v>
      </c>
      <c r="F254" s="32">
        <v>0</v>
      </c>
      <c r="H254" s="32">
        <v>0</v>
      </c>
      <c r="P254" s="32">
        <v>0</v>
      </c>
      <c r="X254" s="32">
        <v>0</v>
      </c>
      <c r="Z254" s="32">
        <v>0</v>
      </c>
      <c r="AB254" s="17">
        <v>0</v>
      </c>
      <c r="AD254" s="17">
        <v>0</v>
      </c>
      <c r="AF254" s="17">
        <v>0</v>
      </c>
      <c r="AH254" s="17">
        <v>0</v>
      </c>
      <c r="AJ254" s="23">
        <v>0</v>
      </c>
      <c r="AK254" s="23"/>
      <c r="AL254" s="23">
        <v>0</v>
      </c>
      <c r="AM254" s="23"/>
      <c r="AN254" s="32">
        <v>0</v>
      </c>
      <c r="AP254" s="17">
        <v>0</v>
      </c>
      <c r="AR254" s="17">
        <v>0</v>
      </c>
      <c r="AT254" s="32">
        <v>0</v>
      </c>
      <c r="AV254" s="17">
        <v>0</v>
      </c>
      <c r="AX254" s="17">
        <v>0</v>
      </c>
      <c r="AZ254" s="17">
        <v>0</v>
      </c>
      <c r="BB254" s="32">
        <v>0</v>
      </c>
      <c r="BE254" s="17">
        <v>0</v>
      </c>
      <c r="BG254" s="17">
        <v>0</v>
      </c>
      <c r="BJ254" s="32">
        <v>0</v>
      </c>
      <c r="BN254" s="32">
        <v>0</v>
      </c>
      <c r="BR254" s="32">
        <v>0</v>
      </c>
      <c r="BT254" s="32">
        <v>0</v>
      </c>
      <c r="BV254" s="32">
        <v>0</v>
      </c>
      <c r="BX254" s="32">
        <v>0</v>
      </c>
      <c r="BZ254" s="32">
        <v>0</v>
      </c>
      <c r="CB254" s="32">
        <v>0</v>
      </c>
      <c r="CD254" s="32">
        <v>0</v>
      </c>
      <c r="CF254" s="32">
        <v>0</v>
      </c>
      <c r="CH254" s="32">
        <v>0</v>
      </c>
      <c r="CJ254" s="32">
        <v>0</v>
      </c>
      <c r="CM254" s="32">
        <v>0</v>
      </c>
      <c r="CP254" s="32">
        <v>0</v>
      </c>
      <c r="CR254" s="32">
        <v>0</v>
      </c>
      <c r="CT254" s="32">
        <f t="shared" si="10"/>
        <v>0</v>
      </c>
      <c r="CU254" s="32">
        <f>SUM(CT$2:CT254)</f>
        <v>12</v>
      </c>
      <c r="CV254" s="32">
        <f t="shared" si="11"/>
        <v>0</v>
      </c>
      <c r="CW254" s="32">
        <f>SUM(CV$2:CV254)</f>
        <v>9</v>
      </c>
      <c r="CX254" s="32">
        <f t="shared" si="12"/>
        <v>0</v>
      </c>
      <c r="CY254" s="32">
        <f>SUM(CX$2:CX254)</f>
        <v>11</v>
      </c>
    </row>
    <row r="255" spans="1:103" x14ac:dyDescent="0.2">
      <c r="A255" s="7">
        <v>40602</v>
      </c>
      <c r="B255" s="32">
        <v>0</v>
      </c>
      <c r="D255" s="32">
        <v>0</v>
      </c>
      <c r="F255" s="32">
        <v>0</v>
      </c>
      <c r="H255" s="32">
        <v>0</v>
      </c>
      <c r="P255" s="32">
        <v>0</v>
      </c>
      <c r="X255" s="32">
        <v>0</v>
      </c>
      <c r="Z255" s="32">
        <v>0</v>
      </c>
      <c r="AB255" s="17">
        <v>0</v>
      </c>
      <c r="AD255" s="17">
        <v>0</v>
      </c>
      <c r="AF255" s="17">
        <v>0</v>
      </c>
      <c r="AH255" s="17">
        <v>0</v>
      </c>
      <c r="AJ255" s="23">
        <v>0</v>
      </c>
      <c r="AK255" s="23"/>
      <c r="AL255" s="23">
        <v>0</v>
      </c>
      <c r="AM255" s="23"/>
      <c r="AN255" s="32">
        <v>0</v>
      </c>
      <c r="AP255" s="17">
        <v>0</v>
      </c>
      <c r="AR255" s="17">
        <v>0</v>
      </c>
      <c r="AT255" s="32">
        <v>0</v>
      </c>
      <c r="AV255" s="17">
        <v>0</v>
      </c>
      <c r="AX255" s="17">
        <v>0</v>
      </c>
      <c r="AZ255" s="17">
        <v>0</v>
      </c>
      <c r="BB255" s="32">
        <v>0</v>
      </c>
      <c r="BE255" s="17">
        <v>0</v>
      </c>
      <c r="BG255" s="17">
        <v>0</v>
      </c>
      <c r="BJ255" s="32">
        <v>0</v>
      </c>
      <c r="BN255" s="32">
        <v>0</v>
      </c>
      <c r="BR255" s="32">
        <v>0</v>
      </c>
      <c r="BT255" s="32">
        <v>0</v>
      </c>
      <c r="BV255" s="32">
        <v>0</v>
      </c>
      <c r="BX255" s="32">
        <v>0</v>
      </c>
      <c r="BZ255" s="32">
        <v>0</v>
      </c>
      <c r="CB255" s="32">
        <v>0</v>
      </c>
      <c r="CD255" s="32">
        <v>0</v>
      </c>
      <c r="CF255" s="32">
        <v>0</v>
      </c>
      <c r="CH255" s="32">
        <v>0</v>
      </c>
      <c r="CJ255" s="32">
        <v>0</v>
      </c>
      <c r="CM255" s="32">
        <v>0</v>
      </c>
      <c r="CP255" s="32">
        <v>0</v>
      </c>
      <c r="CR255" s="32">
        <v>0</v>
      </c>
      <c r="CT255" s="32">
        <f t="shared" si="10"/>
        <v>0</v>
      </c>
      <c r="CU255" s="32">
        <f>SUM(CT$2:CT255)</f>
        <v>12</v>
      </c>
      <c r="CV255" s="32">
        <f t="shared" si="11"/>
        <v>0</v>
      </c>
      <c r="CW255" s="32">
        <f>SUM(CV$2:CV255)</f>
        <v>9</v>
      </c>
      <c r="CX255" s="32">
        <f t="shared" si="12"/>
        <v>0</v>
      </c>
      <c r="CY255" s="32">
        <f>SUM(CX$2:CX255)</f>
        <v>11</v>
      </c>
    </row>
    <row r="256" spans="1:103" x14ac:dyDescent="0.2">
      <c r="A256" s="7">
        <v>40633</v>
      </c>
      <c r="B256" s="32">
        <v>0</v>
      </c>
      <c r="D256" s="32">
        <v>0</v>
      </c>
      <c r="F256" s="32">
        <v>0</v>
      </c>
      <c r="H256" s="32">
        <v>0</v>
      </c>
      <c r="P256" s="32">
        <v>0</v>
      </c>
      <c r="X256" s="32">
        <v>0</v>
      </c>
      <c r="Z256" s="32">
        <v>0</v>
      </c>
      <c r="AB256" s="17">
        <v>0</v>
      </c>
      <c r="AD256" s="17">
        <v>0</v>
      </c>
      <c r="AF256" s="17">
        <v>0</v>
      </c>
      <c r="AH256" s="17">
        <v>0</v>
      </c>
      <c r="AJ256" s="23">
        <v>0</v>
      </c>
      <c r="AK256" s="23"/>
      <c r="AL256" s="23">
        <v>0</v>
      </c>
      <c r="AM256" s="23"/>
      <c r="AN256" s="32">
        <v>0</v>
      </c>
      <c r="AP256" s="17">
        <v>0</v>
      </c>
      <c r="AR256" s="17">
        <v>0</v>
      </c>
      <c r="AT256" s="32">
        <v>0</v>
      </c>
      <c r="AV256" s="17">
        <v>0</v>
      </c>
      <c r="AX256" s="17">
        <v>0</v>
      </c>
      <c r="AZ256" s="17">
        <v>0</v>
      </c>
      <c r="BB256" s="32">
        <v>0</v>
      </c>
      <c r="BE256" s="17">
        <v>0</v>
      </c>
      <c r="BG256" s="17">
        <v>0</v>
      </c>
      <c r="BJ256" s="32">
        <v>0</v>
      </c>
      <c r="BN256" s="32">
        <v>0</v>
      </c>
      <c r="BR256" s="32">
        <v>0</v>
      </c>
      <c r="BT256" s="32">
        <v>0</v>
      </c>
      <c r="BV256" s="32">
        <v>0</v>
      </c>
      <c r="BX256" s="32">
        <v>0</v>
      </c>
      <c r="BZ256" s="32">
        <v>0</v>
      </c>
      <c r="CB256" s="32">
        <v>0</v>
      </c>
      <c r="CD256" s="32">
        <v>0</v>
      </c>
      <c r="CF256" s="32">
        <v>0</v>
      </c>
      <c r="CH256" s="32">
        <v>0</v>
      </c>
      <c r="CJ256" s="32">
        <v>0</v>
      </c>
      <c r="CM256" s="32">
        <v>0</v>
      </c>
      <c r="CP256" s="32">
        <v>0</v>
      </c>
      <c r="CR256" s="32">
        <v>0</v>
      </c>
      <c r="CT256" s="32">
        <f t="shared" si="10"/>
        <v>0</v>
      </c>
      <c r="CU256" s="32">
        <f>SUM(CT$2:CT256)</f>
        <v>12</v>
      </c>
      <c r="CV256" s="32">
        <f t="shared" si="11"/>
        <v>0</v>
      </c>
      <c r="CW256" s="32">
        <f>SUM(CV$2:CV256)</f>
        <v>9</v>
      </c>
      <c r="CX256" s="32">
        <f t="shared" si="12"/>
        <v>0</v>
      </c>
      <c r="CY256" s="32">
        <f>SUM(CX$2:CX256)</f>
        <v>11</v>
      </c>
    </row>
    <row r="257" spans="1:103" x14ac:dyDescent="0.2">
      <c r="A257" s="7">
        <v>40663</v>
      </c>
      <c r="B257" s="32">
        <v>0</v>
      </c>
      <c r="D257" s="32">
        <v>0</v>
      </c>
      <c r="F257" s="32">
        <v>0</v>
      </c>
      <c r="H257" s="32">
        <v>0</v>
      </c>
      <c r="P257" s="32">
        <v>0</v>
      </c>
      <c r="X257" s="32">
        <v>0</v>
      </c>
      <c r="Z257" s="32">
        <v>0</v>
      </c>
      <c r="AB257" s="17">
        <v>0</v>
      </c>
      <c r="AD257" s="17">
        <v>0</v>
      </c>
      <c r="AF257" s="17">
        <v>0</v>
      </c>
      <c r="AH257" s="17">
        <v>0</v>
      </c>
      <c r="AJ257" s="23">
        <v>0</v>
      </c>
      <c r="AK257" s="23"/>
      <c r="AL257" s="23">
        <v>0</v>
      </c>
      <c r="AM257" s="23"/>
      <c r="AN257" s="32">
        <v>0</v>
      </c>
      <c r="AP257" s="17">
        <v>0</v>
      </c>
      <c r="AR257" s="17">
        <v>0</v>
      </c>
      <c r="AT257" s="32">
        <v>0</v>
      </c>
      <c r="AV257" s="17">
        <v>0</v>
      </c>
      <c r="AX257" s="17">
        <v>0</v>
      </c>
      <c r="AZ257" s="17">
        <v>0</v>
      </c>
      <c r="BB257" s="32">
        <v>0</v>
      </c>
      <c r="BE257" s="17">
        <v>0</v>
      </c>
      <c r="BG257" s="17">
        <v>0</v>
      </c>
      <c r="BJ257" s="32">
        <v>0</v>
      </c>
      <c r="BN257" s="32">
        <v>0</v>
      </c>
      <c r="BR257" s="32">
        <v>0</v>
      </c>
      <c r="BT257" s="32">
        <v>0</v>
      </c>
      <c r="BV257" s="32">
        <v>0</v>
      </c>
      <c r="BX257" s="32">
        <v>0</v>
      </c>
      <c r="BZ257" s="32">
        <v>0</v>
      </c>
      <c r="CB257" s="32">
        <v>0</v>
      </c>
      <c r="CD257" s="32">
        <v>0</v>
      </c>
      <c r="CF257" s="32">
        <v>0</v>
      </c>
      <c r="CH257" s="32">
        <v>0</v>
      </c>
      <c r="CJ257" s="32">
        <v>0</v>
      </c>
      <c r="CM257" s="32">
        <v>0</v>
      </c>
      <c r="CP257" s="32">
        <v>0</v>
      </c>
      <c r="CR257" s="32">
        <v>0</v>
      </c>
      <c r="CT257" s="32">
        <f t="shared" si="10"/>
        <v>0</v>
      </c>
      <c r="CU257" s="32">
        <f>SUM(CT$2:CT257)</f>
        <v>12</v>
      </c>
      <c r="CV257" s="32">
        <f t="shared" si="11"/>
        <v>0</v>
      </c>
      <c r="CW257" s="32">
        <f>SUM(CV$2:CV257)</f>
        <v>9</v>
      </c>
      <c r="CX257" s="32">
        <f t="shared" si="12"/>
        <v>0</v>
      </c>
      <c r="CY257" s="32">
        <f>SUM(CX$2:CX257)</f>
        <v>11</v>
      </c>
    </row>
    <row r="258" spans="1:103" x14ac:dyDescent="0.2">
      <c r="A258" s="7">
        <v>40694</v>
      </c>
      <c r="B258" s="32">
        <v>0</v>
      </c>
      <c r="D258" s="32">
        <v>0</v>
      </c>
      <c r="F258" s="32">
        <v>0</v>
      </c>
      <c r="H258" s="32">
        <v>0</v>
      </c>
      <c r="P258" s="32">
        <v>0</v>
      </c>
      <c r="X258" s="32">
        <v>0</v>
      </c>
      <c r="Z258" s="32">
        <v>0</v>
      </c>
      <c r="AB258" s="17">
        <v>0</v>
      </c>
      <c r="AD258" s="17">
        <v>0</v>
      </c>
      <c r="AF258" s="17">
        <v>0</v>
      </c>
      <c r="AH258" s="17">
        <v>0</v>
      </c>
      <c r="AJ258" s="23">
        <v>0</v>
      </c>
      <c r="AK258" s="23"/>
      <c r="AL258" s="23">
        <v>0</v>
      </c>
      <c r="AM258" s="23"/>
      <c r="AN258" s="32">
        <v>0</v>
      </c>
      <c r="AP258" s="17">
        <v>0</v>
      </c>
      <c r="AR258" s="17">
        <v>0</v>
      </c>
      <c r="AT258" s="32">
        <v>0</v>
      </c>
      <c r="AV258" s="17">
        <v>0</v>
      </c>
      <c r="AX258" s="17">
        <v>0</v>
      </c>
      <c r="AZ258" s="17">
        <v>0</v>
      </c>
      <c r="BB258" s="32">
        <v>0</v>
      </c>
      <c r="BE258" s="17">
        <v>0</v>
      </c>
      <c r="BG258" s="17">
        <v>0</v>
      </c>
      <c r="BJ258" s="32">
        <v>0</v>
      </c>
      <c r="BN258" s="32">
        <v>0</v>
      </c>
      <c r="BR258" s="32">
        <v>0</v>
      </c>
      <c r="BT258" s="32">
        <v>0</v>
      </c>
      <c r="BV258" s="32">
        <v>0</v>
      </c>
      <c r="BX258" s="32">
        <v>0</v>
      </c>
      <c r="BZ258" s="32">
        <v>0</v>
      </c>
      <c r="CB258" s="32">
        <v>0</v>
      </c>
      <c r="CD258" s="32">
        <v>0</v>
      </c>
      <c r="CF258" s="32">
        <v>0</v>
      </c>
      <c r="CH258" s="32">
        <v>0</v>
      </c>
      <c r="CJ258" s="32">
        <v>0</v>
      </c>
      <c r="CM258" s="32">
        <v>0</v>
      </c>
      <c r="CP258" s="32">
        <v>0</v>
      </c>
      <c r="CR258" s="32">
        <v>0</v>
      </c>
      <c r="CT258" s="32">
        <f t="shared" ref="CT258:CT321" si="13">SUM(B258+D258+F258+H258+Z258+AB258+AH258+AN258+AT258+AV258+BB258+BJ258+BT258+BV258+CB258+CD258+CH258+CJ258+CR258)</f>
        <v>0</v>
      </c>
      <c r="CU258" s="32">
        <f>SUM(CT$2:CT258)</f>
        <v>12</v>
      </c>
      <c r="CV258" s="32">
        <f t="shared" ref="CV258:CV321" si="14">SUM(B258+D258+F258+X258+Z258+AB258+AH258+AN258+AT258+AV258+BB258+BJ258+BT258+BV258+CB258+CD258+CH258+CJ258+CR258)</f>
        <v>0</v>
      </c>
      <c r="CW258" s="32">
        <f>SUM(CV$2:CV258)</f>
        <v>9</v>
      </c>
      <c r="CX258" s="32">
        <f t="shared" ref="CX258:CX321" si="15">SUM(B258+D258+F258+P258+Z258+AB258+AH258+AN258+AT258+AV258+BB258+BJ258+BT258+BV258+CB258+CD258+CH258+CJ258+CR258)</f>
        <v>0</v>
      </c>
      <c r="CY258" s="32">
        <f>SUM(CX$2:CX258)</f>
        <v>11</v>
      </c>
    </row>
    <row r="259" spans="1:103" x14ac:dyDescent="0.2">
      <c r="A259" s="7">
        <v>40724</v>
      </c>
      <c r="B259" s="32">
        <v>0</v>
      </c>
      <c r="D259" s="32">
        <v>0</v>
      </c>
      <c r="F259" s="32">
        <v>0</v>
      </c>
      <c r="H259" s="32">
        <v>0</v>
      </c>
      <c r="P259" s="32">
        <v>0</v>
      </c>
      <c r="X259" s="32">
        <v>0</v>
      </c>
      <c r="Z259" s="32">
        <v>0</v>
      </c>
      <c r="AB259" s="17">
        <v>0</v>
      </c>
      <c r="AD259" s="17">
        <v>0</v>
      </c>
      <c r="AF259" s="17">
        <v>0</v>
      </c>
      <c r="AH259" s="17">
        <v>0</v>
      </c>
      <c r="AJ259" s="23">
        <v>0</v>
      </c>
      <c r="AK259" s="23"/>
      <c r="AL259" s="23">
        <v>0</v>
      </c>
      <c r="AM259" s="23"/>
      <c r="AN259" s="32">
        <v>0</v>
      </c>
      <c r="AP259" s="17">
        <v>0</v>
      </c>
      <c r="AR259" s="17">
        <v>0</v>
      </c>
      <c r="AT259" s="32">
        <v>0</v>
      </c>
      <c r="AV259" s="17">
        <v>0</v>
      </c>
      <c r="AX259" s="17">
        <v>0</v>
      </c>
      <c r="AZ259" s="17">
        <v>0</v>
      </c>
      <c r="BB259" s="32">
        <v>0</v>
      </c>
      <c r="BE259" s="17">
        <v>0</v>
      </c>
      <c r="BG259" s="17">
        <v>0</v>
      </c>
      <c r="BJ259" s="32">
        <v>0</v>
      </c>
      <c r="BN259" s="32">
        <v>0</v>
      </c>
      <c r="BR259" s="32">
        <v>0</v>
      </c>
      <c r="BT259" s="32">
        <v>0</v>
      </c>
      <c r="BV259" s="32">
        <v>0</v>
      </c>
      <c r="BX259" s="32">
        <v>0</v>
      </c>
      <c r="BZ259" s="32">
        <v>0</v>
      </c>
      <c r="CB259" s="32">
        <v>0</v>
      </c>
      <c r="CD259" s="32">
        <v>0</v>
      </c>
      <c r="CF259" s="32">
        <v>0</v>
      </c>
      <c r="CH259" s="32">
        <v>0</v>
      </c>
      <c r="CJ259" s="32">
        <v>0</v>
      </c>
      <c r="CM259" s="32">
        <v>0</v>
      </c>
      <c r="CP259" s="32">
        <v>0</v>
      </c>
      <c r="CR259" s="32">
        <v>0</v>
      </c>
      <c r="CT259" s="32">
        <f t="shared" si="13"/>
        <v>0</v>
      </c>
      <c r="CU259" s="32">
        <f>SUM(CT$2:CT259)</f>
        <v>12</v>
      </c>
      <c r="CV259" s="32">
        <f t="shared" si="14"/>
        <v>0</v>
      </c>
      <c r="CW259" s="32">
        <f>SUM(CV$2:CV259)</f>
        <v>9</v>
      </c>
      <c r="CX259" s="32">
        <f t="shared" si="15"/>
        <v>0</v>
      </c>
      <c r="CY259" s="32">
        <f>SUM(CX$2:CX259)</f>
        <v>11</v>
      </c>
    </row>
    <row r="260" spans="1:103" x14ac:dyDescent="0.2">
      <c r="A260" s="7">
        <v>40755</v>
      </c>
      <c r="B260" s="32">
        <v>0</v>
      </c>
      <c r="D260" s="32">
        <v>0</v>
      </c>
      <c r="F260" s="32">
        <v>0</v>
      </c>
      <c r="H260" s="32">
        <v>0</v>
      </c>
      <c r="P260" s="32">
        <v>0</v>
      </c>
      <c r="X260" s="32">
        <v>0</v>
      </c>
      <c r="Z260" s="32">
        <v>0</v>
      </c>
      <c r="AB260" s="17">
        <v>0</v>
      </c>
      <c r="AD260" s="17">
        <v>0</v>
      </c>
      <c r="AF260" s="17">
        <v>0</v>
      </c>
      <c r="AH260" s="17">
        <v>0</v>
      </c>
      <c r="AJ260" s="23">
        <v>0</v>
      </c>
      <c r="AK260" s="23"/>
      <c r="AL260" s="23">
        <v>0</v>
      </c>
      <c r="AM260" s="23"/>
      <c r="AN260" s="32">
        <v>0</v>
      </c>
      <c r="AP260" s="17">
        <v>0</v>
      </c>
      <c r="AR260" s="17">
        <v>0</v>
      </c>
      <c r="AT260" s="32">
        <v>0</v>
      </c>
      <c r="AV260" s="17">
        <v>0</v>
      </c>
      <c r="AX260" s="17">
        <v>0</v>
      </c>
      <c r="AZ260" s="17">
        <v>0</v>
      </c>
      <c r="BB260" s="32">
        <v>0</v>
      </c>
      <c r="BE260" s="17">
        <v>0</v>
      </c>
      <c r="BG260" s="17">
        <v>0</v>
      </c>
      <c r="BJ260" s="32">
        <v>0</v>
      </c>
      <c r="BN260" s="32">
        <v>0</v>
      </c>
      <c r="BR260" s="32">
        <v>0</v>
      </c>
      <c r="BT260" s="32">
        <v>0</v>
      </c>
      <c r="BV260" s="32">
        <v>0</v>
      </c>
      <c r="BX260" s="32">
        <v>0</v>
      </c>
      <c r="BZ260" s="32">
        <v>0</v>
      </c>
      <c r="CB260" s="32">
        <v>0</v>
      </c>
      <c r="CD260" s="32">
        <v>0</v>
      </c>
      <c r="CF260" s="32">
        <v>0</v>
      </c>
      <c r="CH260" s="32">
        <v>0</v>
      </c>
      <c r="CJ260" s="32">
        <v>0</v>
      </c>
      <c r="CM260" s="32">
        <v>0</v>
      </c>
      <c r="CP260" s="32">
        <v>0</v>
      </c>
      <c r="CR260" s="32">
        <v>0</v>
      </c>
      <c r="CT260" s="32">
        <f t="shared" si="13"/>
        <v>0</v>
      </c>
      <c r="CU260" s="32">
        <f>SUM(CT$2:CT260)</f>
        <v>12</v>
      </c>
      <c r="CV260" s="32">
        <f t="shared" si="14"/>
        <v>0</v>
      </c>
      <c r="CW260" s="32">
        <f>SUM(CV$2:CV260)</f>
        <v>9</v>
      </c>
      <c r="CX260" s="32">
        <f t="shared" si="15"/>
        <v>0</v>
      </c>
      <c r="CY260" s="32">
        <f>SUM(CX$2:CX260)</f>
        <v>11</v>
      </c>
    </row>
    <row r="261" spans="1:103" x14ac:dyDescent="0.2">
      <c r="A261" s="7">
        <v>40786</v>
      </c>
      <c r="B261" s="32">
        <v>0</v>
      </c>
      <c r="D261" s="32">
        <v>0</v>
      </c>
      <c r="F261" s="32">
        <v>0</v>
      </c>
      <c r="H261" s="32">
        <v>0</v>
      </c>
      <c r="P261" s="32">
        <v>0</v>
      </c>
      <c r="X261" s="32">
        <v>0</v>
      </c>
      <c r="Z261" s="32">
        <v>0</v>
      </c>
      <c r="AB261" s="17">
        <v>0</v>
      </c>
      <c r="AD261" s="17">
        <v>0</v>
      </c>
      <c r="AF261" s="17">
        <v>0</v>
      </c>
      <c r="AH261" s="17">
        <v>0</v>
      </c>
      <c r="AJ261" s="23">
        <v>0</v>
      </c>
      <c r="AK261" s="23"/>
      <c r="AL261" s="23">
        <v>0</v>
      </c>
      <c r="AM261" s="23"/>
      <c r="AN261" s="32">
        <v>0</v>
      </c>
      <c r="AP261" s="17">
        <v>0</v>
      </c>
      <c r="AR261" s="17">
        <v>0</v>
      </c>
      <c r="AT261" s="32">
        <v>0</v>
      </c>
      <c r="AV261" s="17">
        <v>0</v>
      </c>
      <c r="AX261" s="17">
        <v>0</v>
      </c>
      <c r="AZ261" s="17">
        <v>0</v>
      </c>
      <c r="BB261" s="32">
        <v>0</v>
      </c>
      <c r="BE261" s="17">
        <v>0</v>
      </c>
      <c r="BG261" s="17">
        <v>0</v>
      </c>
      <c r="BJ261" s="32">
        <v>0</v>
      </c>
      <c r="BN261" s="32">
        <v>0</v>
      </c>
      <c r="BR261" s="32">
        <v>0</v>
      </c>
      <c r="BT261" s="32">
        <v>0</v>
      </c>
      <c r="BV261" s="32">
        <v>0</v>
      </c>
      <c r="BX261" s="32">
        <v>0</v>
      </c>
      <c r="BZ261" s="32">
        <v>0</v>
      </c>
      <c r="CB261" s="32">
        <v>0</v>
      </c>
      <c r="CD261" s="32">
        <v>0</v>
      </c>
      <c r="CF261" s="32">
        <v>0</v>
      </c>
      <c r="CH261" s="32">
        <v>0</v>
      </c>
      <c r="CJ261" s="32">
        <v>0</v>
      </c>
      <c r="CM261" s="32">
        <v>0</v>
      </c>
      <c r="CP261" s="32">
        <v>0</v>
      </c>
      <c r="CR261" s="32">
        <v>0</v>
      </c>
      <c r="CT261" s="32">
        <f t="shared" si="13"/>
        <v>0</v>
      </c>
      <c r="CU261" s="32">
        <f>SUM(CT$2:CT261)</f>
        <v>12</v>
      </c>
      <c r="CV261" s="32">
        <f t="shared" si="14"/>
        <v>0</v>
      </c>
      <c r="CW261" s="32">
        <f>SUM(CV$2:CV261)</f>
        <v>9</v>
      </c>
      <c r="CX261" s="32">
        <f t="shared" si="15"/>
        <v>0</v>
      </c>
      <c r="CY261" s="32">
        <f>SUM(CX$2:CX261)</f>
        <v>11</v>
      </c>
    </row>
    <row r="262" spans="1:103" x14ac:dyDescent="0.2">
      <c r="A262" s="7">
        <v>40816</v>
      </c>
      <c r="B262" s="32">
        <v>0</v>
      </c>
      <c r="D262" s="32">
        <v>0</v>
      </c>
      <c r="F262" s="32">
        <v>0</v>
      </c>
      <c r="H262" s="32">
        <v>0</v>
      </c>
      <c r="P262" s="32">
        <v>0</v>
      </c>
      <c r="X262" s="32">
        <v>0</v>
      </c>
      <c r="Z262" s="32">
        <v>0</v>
      </c>
      <c r="AB262" s="17">
        <v>0</v>
      </c>
      <c r="AD262" s="17">
        <v>0</v>
      </c>
      <c r="AF262" s="17">
        <v>0</v>
      </c>
      <c r="AH262" s="17">
        <v>0</v>
      </c>
      <c r="AJ262" s="23">
        <v>0</v>
      </c>
      <c r="AK262" s="23"/>
      <c r="AL262" s="23">
        <v>0</v>
      </c>
      <c r="AM262" s="23"/>
      <c r="AN262" s="32">
        <v>0</v>
      </c>
      <c r="AP262" s="17">
        <v>0</v>
      </c>
      <c r="AR262" s="17">
        <v>0</v>
      </c>
      <c r="AT262" s="32">
        <v>0</v>
      </c>
      <c r="AV262" s="17">
        <v>0</v>
      </c>
      <c r="AX262" s="17">
        <v>0</v>
      </c>
      <c r="AZ262" s="17">
        <v>0</v>
      </c>
      <c r="BB262" s="32">
        <v>0</v>
      </c>
      <c r="BE262" s="17">
        <v>0</v>
      </c>
      <c r="BG262" s="17">
        <v>0</v>
      </c>
      <c r="BJ262" s="32">
        <v>0</v>
      </c>
      <c r="BN262" s="32">
        <v>0</v>
      </c>
      <c r="BR262" s="32">
        <v>0</v>
      </c>
      <c r="BT262" s="32">
        <v>0</v>
      </c>
      <c r="BV262" s="32">
        <v>0</v>
      </c>
      <c r="BX262" s="32">
        <v>0</v>
      </c>
      <c r="BZ262" s="32">
        <v>0</v>
      </c>
      <c r="CB262" s="32">
        <v>0</v>
      </c>
      <c r="CD262" s="32">
        <v>0</v>
      </c>
      <c r="CF262" s="32">
        <v>0</v>
      </c>
      <c r="CH262" s="32">
        <v>0</v>
      </c>
      <c r="CJ262" s="19">
        <v>1</v>
      </c>
      <c r="CK262" s="19" t="s">
        <v>105</v>
      </c>
      <c r="CM262" s="19">
        <v>1</v>
      </c>
      <c r="CN262" s="19" t="s">
        <v>105</v>
      </c>
      <c r="CP262" s="32">
        <v>0</v>
      </c>
      <c r="CR262" s="32">
        <v>0</v>
      </c>
      <c r="CT262" s="32">
        <f t="shared" si="13"/>
        <v>1</v>
      </c>
      <c r="CU262" s="32">
        <f>SUM(CT$2:CT262)</f>
        <v>13</v>
      </c>
      <c r="CV262" s="32">
        <f t="shared" si="14"/>
        <v>1</v>
      </c>
      <c r="CW262" s="32">
        <f>SUM(CV$2:CV262)</f>
        <v>10</v>
      </c>
      <c r="CX262" s="32">
        <f t="shared" si="15"/>
        <v>1</v>
      </c>
      <c r="CY262" s="32">
        <f>SUM(CX$2:CX262)</f>
        <v>12</v>
      </c>
    </row>
    <row r="263" spans="1:103" x14ac:dyDescent="0.2">
      <c r="A263" s="7">
        <v>40847</v>
      </c>
      <c r="B263" s="32">
        <v>0</v>
      </c>
      <c r="D263" s="32">
        <v>0</v>
      </c>
      <c r="F263" s="32">
        <v>0</v>
      </c>
      <c r="H263" s="32">
        <v>0</v>
      </c>
      <c r="P263" s="32">
        <v>0</v>
      </c>
      <c r="X263" s="32">
        <v>0</v>
      </c>
      <c r="Z263" s="32">
        <v>0</v>
      </c>
      <c r="AB263" s="17">
        <v>0</v>
      </c>
      <c r="AD263" s="17">
        <v>0</v>
      </c>
      <c r="AF263" s="17">
        <v>0</v>
      </c>
      <c r="AH263" s="17">
        <v>0</v>
      </c>
      <c r="AJ263" s="23">
        <v>0</v>
      </c>
      <c r="AK263" s="23"/>
      <c r="AL263" s="23">
        <v>0</v>
      </c>
      <c r="AM263" s="23"/>
      <c r="AN263" s="32">
        <v>0</v>
      </c>
      <c r="AP263" s="17">
        <v>0</v>
      </c>
      <c r="AR263" s="17">
        <v>0</v>
      </c>
      <c r="AT263" s="32">
        <v>0</v>
      </c>
      <c r="AV263" s="17">
        <v>0</v>
      </c>
      <c r="AX263" s="17">
        <v>0</v>
      </c>
      <c r="AZ263" s="17">
        <v>0</v>
      </c>
      <c r="BB263" s="32">
        <v>0</v>
      </c>
      <c r="BE263" s="17">
        <v>0</v>
      </c>
      <c r="BG263" s="17">
        <v>0</v>
      </c>
      <c r="BJ263" s="32">
        <v>0</v>
      </c>
      <c r="BN263" s="32">
        <v>0</v>
      </c>
      <c r="BR263" s="32">
        <v>0</v>
      </c>
      <c r="BT263" s="32">
        <v>0</v>
      </c>
      <c r="BV263" s="32">
        <v>0</v>
      </c>
      <c r="BX263" s="32">
        <v>0</v>
      </c>
      <c r="BZ263" s="32">
        <v>0</v>
      </c>
      <c r="CB263" s="32">
        <v>0</v>
      </c>
      <c r="CD263" s="32">
        <v>0</v>
      </c>
      <c r="CF263" s="32">
        <v>0</v>
      </c>
      <c r="CH263" s="32">
        <v>0</v>
      </c>
      <c r="CJ263" s="32">
        <v>0</v>
      </c>
      <c r="CM263" s="32">
        <v>0</v>
      </c>
      <c r="CP263" s="32">
        <v>0</v>
      </c>
      <c r="CR263" s="32">
        <v>0</v>
      </c>
      <c r="CT263" s="32">
        <f t="shared" si="13"/>
        <v>0</v>
      </c>
      <c r="CU263" s="32">
        <f>SUM(CT$2:CT263)</f>
        <v>13</v>
      </c>
      <c r="CV263" s="32">
        <f t="shared" si="14"/>
        <v>0</v>
      </c>
      <c r="CW263" s="32">
        <f>SUM(CV$2:CV263)</f>
        <v>10</v>
      </c>
      <c r="CX263" s="32">
        <f t="shared" si="15"/>
        <v>0</v>
      </c>
      <c r="CY263" s="32">
        <f>SUM(CX$2:CX263)</f>
        <v>12</v>
      </c>
    </row>
    <row r="264" spans="1:103" x14ac:dyDescent="0.2">
      <c r="A264" s="7">
        <v>40877</v>
      </c>
      <c r="B264" s="32">
        <v>0</v>
      </c>
      <c r="D264" s="32">
        <v>0</v>
      </c>
      <c r="F264" s="32">
        <v>0</v>
      </c>
      <c r="H264" s="32">
        <v>0</v>
      </c>
      <c r="P264" s="32">
        <v>0</v>
      </c>
      <c r="X264" s="32">
        <v>0</v>
      </c>
      <c r="Z264" s="19">
        <v>1</v>
      </c>
      <c r="AA264" s="19" t="s">
        <v>57</v>
      </c>
      <c r="AB264" s="17">
        <v>0</v>
      </c>
      <c r="AD264" s="17">
        <v>0</v>
      </c>
      <c r="AF264" s="17">
        <v>0</v>
      </c>
      <c r="AH264" s="17">
        <v>0</v>
      </c>
      <c r="AJ264" s="23">
        <v>0</v>
      </c>
      <c r="AK264" s="23"/>
      <c r="AL264" s="23">
        <v>0</v>
      </c>
      <c r="AM264" s="23"/>
      <c r="AN264" s="32">
        <v>0</v>
      </c>
      <c r="AP264" s="17">
        <v>0</v>
      </c>
      <c r="AR264" s="17">
        <v>0</v>
      </c>
      <c r="AT264" s="32">
        <v>0</v>
      </c>
      <c r="AV264" s="17">
        <v>0</v>
      </c>
      <c r="AX264" s="17">
        <v>0</v>
      </c>
      <c r="AZ264" s="17">
        <v>0</v>
      </c>
      <c r="BB264" s="32">
        <v>0</v>
      </c>
      <c r="BE264" s="17">
        <v>0</v>
      </c>
      <c r="BG264" s="17">
        <v>0</v>
      </c>
      <c r="BJ264" s="19">
        <v>1</v>
      </c>
      <c r="BK264" s="19" t="s">
        <v>92</v>
      </c>
      <c r="BN264" s="19">
        <v>1</v>
      </c>
      <c r="BO264" s="19" t="s">
        <v>92</v>
      </c>
      <c r="BR264" s="32">
        <v>0</v>
      </c>
      <c r="BT264" s="32">
        <v>0</v>
      </c>
      <c r="BV264" s="32">
        <v>0</v>
      </c>
      <c r="BX264" s="32">
        <v>0</v>
      </c>
      <c r="BZ264" s="32">
        <v>0</v>
      </c>
      <c r="CB264" s="32">
        <v>0</v>
      </c>
      <c r="CD264" s="32">
        <v>0</v>
      </c>
      <c r="CF264" s="32">
        <v>0</v>
      </c>
      <c r="CH264" s="32">
        <v>0</v>
      </c>
      <c r="CJ264" s="32">
        <v>0</v>
      </c>
      <c r="CM264" s="32">
        <v>0</v>
      </c>
      <c r="CP264" s="32">
        <v>0</v>
      </c>
      <c r="CR264" s="32">
        <v>0</v>
      </c>
      <c r="CT264" s="32">
        <f t="shared" si="13"/>
        <v>2</v>
      </c>
      <c r="CU264" s="32">
        <f>SUM(CT$2:CT264)</f>
        <v>15</v>
      </c>
      <c r="CV264" s="32">
        <f t="shared" si="14"/>
        <v>2</v>
      </c>
      <c r="CW264" s="32">
        <f>SUM(CV$2:CV264)</f>
        <v>12</v>
      </c>
      <c r="CX264" s="32">
        <f t="shared" si="15"/>
        <v>2</v>
      </c>
      <c r="CY264" s="32">
        <f>SUM(CX$2:CX264)</f>
        <v>14</v>
      </c>
    </row>
    <row r="265" spans="1:103" x14ac:dyDescent="0.2">
      <c r="A265" s="7">
        <v>40908</v>
      </c>
      <c r="B265" s="32">
        <v>0</v>
      </c>
      <c r="D265" s="32">
        <v>0</v>
      </c>
      <c r="F265" s="32">
        <v>0</v>
      </c>
      <c r="H265" s="32">
        <v>0</v>
      </c>
      <c r="P265" s="32">
        <v>0</v>
      </c>
      <c r="X265" s="32">
        <v>0</v>
      </c>
      <c r="Z265" s="32">
        <v>0</v>
      </c>
      <c r="AB265" s="17">
        <v>0</v>
      </c>
      <c r="AD265" s="17">
        <v>0</v>
      </c>
      <c r="AF265" s="17">
        <v>0</v>
      </c>
      <c r="AH265" s="17">
        <v>0</v>
      </c>
      <c r="AJ265" s="23">
        <v>0</v>
      </c>
      <c r="AK265" s="23"/>
      <c r="AL265" s="23">
        <v>0</v>
      </c>
      <c r="AM265" s="23"/>
      <c r="AN265" s="32">
        <v>0</v>
      </c>
      <c r="AP265" s="17">
        <v>0</v>
      </c>
      <c r="AR265" s="17">
        <v>0</v>
      </c>
      <c r="AT265" s="32">
        <v>0</v>
      </c>
      <c r="AV265" s="17">
        <v>0</v>
      </c>
      <c r="AX265" s="17">
        <v>0</v>
      </c>
      <c r="AZ265" s="17">
        <v>0</v>
      </c>
      <c r="BB265" s="32">
        <v>0</v>
      </c>
      <c r="BE265" s="17">
        <v>0</v>
      </c>
      <c r="BG265" s="17">
        <v>0</v>
      </c>
      <c r="BJ265" s="32">
        <v>0</v>
      </c>
      <c r="BN265" s="32">
        <v>0</v>
      </c>
      <c r="BR265" s="32">
        <v>0</v>
      </c>
      <c r="BT265" s="32">
        <v>0</v>
      </c>
      <c r="BV265" s="32">
        <v>0</v>
      </c>
      <c r="BX265" s="32">
        <v>0</v>
      </c>
      <c r="BZ265" s="32">
        <v>0</v>
      </c>
      <c r="CB265" s="32">
        <v>0</v>
      </c>
      <c r="CD265" s="32">
        <v>0</v>
      </c>
      <c r="CF265" s="32">
        <v>0</v>
      </c>
      <c r="CH265" s="32">
        <v>0</v>
      </c>
      <c r="CJ265" s="32">
        <v>0</v>
      </c>
      <c r="CM265" s="32">
        <v>0</v>
      </c>
      <c r="CP265" s="32">
        <v>0</v>
      </c>
      <c r="CR265" s="32">
        <v>0</v>
      </c>
      <c r="CT265" s="32">
        <f t="shared" si="13"/>
        <v>0</v>
      </c>
      <c r="CU265" s="32">
        <f>SUM(CT$2:CT265)</f>
        <v>15</v>
      </c>
      <c r="CV265" s="32">
        <f t="shared" si="14"/>
        <v>0</v>
      </c>
      <c r="CW265" s="32">
        <f>SUM(CV$2:CV265)</f>
        <v>12</v>
      </c>
      <c r="CX265" s="32">
        <f t="shared" si="15"/>
        <v>0</v>
      </c>
      <c r="CY265" s="32">
        <f>SUM(CX$2:CX265)</f>
        <v>14</v>
      </c>
    </row>
    <row r="266" spans="1:103" x14ac:dyDescent="0.2">
      <c r="A266" s="7">
        <v>40939</v>
      </c>
      <c r="B266" s="32">
        <v>0</v>
      </c>
      <c r="D266" s="32">
        <v>0</v>
      </c>
      <c r="F266" s="32">
        <v>0</v>
      </c>
      <c r="H266" s="32">
        <v>0</v>
      </c>
      <c r="P266" s="32">
        <v>0</v>
      </c>
      <c r="X266" s="32">
        <v>0</v>
      </c>
      <c r="Z266" s="32">
        <v>0</v>
      </c>
      <c r="AB266" s="17">
        <v>0</v>
      </c>
      <c r="AD266" s="17">
        <v>0</v>
      </c>
      <c r="AF266" s="17">
        <v>0</v>
      </c>
      <c r="AH266" s="17">
        <v>0</v>
      </c>
      <c r="AJ266" s="23">
        <v>0</v>
      </c>
      <c r="AK266" s="23"/>
      <c r="AL266" s="23">
        <v>0</v>
      </c>
      <c r="AM266" s="23"/>
      <c r="AN266" s="32">
        <v>0</v>
      </c>
      <c r="AP266" s="17">
        <v>0</v>
      </c>
      <c r="AR266" s="17">
        <v>0</v>
      </c>
      <c r="AT266" s="32">
        <v>0</v>
      </c>
      <c r="AV266" s="17">
        <v>0</v>
      </c>
      <c r="AX266" s="17">
        <v>0</v>
      </c>
      <c r="AZ266" s="17">
        <v>0</v>
      </c>
      <c r="BB266" s="32">
        <v>0</v>
      </c>
      <c r="BE266" s="17">
        <v>0</v>
      </c>
      <c r="BG266" s="17">
        <v>0</v>
      </c>
      <c r="BJ266" s="32">
        <v>0</v>
      </c>
      <c r="BN266" s="32">
        <v>0</v>
      </c>
      <c r="BR266" s="32">
        <v>0</v>
      </c>
      <c r="BT266" s="32">
        <v>0</v>
      </c>
      <c r="BV266" s="32">
        <v>0</v>
      </c>
      <c r="BX266" s="32">
        <v>0</v>
      </c>
      <c r="BZ266" s="32">
        <v>0</v>
      </c>
      <c r="CB266" s="32">
        <v>0</v>
      </c>
      <c r="CD266" s="32">
        <v>0</v>
      </c>
      <c r="CF266" s="32">
        <v>0</v>
      </c>
      <c r="CH266" s="32">
        <v>0</v>
      </c>
      <c r="CJ266" s="32">
        <v>0</v>
      </c>
      <c r="CM266" s="32">
        <v>0</v>
      </c>
      <c r="CP266" s="32">
        <v>0</v>
      </c>
      <c r="CR266" s="32">
        <v>0</v>
      </c>
      <c r="CT266" s="32">
        <f t="shared" si="13"/>
        <v>0</v>
      </c>
      <c r="CU266" s="32">
        <f>SUM(CT$2:CT266)</f>
        <v>15</v>
      </c>
      <c r="CV266" s="32">
        <f t="shared" si="14"/>
        <v>0</v>
      </c>
      <c r="CW266" s="32">
        <f>SUM(CV$2:CV266)</f>
        <v>12</v>
      </c>
      <c r="CX266" s="32">
        <f t="shared" si="15"/>
        <v>0</v>
      </c>
      <c r="CY266" s="32">
        <f>SUM(CX$2:CX266)</f>
        <v>14</v>
      </c>
    </row>
    <row r="267" spans="1:103" x14ac:dyDescent="0.2">
      <c r="A267" s="7">
        <v>40968</v>
      </c>
      <c r="B267" s="32">
        <v>0</v>
      </c>
      <c r="D267" s="32">
        <v>0</v>
      </c>
      <c r="F267" s="32">
        <v>0</v>
      </c>
      <c r="H267" s="32">
        <v>0</v>
      </c>
      <c r="P267" s="32">
        <v>0</v>
      </c>
      <c r="X267" s="32">
        <v>0</v>
      </c>
      <c r="Z267" s="32">
        <v>0</v>
      </c>
      <c r="AB267" s="17">
        <v>0</v>
      </c>
      <c r="AD267" s="17">
        <v>0</v>
      </c>
      <c r="AF267" s="17">
        <v>0</v>
      </c>
      <c r="AH267" s="17">
        <v>0</v>
      </c>
      <c r="AJ267" s="23">
        <v>0</v>
      </c>
      <c r="AK267" s="23"/>
      <c r="AL267" s="23">
        <v>0</v>
      </c>
      <c r="AM267" s="23"/>
      <c r="AN267" s="32">
        <v>0</v>
      </c>
      <c r="AP267" s="17">
        <v>0</v>
      </c>
      <c r="AR267" s="17">
        <v>0</v>
      </c>
      <c r="AT267" s="32">
        <v>0</v>
      </c>
      <c r="AV267" s="17">
        <v>0</v>
      </c>
      <c r="AX267" s="17">
        <v>0</v>
      </c>
      <c r="AZ267" s="17">
        <v>0</v>
      </c>
      <c r="BB267" s="32">
        <v>0</v>
      </c>
      <c r="BE267" s="17">
        <v>0</v>
      </c>
      <c r="BG267" s="17">
        <v>0</v>
      </c>
      <c r="BJ267" s="32">
        <v>0</v>
      </c>
      <c r="BN267" s="32">
        <v>0</v>
      </c>
      <c r="BR267" s="32">
        <v>0</v>
      </c>
      <c r="BT267" s="32">
        <v>0</v>
      </c>
      <c r="BV267" s="32">
        <v>0</v>
      </c>
      <c r="BX267" s="32">
        <v>0</v>
      </c>
      <c r="BZ267" s="32">
        <v>0</v>
      </c>
      <c r="CB267" s="32">
        <v>0</v>
      </c>
      <c r="CD267" s="32">
        <v>0</v>
      </c>
      <c r="CF267" s="32">
        <v>0</v>
      </c>
      <c r="CH267" s="32">
        <v>0</v>
      </c>
      <c r="CJ267" s="32">
        <v>0</v>
      </c>
      <c r="CM267" s="32">
        <v>0</v>
      </c>
      <c r="CP267" s="32">
        <v>0</v>
      </c>
      <c r="CR267" s="32">
        <v>0</v>
      </c>
      <c r="CT267" s="32">
        <f t="shared" si="13"/>
        <v>0</v>
      </c>
      <c r="CU267" s="32">
        <f>SUM(CT$2:CT267)</f>
        <v>15</v>
      </c>
      <c r="CV267" s="32">
        <f t="shared" si="14"/>
        <v>0</v>
      </c>
      <c r="CW267" s="32">
        <f>SUM(CV$2:CV267)</f>
        <v>12</v>
      </c>
      <c r="CX267" s="32">
        <f t="shared" si="15"/>
        <v>0</v>
      </c>
      <c r="CY267" s="32">
        <f>SUM(CX$2:CX267)</f>
        <v>14</v>
      </c>
    </row>
    <row r="268" spans="1:103" x14ac:dyDescent="0.2">
      <c r="A268" s="7">
        <v>40999</v>
      </c>
      <c r="B268" s="32">
        <v>0</v>
      </c>
      <c r="D268" s="32">
        <v>0</v>
      </c>
      <c r="F268" s="32">
        <v>0</v>
      </c>
      <c r="H268" s="32">
        <v>0</v>
      </c>
      <c r="P268" s="32">
        <v>0</v>
      </c>
      <c r="X268" s="32">
        <v>0</v>
      </c>
      <c r="Z268" s="32">
        <v>0</v>
      </c>
      <c r="AB268" s="17">
        <v>0</v>
      </c>
      <c r="AD268" s="17">
        <v>0</v>
      </c>
      <c r="AF268" s="17">
        <v>0</v>
      </c>
      <c r="AH268" s="17">
        <v>0</v>
      </c>
      <c r="AJ268" s="23">
        <v>0</v>
      </c>
      <c r="AK268" s="23"/>
      <c r="AL268" s="23">
        <v>0</v>
      </c>
      <c r="AM268" s="23"/>
      <c r="AN268" s="32">
        <v>0</v>
      </c>
      <c r="AP268" s="17">
        <v>0</v>
      </c>
      <c r="AR268" s="17">
        <v>0</v>
      </c>
      <c r="AT268" s="32">
        <v>0</v>
      </c>
      <c r="AV268" s="17">
        <v>0</v>
      </c>
      <c r="AX268" s="17">
        <v>0</v>
      </c>
      <c r="AZ268" s="17">
        <v>0</v>
      </c>
      <c r="BB268" s="32">
        <v>0</v>
      </c>
      <c r="BE268" s="17">
        <v>0</v>
      </c>
      <c r="BG268" s="17">
        <v>0</v>
      </c>
      <c r="BJ268" s="32">
        <v>0</v>
      </c>
      <c r="BN268" s="32">
        <v>0</v>
      </c>
      <c r="BR268" s="32">
        <v>0</v>
      </c>
      <c r="BT268" s="32">
        <v>0</v>
      </c>
      <c r="BV268" s="32">
        <v>0</v>
      </c>
      <c r="BX268" s="32">
        <v>0</v>
      </c>
      <c r="BZ268" s="32">
        <v>0</v>
      </c>
      <c r="CB268" s="32">
        <v>0</v>
      </c>
      <c r="CD268" s="32">
        <v>0</v>
      </c>
      <c r="CF268" s="32">
        <v>0</v>
      </c>
      <c r="CH268" s="32">
        <v>0</v>
      </c>
      <c r="CJ268" s="32">
        <v>0</v>
      </c>
      <c r="CM268" s="32">
        <v>0</v>
      </c>
      <c r="CP268" s="32">
        <v>0</v>
      </c>
      <c r="CR268" s="32">
        <v>0</v>
      </c>
      <c r="CT268" s="32">
        <f t="shared" si="13"/>
        <v>0</v>
      </c>
      <c r="CU268" s="32">
        <f>SUM(CT$2:CT268)</f>
        <v>15</v>
      </c>
      <c r="CV268" s="32">
        <f t="shared" si="14"/>
        <v>0</v>
      </c>
      <c r="CW268" s="32">
        <f>SUM(CV$2:CV268)</f>
        <v>12</v>
      </c>
      <c r="CX268" s="32">
        <f t="shared" si="15"/>
        <v>0</v>
      </c>
      <c r="CY268" s="32">
        <f>SUM(CX$2:CX268)</f>
        <v>14</v>
      </c>
    </row>
    <row r="269" spans="1:103" x14ac:dyDescent="0.2">
      <c r="A269" s="7">
        <v>41029</v>
      </c>
      <c r="B269" s="32">
        <v>0</v>
      </c>
      <c r="D269" s="32">
        <v>0</v>
      </c>
      <c r="F269" s="32">
        <v>0</v>
      </c>
      <c r="H269" s="32">
        <v>0</v>
      </c>
      <c r="P269" s="32">
        <v>0</v>
      </c>
      <c r="X269" s="32">
        <v>0</v>
      </c>
      <c r="Z269" s="32">
        <v>0</v>
      </c>
      <c r="AB269" s="17">
        <v>0</v>
      </c>
      <c r="AD269" s="17">
        <v>0</v>
      </c>
      <c r="AF269" s="17">
        <v>0</v>
      </c>
      <c r="AH269" s="17">
        <v>0</v>
      </c>
      <c r="AJ269" s="23">
        <v>0</v>
      </c>
      <c r="AK269" s="23"/>
      <c r="AL269" s="23">
        <v>0</v>
      </c>
      <c r="AM269" s="23"/>
      <c r="AN269" s="32">
        <v>0</v>
      </c>
      <c r="AP269" s="17">
        <v>0</v>
      </c>
      <c r="AR269" s="17">
        <v>0</v>
      </c>
      <c r="AT269" s="32">
        <v>0</v>
      </c>
      <c r="AV269" s="17">
        <v>0</v>
      </c>
      <c r="AX269" s="17">
        <v>0</v>
      </c>
      <c r="AZ269" s="17">
        <v>0</v>
      </c>
      <c r="BB269" s="32">
        <v>0</v>
      </c>
      <c r="BE269" s="17">
        <v>0</v>
      </c>
      <c r="BG269" s="17">
        <v>0</v>
      </c>
      <c r="BJ269" s="32">
        <v>0</v>
      </c>
      <c r="BN269" s="32">
        <v>0</v>
      </c>
      <c r="BR269" s="32">
        <v>0</v>
      </c>
      <c r="BT269" s="32">
        <v>0</v>
      </c>
      <c r="BV269" s="32">
        <v>0</v>
      </c>
      <c r="BX269" s="32">
        <v>0</v>
      </c>
      <c r="BZ269" s="32">
        <v>0</v>
      </c>
      <c r="CB269" s="32">
        <v>0</v>
      </c>
      <c r="CD269" s="32">
        <v>0</v>
      </c>
      <c r="CF269" s="32">
        <v>0</v>
      </c>
      <c r="CH269" s="32">
        <v>0</v>
      </c>
      <c r="CJ269" s="32">
        <v>0</v>
      </c>
      <c r="CM269" s="32">
        <v>0</v>
      </c>
      <c r="CP269" s="32">
        <v>0</v>
      </c>
      <c r="CR269" s="32">
        <v>0</v>
      </c>
      <c r="CT269" s="32">
        <f t="shared" si="13"/>
        <v>0</v>
      </c>
      <c r="CU269" s="32">
        <f>SUM(CT$2:CT269)</f>
        <v>15</v>
      </c>
      <c r="CV269" s="32">
        <f t="shared" si="14"/>
        <v>0</v>
      </c>
      <c r="CW269" s="32">
        <f>SUM(CV$2:CV269)</f>
        <v>12</v>
      </c>
      <c r="CX269" s="32">
        <f t="shared" si="15"/>
        <v>0</v>
      </c>
      <c r="CY269" s="32">
        <f>SUM(CX$2:CX269)</f>
        <v>14</v>
      </c>
    </row>
    <row r="270" spans="1:103" x14ac:dyDescent="0.2">
      <c r="A270" s="7">
        <v>41060</v>
      </c>
      <c r="B270" s="32">
        <v>0</v>
      </c>
      <c r="D270" s="32">
        <v>0</v>
      </c>
      <c r="F270" s="32">
        <v>0</v>
      </c>
      <c r="H270" s="32">
        <v>0</v>
      </c>
      <c r="P270" s="32">
        <v>0</v>
      </c>
      <c r="X270" s="32">
        <v>0</v>
      </c>
      <c r="Z270" s="32">
        <v>0</v>
      </c>
      <c r="AB270" s="17">
        <v>0</v>
      </c>
      <c r="AD270" s="17">
        <v>0</v>
      </c>
      <c r="AF270" s="17">
        <v>0</v>
      </c>
      <c r="AH270" s="17">
        <v>0</v>
      </c>
      <c r="AJ270" s="23">
        <v>0</v>
      </c>
      <c r="AK270" s="23"/>
      <c r="AL270" s="23">
        <v>0</v>
      </c>
      <c r="AM270" s="23"/>
      <c r="AN270" s="32">
        <v>0</v>
      </c>
      <c r="AP270" s="17">
        <v>0</v>
      </c>
      <c r="AR270" s="17">
        <v>0</v>
      </c>
      <c r="AT270" s="32">
        <v>0</v>
      </c>
      <c r="AV270" s="17">
        <v>0</v>
      </c>
      <c r="AX270" s="17">
        <v>0</v>
      </c>
      <c r="AZ270" s="17">
        <v>0</v>
      </c>
      <c r="BB270" s="32">
        <v>0</v>
      </c>
      <c r="BE270" s="17">
        <v>0</v>
      </c>
      <c r="BG270" s="17">
        <v>0</v>
      </c>
      <c r="BJ270" s="32">
        <v>0</v>
      </c>
      <c r="BN270" s="32">
        <v>0</v>
      </c>
      <c r="BR270" s="32">
        <v>0</v>
      </c>
      <c r="BT270" s="32">
        <v>0</v>
      </c>
      <c r="BV270" s="32">
        <v>0</v>
      </c>
      <c r="BX270" s="32">
        <v>0</v>
      </c>
      <c r="BZ270" s="32">
        <v>0</v>
      </c>
      <c r="CB270" s="32">
        <v>0</v>
      </c>
      <c r="CD270" s="32">
        <v>0</v>
      </c>
      <c r="CF270" s="32">
        <v>0</v>
      </c>
      <c r="CH270" s="32">
        <v>0</v>
      </c>
      <c r="CJ270" s="32">
        <v>0</v>
      </c>
      <c r="CM270" s="32">
        <v>0</v>
      </c>
      <c r="CP270" s="32">
        <v>0</v>
      </c>
      <c r="CR270" s="32">
        <v>0</v>
      </c>
      <c r="CT270" s="32">
        <f t="shared" si="13"/>
        <v>0</v>
      </c>
      <c r="CU270" s="32">
        <f>SUM(CT$2:CT270)</f>
        <v>15</v>
      </c>
      <c r="CV270" s="32">
        <f t="shared" si="14"/>
        <v>0</v>
      </c>
      <c r="CW270" s="32">
        <f>SUM(CV$2:CV270)</f>
        <v>12</v>
      </c>
      <c r="CX270" s="32">
        <f t="shared" si="15"/>
        <v>0</v>
      </c>
      <c r="CY270" s="32">
        <f>SUM(CX$2:CX270)</f>
        <v>14</v>
      </c>
    </row>
    <row r="271" spans="1:103" x14ac:dyDescent="0.2">
      <c r="A271" s="7">
        <v>41090</v>
      </c>
      <c r="B271" s="32">
        <v>0</v>
      </c>
      <c r="D271" s="32">
        <v>0</v>
      </c>
      <c r="F271" s="32">
        <v>0</v>
      </c>
      <c r="H271" s="32">
        <v>0</v>
      </c>
      <c r="P271" s="32">
        <v>0</v>
      </c>
      <c r="X271" s="32">
        <v>0</v>
      </c>
      <c r="Z271" s="32">
        <v>0</v>
      </c>
      <c r="AB271" s="17">
        <v>0</v>
      </c>
      <c r="AD271" s="17">
        <v>0</v>
      </c>
      <c r="AF271" s="17">
        <v>0</v>
      </c>
      <c r="AH271" s="17">
        <v>0</v>
      </c>
      <c r="AJ271" s="23">
        <v>0</v>
      </c>
      <c r="AK271" s="23"/>
      <c r="AL271" s="23">
        <v>0</v>
      </c>
      <c r="AM271" s="23"/>
      <c r="AN271" s="32">
        <v>0</v>
      </c>
      <c r="AP271" s="17">
        <v>0</v>
      </c>
      <c r="AR271" s="17">
        <v>0</v>
      </c>
      <c r="AT271" s="32">
        <v>0</v>
      </c>
      <c r="AV271" s="17">
        <v>0</v>
      </c>
      <c r="AX271" s="17">
        <v>0</v>
      </c>
      <c r="AZ271" s="17">
        <v>0</v>
      </c>
      <c r="BB271" s="32">
        <v>0</v>
      </c>
      <c r="BE271" s="17">
        <v>0</v>
      </c>
      <c r="BG271" s="17">
        <v>0</v>
      </c>
      <c r="BJ271" s="32">
        <v>0</v>
      </c>
      <c r="BN271" s="32">
        <v>0</v>
      </c>
      <c r="BR271" s="32">
        <v>0</v>
      </c>
      <c r="BT271" s="32">
        <v>0</v>
      </c>
      <c r="BV271" s="32">
        <v>0</v>
      </c>
      <c r="BX271" s="32">
        <v>0</v>
      </c>
      <c r="BZ271" s="32">
        <v>0</v>
      </c>
      <c r="CB271" s="32">
        <v>0</v>
      </c>
      <c r="CD271" s="32">
        <v>0</v>
      </c>
      <c r="CF271" s="32">
        <v>0</v>
      </c>
      <c r="CH271" s="32">
        <v>0</v>
      </c>
      <c r="CJ271" s="32">
        <v>0</v>
      </c>
      <c r="CM271" s="32">
        <v>0</v>
      </c>
      <c r="CP271" s="32">
        <v>0</v>
      </c>
      <c r="CR271" s="32">
        <v>0</v>
      </c>
      <c r="CT271" s="32">
        <f t="shared" si="13"/>
        <v>0</v>
      </c>
      <c r="CU271" s="32">
        <f>SUM(CT$2:CT271)</f>
        <v>15</v>
      </c>
      <c r="CV271" s="32">
        <f t="shared" si="14"/>
        <v>0</v>
      </c>
      <c r="CW271" s="32">
        <f>SUM(CV$2:CV271)</f>
        <v>12</v>
      </c>
      <c r="CX271" s="32">
        <f t="shared" si="15"/>
        <v>0</v>
      </c>
      <c r="CY271" s="32">
        <f>SUM(CX$2:CX271)</f>
        <v>14</v>
      </c>
    </row>
    <row r="272" spans="1:103" x14ac:dyDescent="0.2">
      <c r="A272" s="7">
        <v>41121</v>
      </c>
      <c r="B272" s="32">
        <v>0</v>
      </c>
      <c r="D272" s="32">
        <v>0</v>
      </c>
      <c r="F272" s="32">
        <v>0</v>
      </c>
      <c r="H272" s="32">
        <v>0</v>
      </c>
      <c r="P272" s="32">
        <v>0</v>
      </c>
      <c r="X272" s="32">
        <v>0</v>
      </c>
      <c r="Z272" s="32">
        <v>0</v>
      </c>
      <c r="AB272" s="17">
        <v>0</v>
      </c>
      <c r="AD272" s="17">
        <v>0</v>
      </c>
      <c r="AF272" s="17">
        <v>0</v>
      </c>
      <c r="AH272" s="17">
        <v>0</v>
      </c>
      <c r="AJ272" s="23">
        <v>0</v>
      </c>
      <c r="AK272" s="23"/>
      <c r="AL272" s="23">
        <v>0</v>
      </c>
      <c r="AM272" s="23"/>
      <c r="AN272" s="32">
        <v>0</v>
      </c>
      <c r="AP272" s="17">
        <v>0</v>
      </c>
      <c r="AR272" s="17">
        <v>0</v>
      </c>
      <c r="AT272" s="32">
        <v>0</v>
      </c>
      <c r="AV272" s="17">
        <v>0</v>
      </c>
      <c r="AX272" s="17">
        <v>0</v>
      </c>
      <c r="AZ272" s="17">
        <v>0</v>
      </c>
      <c r="BB272" s="32">
        <v>0</v>
      </c>
      <c r="BE272" s="17">
        <v>0</v>
      </c>
      <c r="BG272" s="17">
        <v>0</v>
      </c>
      <c r="BJ272" s="32">
        <v>0</v>
      </c>
      <c r="BN272" s="32">
        <v>0</v>
      </c>
      <c r="BR272" s="32">
        <v>0</v>
      </c>
      <c r="BT272" s="32">
        <v>0</v>
      </c>
      <c r="BV272" s="32">
        <v>0</v>
      </c>
      <c r="BX272" s="32">
        <v>0</v>
      </c>
      <c r="BZ272" s="32">
        <v>0</v>
      </c>
      <c r="CB272" s="32">
        <v>0</v>
      </c>
      <c r="CD272" s="32">
        <v>0</v>
      </c>
      <c r="CF272" s="32">
        <v>0</v>
      </c>
      <c r="CH272" s="32">
        <v>0</v>
      </c>
      <c r="CJ272" s="32">
        <v>0</v>
      </c>
      <c r="CM272" s="32">
        <v>0</v>
      </c>
      <c r="CP272" s="32">
        <v>0</v>
      </c>
      <c r="CR272" s="32">
        <v>0</v>
      </c>
      <c r="CT272" s="32">
        <f t="shared" si="13"/>
        <v>0</v>
      </c>
      <c r="CU272" s="32">
        <f>SUM(CT$2:CT272)</f>
        <v>15</v>
      </c>
      <c r="CV272" s="32">
        <f t="shared" si="14"/>
        <v>0</v>
      </c>
      <c r="CW272" s="32">
        <f>SUM(CV$2:CV272)</f>
        <v>12</v>
      </c>
      <c r="CX272" s="32">
        <f t="shared" si="15"/>
        <v>0</v>
      </c>
      <c r="CY272" s="32">
        <f>SUM(CX$2:CX272)</f>
        <v>14</v>
      </c>
    </row>
    <row r="273" spans="1:103" x14ac:dyDescent="0.2">
      <c r="A273" s="7">
        <v>41152</v>
      </c>
      <c r="B273" s="32">
        <v>0</v>
      </c>
      <c r="D273" s="32">
        <v>0</v>
      </c>
      <c r="F273" s="32">
        <v>0</v>
      </c>
      <c r="H273" s="32">
        <v>0</v>
      </c>
      <c r="P273" s="32">
        <v>0</v>
      </c>
      <c r="X273" s="32">
        <v>0</v>
      </c>
      <c r="Z273" s="32">
        <v>0</v>
      </c>
      <c r="AB273" s="17">
        <v>0</v>
      </c>
      <c r="AD273" s="17">
        <v>0</v>
      </c>
      <c r="AF273" s="17">
        <v>0</v>
      </c>
      <c r="AH273" s="17">
        <v>0</v>
      </c>
      <c r="AJ273" s="23">
        <v>0</v>
      </c>
      <c r="AK273" s="23"/>
      <c r="AL273" s="23">
        <v>0</v>
      </c>
      <c r="AM273" s="23"/>
      <c r="AN273" s="32">
        <v>0</v>
      </c>
      <c r="AP273" s="17">
        <v>0</v>
      </c>
      <c r="AR273" s="17">
        <v>0</v>
      </c>
      <c r="AT273" s="32">
        <v>0</v>
      </c>
      <c r="AV273" s="17">
        <v>0</v>
      </c>
      <c r="AX273" s="17">
        <v>0</v>
      </c>
      <c r="AZ273" s="17">
        <v>0</v>
      </c>
      <c r="BB273" s="32">
        <v>0</v>
      </c>
      <c r="BE273" s="17">
        <v>0</v>
      </c>
      <c r="BG273" s="17">
        <v>0</v>
      </c>
      <c r="BJ273" s="32">
        <v>0</v>
      </c>
      <c r="BN273" s="32">
        <v>0</v>
      </c>
      <c r="BR273" s="32">
        <v>0</v>
      </c>
      <c r="BT273" s="32">
        <v>0</v>
      </c>
      <c r="BV273" s="32">
        <v>0</v>
      </c>
      <c r="BX273" s="32">
        <v>0</v>
      </c>
      <c r="BZ273" s="32">
        <v>0</v>
      </c>
      <c r="CB273" s="32">
        <v>0</v>
      </c>
      <c r="CD273" s="32">
        <v>0</v>
      </c>
      <c r="CF273" s="32">
        <v>0</v>
      </c>
      <c r="CH273" s="32">
        <v>0</v>
      </c>
      <c r="CJ273" s="32">
        <v>0</v>
      </c>
      <c r="CM273" s="32">
        <v>0</v>
      </c>
      <c r="CP273" s="32">
        <v>0</v>
      </c>
      <c r="CR273" s="32">
        <v>0</v>
      </c>
      <c r="CT273" s="32">
        <f t="shared" si="13"/>
        <v>0</v>
      </c>
      <c r="CU273" s="32">
        <f>SUM(CT$2:CT273)</f>
        <v>15</v>
      </c>
      <c r="CV273" s="32">
        <f t="shared" si="14"/>
        <v>0</v>
      </c>
      <c r="CW273" s="32">
        <f>SUM(CV$2:CV273)</f>
        <v>12</v>
      </c>
      <c r="CX273" s="32">
        <f t="shared" si="15"/>
        <v>0</v>
      </c>
      <c r="CY273" s="32">
        <f>SUM(CX$2:CX273)</f>
        <v>14</v>
      </c>
    </row>
    <row r="274" spans="1:103" x14ac:dyDescent="0.2">
      <c r="A274" s="7">
        <v>41182</v>
      </c>
      <c r="B274" s="32">
        <v>0</v>
      </c>
      <c r="D274" s="32">
        <v>0</v>
      </c>
      <c r="F274" s="32">
        <v>0</v>
      </c>
      <c r="H274" s="32">
        <v>0</v>
      </c>
      <c r="P274" s="32">
        <v>0</v>
      </c>
      <c r="X274" s="32">
        <v>0</v>
      </c>
      <c r="Z274" s="32">
        <v>0</v>
      </c>
      <c r="AB274" s="17">
        <v>0</v>
      </c>
      <c r="AD274" s="17">
        <v>0</v>
      </c>
      <c r="AF274" s="17">
        <v>0</v>
      </c>
      <c r="AH274" s="17">
        <v>0</v>
      </c>
      <c r="AJ274" s="23">
        <v>0</v>
      </c>
      <c r="AK274" s="23"/>
      <c r="AL274" s="23">
        <v>0</v>
      </c>
      <c r="AM274" s="23"/>
      <c r="AN274" s="32">
        <v>0</v>
      </c>
      <c r="AP274" s="17">
        <v>0</v>
      </c>
      <c r="AR274" s="17">
        <v>0</v>
      </c>
      <c r="AT274" s="32">
        <v>0</v>
      </c>
      <c r="AV274" s="17">
        <v>0</v>
      </c>
      <c r="AX274" s="17">
        <v>0</v>
      </c>
      <c r="AZ274" s="17">
        <v>0</v>
      </c>
      <c r="BB274" s="32">
        <v>0</v>
      </c>
      <c r="BE274" s="17">
        <v>0</v>
      </c>
      <c r="BG274" s="17">
        <v>0</v>
      </c>
      <c r="BJ274" s="32">
        <v>0</v>
      </c>
      <c r="BN274" s="32">
        <v>0</v>
      </c>
      <c r="BR274" s="32">
        <v>0</v>
      </c>
      <c r="BT274" s="32">
        <v>0</v>
      </c>
      <c r="BV274" s="32">
        <v>0</v>
      </c>
      <c r="BX274" s="32">
        <v>0</v>
      </c>
      <c r="BZ274" s="32">
        <v>0</v>
      </c>
      <c r="CB274" s="32">
        <v>0</v>
      </c>
      <c r="CD274" s="32">
        <v>0</v>
      </c>
      <c r="CF274" s="32">
        <v>0</v>
      </c>
      <c r="CH274" s="32">
        <v>0</v>
      </c>
      <c r="CJ274" s="32">
        <v>0</v>
      </c>
      <c r="CM274" s="32">
        <v>0</v>
      </c>
      <c r="CP274" s="32">
        <v>0</v>
      </c>
      <c r="CR274" s="32">
        <v>0</v>
      </c>
      <c r="CT274" s="32">
        <f t="shared" si="13"/>
        <v>0</v>
      </c>
      <c r="CU274" s="32">
        <f>SUM(CT$2:CT274)</f>
        <v>15</v>
      </c>
      <c r="CV274" s="32">
        <f t="shared" si="14"/>
        <v>0</v>
      </c>
      <c r="CW274" s="32">
        <f>SUM(CV$2:CV274)</f>
        <v>12</v>
      </c>
      <c r="CX274" s="32">
        <f t="shared" si="15"/>
        <v>0</v>
      </c>
      <c r="CY274" s="32">
        <f>SUM(CX$2:CX274)</f>
        <v>14</v>
      </c>
    </row>
    <row r="275" spans="1:103" x14ac:dyDescent="0.2">
      <c r="A275" s="7">
        <v>41213</v>
      </c>
      <c r="B275" s="32">
        <v>0</v>
      </c>
      <c r="D275" s="32">
        <v>0</v>
      </c>
      <c r="F275" s="32">
        <v>0</v>
      </c>
      <c r="H275" s="32">
        <v>0</v>
      </c>
      <c r="P275" s="32">
        <v>0</v>
      </c>
      <c r="X275" s="32">
        <v>0</v>
      </c>
      <c r="Z275" s="32">
        <v>0</v>
      </c>
      <c r="AB275" s="17">
        <v>0</v>
      </c>
      <c r="AD275" s="17">
        <v>0</v>
      </c>
      <c r="AF275" s="17">
        <v>0</v>
      </c>
      <c r="AH275" s="17">
        <v>0</v>
      </c>
      <c r="AJ275" s="23">
        <v>0</v>
      </c>
      <c r="AK275" s="23"/>
      <c r="AL275" s="23">
        <v>0</v>
      </c>
      <c r="AM275" s="23"/>
      <c r="AN275" s="32">
        <v>0</v>
      </c>
      <c r="AP275" s="17">
        <v>0</v>
      </c>
      <c r="AR275" s="17">
        <v>0</v>
      </c>
      <c r="AT275" s="32">
        <v>0</v>
      </c>
      <c r="AV275" s="17">
        <v>0</v>
      </c>
      <c r="AX275" s="17">
        <v>0</v>
      </c>
      <c r="AZ275" s="17">
        <v>0</v>
      </c>
      <c r="BB275" s="32">
        <v>0</v>
      </c>
      <c r="BE275" s="17">
        <v>0</v>
      </c>
      <c r="BG275" s="17">
        <v>0</v>
      </c>
      <c r="BJ275" s="32">
        <v>0</v>
      </c>
      <c r="BN275" s="32">
        <v>0</v>
      </c>
      <c r="BR275" s="32">
        <v>0</v>
      </c>
      <c r="BT275" s="32">
        <v>0</v>
      </c>
      <c r="BV275" s="32">
        <v>0</v>
      </c>
      <c r="BX275" s="32">
        <v>0</v>
      </c>
      <c r="BZ275" s="32">
        <v>0</v>
      </c>
      <c r="CB275" s="32">
        <v>0</v>
      </c>
      <c r="CD275" s="32">
        <v>0</v>
      </c>
      <c r="CF275" s="32">
        <v>0</v>
      </c>
      <c r="CH275" s="32">
        <v>0</v>
      </c>
      <c r="CJ275" s="32">
        <v>0</v>
      </c>
      <c r="CM275" s="32">
        <v>0</v>
      </c>
      <c r="CP275" s="32">
        <v>0</v>
      </c>
      <c r="CR275" s="32">
        <v>0</v>
      </c>
      <c r="CT275" s="32">
        <f t="shared" si="13"/>
        <v>0</v>
      </c>
      <c r="CU275" s="32">
        <f>SUM(CT$2:CT275)</f>
        <v>15</v>
      </c>
      <c r="CV275" s="32">
        <f t="shared" si="14"/>
        <v>0</v>
      </c>
      <c r="CW275" s="32">
        <f>SUM(CV$2:CV275)</f>
        <v>12</v>
      </c>
      <c r="CX275" s="32">
        <f t="shared" si="15"/>
        <v>0</v>
      </c>
      <c r="CY275" s="32">
        <f>SUM(CX$2:CX275)</f>
        <v>14</v>
      </c>
    </row>
    <row r="276" spans="1:103" x14ac:dyDescent="0.2">
      <c r="A276" s="7">
        <v>41243</v>
      </c>
      <c r="B276" s="32">
        <v>0</v>
      </c>
      <c r="D276" s="32">
        <v>0</v>
      </c>
      <c r="F276" s="32">
        <v>0</v>
      </c>
      <c r="H276" s="32">
        <v>0</v>
      </c>
      <c r="P276" s="32">
        <v>0</v>
      </c>
      <c r="X276" s="32">
        <v>0</v>
      </c>
      <c r="Z276" s="32">
        <v>0</v>
      </c>
      <c r="AB276" s="17">
        <v>0</v>
      </c>
      <c r="AD276" s="17">
        <v>0</v>
      </c>
      <c r="AF276" s="17">
        <v>0</v>
      </c>
      <c r="AH276" s="17">
        <v>0</v>
      </c>
      <c r="AJ276" s="23">
        <v>0</v>
      </c>
      <c r="AK276" s="23"/>
      <c r="AL276" s="23">
        <v>0</v>
      </c>
      <c r="AM276" s="23"/>
      <c r="AN276" s="32">
        <v>0</v>
      </c>
      <c r="AP276" s="17">
        <v>0</v>
      </c>
      <c r="AR276" s="17">
        <v>0</v>
      </c>
      <c r="AT276" s="32">
        <v>0</v>
      </c>
      <c r="AV276" s="17">
        <v>0</v>
      </c>
      <c r="AX276" s="17">
        <v>0</v>
      </c>
      <c r="AZ276" s="17">
        <v>0</v>
      </c>
      <c r="BB276" s="32">
        <v>0</v>
      </c>
      <c r="BE276" s="17">
        <v>0</v>
      </c>
      <c r="BG276" s="17">
        <v>0</v>
      </c>
      <c r="BJ276" s="32">
        <v>0</v>
      </c>
      <c r="BN276" s="32">
        <v>0</v>
      </c>
      <c r="BR276" s="32">
        <v>0</v>
      </c>
      <c r="BT276" s="32">
        <v>0</v>
      </c>
      <c r="BV276" s="32">
        <v>0</v>
      </c>
      <c r="BX276" s="32">
        <v>0</v>
      </c>
      <c r="BZ276" s="32">
        <v>0</v>
      </c>
      <c r="CB276" s="32">
        <v>0</v>
      </c>
      <c r="CD276" s="32">
        <v>0</v>
      </c>
      <c r="CF276" s="32">
        <v>0</v>
      </c>
      <c r="CH276" s="32">
        <v>0</v>
      </c>
      <c r="CJ276" s="32">
        <v>0</v>
      </c>
      <c r="CM276" s="32">
        <v>0</v>
      </c>
      <c r="CP276" s="32">
        <v>0</v>
      </c>
      <c r="CR276" s="32">
        <v>0</v>
      </c>
      <c r="CT276" s="32">
        <f t="shared" si="13"/>
        <v>0</v>
      </c>
      <c r="CU276" s="32">
        <f>SUM(CT$2:CT276)</f>
        <v>15</v>
      </c>
      <c r="CV276" s="32">
        <f t="shared" si="14"/>
        <v>0</v>
      </c>
      <c r="CW276" s="32">
        <f>SUM(CV$2:CV276)</f>
        <v>12</v>
      </c>
      <c r="CX276" s="32">
        <f t="shared" si="15"/>
        <v>0</v>
      </c>
      <c r="CY276" s="32">
        <f>SUM(CX$2:CX276)</f>
        <v>14</v>
      </c>
    </row>
    <row r="277" spans="1:103" x14ac:dyDescent="0.2">
      <c r="A277" s="7">
        <v>41274</v>
      </c>
      <c r="B277" s="32">
        <v>0</v>
      </c>
      <c r="D277" s="32">
        <v>0</v>
      </c>
      <c r="F277" s="32">
        <v>0</v>
      </c>
      <c r="H277" s="32">
        <v>0</v>
      </c>
      <c r="P277" s="32">
        <v>0</v>
      </c>
      <c r="X277" s="32">
        <v>0</v>
      </c>
      <c r="Z277" s="32">
        <v>0</v>
      </c>
      <c r="AB277" s="17">
        <v>0</v>
      </c>
      <c r="AD277" s="17">
        <v>0</v>
      </c>
      <c r="AF277" s="17">
        <v>0</v>
      </c>
      <c r="AH277" s="17">
        <v>0</v>
      </c>
      <c r="AJ277" s="23">
        <v>0</v>
      </c>
      <c r="AK277" s="23"/>
      <c r="AL277" s="23">
        <v>0</v>
      </c>
      <c r="AM277" s="23"/>
      <c r="AN277" s="32">
        <v>0</v>
      </c>
      <c r="AP277" s="17">
        <v>0</v>
      </c>
      <c r="AR277" s="17">
        <v>0</v>
      </c>
      <c r="AT277" s="32">
        <v>0</v>
      </c>
      <c r="AV277" s="17">
        <v>0</v>
      </c>
      <c r="AX277" s="17">
        <v>0</v>
      </c>
      <c r="AZ277" s="17">
        <v>0</v>
      </c>
      <c r="BB277" s="32">
        <v>0</v>
      </c>
      <c r="BE277" s="17">
        <v>0</v>
      </c>
      <c r="BG277" s="17">
        <v>0</v>
      </c>
      <c r="BJ277" s="19">
        <v>1</v>
      </c>
      <c r="BK277" s="19" t="s">
        <v>58</v>
      </c>
      <c r="BN277" s="19">
        <v>1</v>
      </c>
      <c r="BO277" s="19" t="s">
        <v>58</v>
      </c>
      <c r="BR277" s="32">
        <v>0</v>
      </c>
      <c r="BT277" s="32">
        <v>0</v>
      </c>
      <c r="BV277" s="32">
        <v>0</v>
      </c>
      <c r="BX277" s="32">
        <v>0</v>
      </c>
      <c r="BZ277" s="32">
        <v>0</v>
      </c>
      <c r="CB277" s="32">
        <v>0</v>
      </c>
      <c r="CD277" s="32">
        <v>0</v>
      </c>
      <c r="CF277" s="32">
        <v>0</v>
      </c>
      <c r="CH277" s="32">
        <v>0</v>
      </c>
      <c r="CJ277" s="32">
        <v>0</v>
      </c>
      <c r="CM277" s="32">
        <v>0</v>
      </c>
      <c r="CP277" s="32">
        <v>0</v>
      </c>
      <c r="CR277" s="32">
        <v>0</v>
      </c>
      <c r="CT277" s="32">
        <f t="shared" si="13"/>
        <v>1</v>
      </c>
      <c r="CU277" s="32">
        <f>SUM(CT$2:CT277)</f>
        <v>16</v>
      </c>
      <c r="CV277" s="32">
        <f t="shared" si="14"/>
        <v>1</v>
      </c>
      <c r="CW277" s="32">
        <f>SUM(CV$2:CV277)</f>
        <v>13</v>
      </c>
      <c r="CX277" s="32">
        <f t="shared" si="15"/>
        <v>1</v>
      </c>
      <c r="CY277" s="32">
        <f>SUM(CX$2:CX277)</f>
        <v>15</v>
      </c>
    </row>
    <row r="278" spans="1:103" x14ac:dyDescent="0.2">
      <c r="A278" s="7">
        <v>41305</v>
      </c>
      <c r="B278" s="32">
        <v>0</v>
      </c>
      <c r="D278" s="32">
        <v>0</v>
      </c>
      <c r="F278" s="32">
        <v>0</v>
      </c>
      <c r="H278" s="32">
        <v>0</v>
      </c>
      <c r="P278" s="32">
        <v>0</v>
      </c>
      <c r="X278" s="32">
        <v>0</v>
      </c>
      <c r="Z278" s="32">
        <v>0</v>
      </c>
      <c r="AB278" s="17">
        <v>0</v>
      </c>
      <c r="AD278" s="17">
        <v>0</v>
      </c>
      <c r="AF278" s="17">
        <v>0</v>
      </c>
      <c r="AH278" s="17">
        <v>0</v>
      </c>
      <c r="AJ278" s="23">
        <v>0</v>
      </c>
      <c r="AK278" s="23"/>
      <c r="AL278" s="23">
        <v>0</v>
      </c>
      <c r="AM278" s="23"/>
      <c r="AN278" s="32">
        <v>0</v>
      </c>
      <c r="AP278" s="17">
        <v>0</v>
      </c>
      <c r="AR278" s="17">
        <v>0</v>
      </c>
      <c r="AT278" s="32">
        <v>0</v>
      </c>
      <c r="AV278" s="17">
        <v>0</v>
      </c>
      <c r="AX278" s="17">
        <v>0</v>
      </c>
      <c r="AZ278" s="17">
        <v>0</v>
      </c>
      <c r="BB278" s="32">
        <v>0</v>
      </c>
      <c r="BE278" s="17">
        <v>0</v>
      </c>
      <c r="BG278" s="17">
        <v>0</v>
      </c>
      <c r="BJ278" s="32">
        <v>0</v>
      </c>
      <c r="BN278" s="32">
        <v>0</v>
      </c>
      <c r="BR278" s="32">
        <v>0</v>
      </c>
      <c r="BT278" s="32">
        <v>0</v>
      </c>
      <c r="BV278" s="32">
        <v>0</v>
      </c>
      <c r="BX278" s="32">
        <v>0</v>
      </c>
      <c r="BZ278" s="32">
        <v>0</v>
      </c>
      <c r="CB278" s="32">
        <v>0</v>
      </c>
      <c r="CD278" s="32">
        <v>0</v>
      </c>
      <c r="CF278" s="32">
        <v>0</v>
      </c>
      <c r="CH278" s="32">
        <v>0</v>
      </c>
      <c r="CJ278" s="32">
        <v>0</v>
      </c>
      <c r="CM278" s="32">
        <v>0</v>
      </c>
      <c r="CP278" s="32">
        <v>0</v>
      </c>
      <c r="CR278" s="32">
        <v>0</v>
      </c>
      <c r="CT278" s="32">
        <f t="shared" si="13"/>
        <v>0</v>
      </c>
      <c r="CU278" s="32">
        <f>SUM(CT$2:CT278)</f>
        <v>16</v>
      </c>
      <c r="CV278" s="32">
        <f t="shared" si="14"/>
        <v>0</v>
      </c>
      <c r="CW278" s="32">
        <f>SUM(CV$2:CV278)</f>
        <v>13</v>
      </c>
      <c r="CX278" s="32">
        <f t="shared" si="15"/>
        <v>0</v>
      </c>
      <c r="CY278" s="32">
        <f>SUM(CX$2:CX278)</f>
        <v>15</v>
      </c>
    </row>
    <row r="279" spans="1:103" x14ac:dyDescent="0.2">
      <c r="A279" s="7">
        <v>41333</v>
      </c>
      <c r="B279" s="32">
        <v>0</v>
      </c>
      <c r="D279" s="32">
        <v>0</v>
      </c>
      <c r="F279" s="32">
        <v>0</v>
      </c>
      <c r="H279" s="32">
        <v>0</v>
      </c>
      <c r="P279" s="32">
        <v>0</v>
      </c>
      <c r="X279" s="32">
        <v>0</v>
      </c>
      <c r="Z279" s="32">
        <v>0</v>
      </c>
      <c r="AB279" s="17">
        <v>0</v>
      </c>
      <c r="AD279" s="17">
        <v>0</v>
      </c>
      <c r="AF279" s="17">
        <v>0</v>
      </c>
      <c r="AH279" s="17">
        <v>0</v>
      </c>
      <c r="AJ279" s="23">
        <v>0</v>
      </c>
      <c r="AK279" s="23"/>
      <c r="AL279" s="23">
        <v>0</v>
      </c>
      <c r="AM279" s="23"/>
      <c r="AN279" s="32">
        <v>0</v>
      </c>
      <c r="AP279" s="17">
        <v>0</v>
      </c>
      <c r="AR279" s="17">
        <v>0</v>
      </c>
      <c r="AT279" s="32">
        <v>0</v>
      </c>
      <c r="AV279" s="17">
        <v>0</v>
      </c>
      <c r="AX279" s="17">
        <v>0</v>
      </c>
      <c r="AZ279" s="17">
        <v>0</v>
      </c>
      <c r="BB279" s="32">
        <v>0</v>
      </c>
      <c r="BE279" s="17">
        <v>0</v>
      </c>
      <c r="BG279" s="17">
        <v>0</v>
      </c>
      <c r="BJ279" s="32">
        <v>0</v>
      </c>
      <c r="BN279" s="32">
        <v>0</v>
      </c>
      <c r="BR279" s="32">
        <v>0</v>
      </c>
      <c r="BT279" s="32">
        <v>0</v>
      </c>
      <c r="BV279" s="32">
        <v>0</v>
      </c>
      <c r="BX279" s="32">
        <v>0</v>
      </c>
      <c r="BZ279" s="32">
        <v>0</v>
      </c>
      <c r="CB279" s="32">
        <v>0</v>
      </c>
      <c r="CD279" s="32">
        <v>0</v>
      </c>
      <c r="CF279" s="32">
        <v>0</v>
      </c>
      <c r="CH279" s="32">
        <v>0</v>
      </c>
      <c r="CJ279" s="32">
        <v>0</v>
      </c>
      <c r="CM279" s="32">
        <v>0</v>
      </c>
      <c r="CP279" s="32">
        <v>0</v>
      </c>
      <c r="CR279" s="32">
        <v>0</v>
      </c>
      <c r="CT279" s="32">
        <f t="shared" si="13"/>
        <v>0</v>
      </c>
      <c r="CU279" s="32">
        <f>SUM(CT$2:CT279)</f>
        <v>16</v>
      </c>
      <c r="CV279" s="32">
        <f t="shared" si="14"/>
        <v>0</v>
      </c>
      <c r="CW279" s="32">
        <f>SUM(CV$2:CV279)</f>
        <v>13</v>
      </c>
      <c r="CX279" s="32">
        <f t="shared" si="15"/>
        <v>0</v>
      </c>
      <c r="CY279" s="32">
        <f>SUM(CX$2:CX279)</f>
        <v>15</v>
      </c>
    </row>
    <row r="280" spans="1:103" x14ac:dyDescent="0.2">
      <c r="A280" s="7">
        <v>41364</v>
      </c>
      <c r="B280" s="32">
        <v>0</v>
      </c>
      <c r="D280" s="19">
        <v>1</v>
      </c>
      <c r="E280" s="19" t="s">
        <v>93</v>
      </c>
      <c r="F280" s="32">
        <v>0</v>
      </c>
      <c r="H280" s="32">
        <v>0</v>
      </c>
      <c r="P280" s="32">
        <v>0</v>
      </c>
      <c r="X280" s="32">
        <v>0</v>
      </c>
      <c r="Z280" s="32">
        <v>0</v>
      </c>
      <c r="AB280" s="17">
        <v>0</v>
      </c>
      <c r="AD280" s="17">
        <v>0</v>
      </c>
      <c r="AF280" s="17">
        <v>0</v>
      </c>
      <c r="AH280" s="17">
        <v>0</v>
      </c>
      <c r="AJ280" s="23">
        <v>0</v>
      </c>
      <c r="AK280" s="23"/>
      <c r="AL280" s="23">
        <v>0</v>
      </c>
      <c r="AM280" s="23"/>
      <c r="AN280" s="32">
        <v>0</v>
      </c>
      <c r="AP280" s="17">
        <v>0</v>
      </c>
      <c r="AR280" s="17">
        <v>0</v>
      </c>
      <c r="AT280" s="32">
        <v>0</v>
      </c>
      <c r="AV280" s="17">
        <v>0</v>
      </c>
      <c r="AX280" s="17">
        <v>0</v>
      </c>
      <c r="AZ280" s="17">
        <v>0</v>
      </c>
      <c r="BB280" s="32">
        <v>0</v>
      </c>
      <c r="BE280" s="17">
        <v>0</v>
      </c>
      <c r="BG280" s="17">
        <v>0</v>
      </c>
      <c r="BJ280" s="32">
        <v>0</v>
      </c>
      <c r="BN280" s="32">
        <v>0</v>
      </c>
      <c r="BR280" s="32">
        <v>0</v>
      </c>
      <c r="BT280" s="32">
        <v>0</v>
      </c>
      <c r="BV280" s="32">
        <v>0</v>
      </c>
      <c r="BX280" s="32">
        <v>0</v>
      </c>
      <c r="BZ280" s="32">
        <v>0</v>
      </c>
      <c r="CB280" s="32">
        <v>0</v>
      </c>
      <c r="CD280" s="32">
        <v>0</v>
      </c>
      <c r="CF280" s="32">
        <v>0</v>
      </c>
      <c r="CH280" s="32">
        <v>0</v>
      </c>
      <c r="CJ280" s="32">
        <v>0</v>
      </c>
      <c r="CM280" s="32">
        <v>0</v>
      </c>
      <c r="CP280" s="32">
        <v>0</v>
      </c>
      <c r="CR280" s="32">
        <v>0</v>
      </c>
      <c r="CT280" s="32">
        <f t="shared" si="13"/>
        <v>1</v>
      </c>
      <c r="CU280" s="32">
        <f>SUM(CT$2:CT280)</f>
        <v>17</v>
      </c>
      <c r="CV280" s="32">
        <f t="shared" si="14"/>
        <v>1</v>
      </c>
      <c r="CW280" s="32">
        <f>SUM(CV$2:CV280)</f>
        <v>14</v>
      </c>
      <c r="CX280" s="32">
        <f t="shared" si="15"/>
        <v>1</v>
      </c>
      <c r="CY280" s="32">
        <f>SUM(CX$2:CX280)</f>
        <v>16</v>
      </c>
    </row>
    <row r="281" spans="1:103" x14ac:dyDescent="0.2">
      <c r="A281" s="7">
        <v>41394</v>
      </c>
      <c r="B281" s="32">
        <v>0</v>
      </c>
      <c r="D281" s="32">
        <v>0</v>
      </c>
      <c r="F281" s="32">
        <v>0</v>
      </c>
      <c r="H281" s="32">
        <v>0</v>
      </c>
      <c r="P281" s="32">
        <v>0</v>
      </c>
      <c r="X281" s="32">
        <v>0</v>
      </c>
      <c r="Z281" s="32">
        <v>0</v>
      </c>
      <c r="AB281" s="17">
        <v>0</v>
      </c>
      <c r="AD281" s="17">
        <v>0</v>
      </c>
      <c r="AF281" s="17">
        <v>0</v>
      </c>
      <c r="AH281" s="17">
        <v>0</v>
      </c>
      <c r="AJ281" s="23">
        <v>0</v>
      </c>
      <c r="AK281" s="23"/>
      <c r="AL281" s="23">
        <v>0</v>
      </c>
      <c r="AM281" s="23"/>
      <c r="AN281" s="32">
        <v>0</v>
      </c>
      <c r="AP281" s="17">
        <v>0</v>
      </c>
      <c r="AR281" s="17">
        <v>0</v>
      </c>
      <c r="AT281" s="32">
        <v>0</v>
      </c>
      <c r="AV281" s="17">
        <v>0</v>
      </c>
      <c r="AX281" s="17">
        <v>0</v>
      </c>
      <c r="AZ281" s="17">
        <v>0</v>
      </c>
      <c r="BB281" s="32">
        <v>0</v>
      </c>
      <c r="BE281" s="17">
        <v>0</v>
      </c>
      <c r="BG281" s="17">
        <v>0</v>
      </c>
      <c r="BJ281" s="32">
        <v>0</v>
      </c>
      <c r="BN281" s="32">
        <v>0</v>
      </c>
      <c r="BR281" s="32">
        <v>0</v>
      </c>
      <c r="BT281" s="32">
        <v>0</v>
      </c>
      <c r="BV281" s="32">
        <v>0</v>
      </c>
      <c r="BX281" s="32">
        <v>0</v>
      </c>
      <c r="BZ281" s="32">
        <v>0</v>
      </c>
      <c r="CB281" s="32">
        <v>0</v>
      </c>
      <c r="CD281" s="32">
        <v>0</v>
      </c>
      <c r="CF281" s="32">
        <v>0</v>
      </c>
      <c r="CH281" s="32">
        <v>0</v>
      </c>
      <c r="CJ281" s="32">
        <v>0</v>
      </c>
      <c r="CM281" s="32">
        <v>0</v>
      </c>
      <c r="CP281" s="32">
        <v>0</v>
      </c>
      <c r="CR281" s="32">
        <v>0</v>
      </c>
      <c r="CT281" s="32">
        <f t="shared" si="13"/>
        <v>0</v>
      </c>
      <c r="CU281" s="32">
        <f>SUM(CT$2:CT281)</f>
        <v>17</v>
      </c>
      <c r="CV281" s="32">
        <f t="shared" si="14"/>
        <v>0</v>
      </c>
      <c r="CW281" s="32">
        <f>SUM(CV$2:CV281)</f>
        <v>14</v>
      </c>
      <c r="CX281" s="32">
        <f t="shared" si="15"/>
        <v>0</v>
      </c>
      <c r="CY281" s="32">
        <f>SUM(CX$2:CX281)</f>
        <v>16</v>
      </c>
    </row>
    <row r="282" spans="1:103" x14ac:dyDescent="0.2">
      <c r="A282" s="7">
        <v>41425</v>
      </c>
      <c r="B282" s="32">
        <v>0</v>
      </c>
      <c r="D282" s="32">
        <v>0</v>
      </c>
      <c r="F282" s="32">
        <v>0</v>
      </c>
      <c r="H282" s="32">
        <v>0</v>
      </c>
      <c r="P282" s="32">
        <v>0</v>
      </c>
      <c r="X282" s="32">
        <v>0</v>
      </c>
      <c r="Z282" s="32">
        <v>0</v>
      </c>
      <c r="AB282" s="17">
        <v>0</v>
      </c>
      <c r="AD282" s="17">
        <v>0</v>
      </c>
      <c r="AF282" s="17">
        <v>0</v>
      </c>
      <c r="AH282" s="17">
        <v>0</v>
      </c>
      <c r="AJ282" s="23">
        <v>0</v>
      </c>
      <c r="AK282" s="23"/>
      <c r="AL282" s="23">
        <v>0</v>
      </c>
      <c r="AM282" s="23"/>
      <c r="AN282" s="32">
        <v>0</v>
      </c>
      <c r="AP282" s="17">
        <v>0</v>
      </c>
      <c r="AR282" s="17">
        <v>0</v>
      </c>
      <c r="AT282" s="32">
        <v>0</v>
      </c>
      <c r="AV282" s="17">
        <v>0</v>
      </c>
      <c r="AX282" s="17">
        <v>0</v>
      </c>
      <c r="AZ282" s="17">
        <v>0</v>
      </c>
      <c r="BB282" s="32">
        <v>0</v>
      </c>
      <c r="BE282" s="17">
        <v>0</v>
      </c>
      <c r="BG282" s="17">
        <v>0</v>
      </c>
      <c r="BJ282" s="32">
        <v>0</v>
      </c>
      <c r="BN282" s="32">
        <v>0</v>
      </c>
      <c r="BR282" s="32">
        <v>0</v>
      </c>
      <c r="BT282" s="32">
        <v>0</v>
      </c>
      <c r="BV282" s="32">
        <v>0</v>
      </c>
      <c r="BX282" s="32">
        <v>0</v>
      </c>
      <c r="BZ282" s="32">
        <v>0</v>
      </c>
      <c r="CB282" s="32">
        <v>0</v>
      </c>
      <c r="CD282" s="32">
        <v>0</v>
      </c>
      <c r="CF282" s="32">
        <v>0</v>
      </c>
      <c r="CH282" s="32">
        <v>0</v>
      </c>
      <c r="CJ282" s="32">
        <v>0</v>
      </c>
      <c r="CM282" s="32">
        <v>0</v>
      </c>
      <c r="CP282" s="32">
        <v>0</v>
      </c>
      <c r="CR282" s="32">
        <v>0</v>
      </c>
      <c r="CT282" s="32">
        <f t="shared" si="13"/>
        <v>0</v>
      </c>
      <c r="CU282" s="32">
        <f>SUM(CT$2:CT282)</f>
        <v>17</v>
      </c>
      <c r="CV282" s="32">
        <f t="shared" si="14"/>
        <v>0</v>
      </c>
      <c r="CW282" s="32">
        <f>SUM(CV$2:CV282)</f>
        <v>14</v>
      </c>
      <c r="CX282" s="32">
        <f t="shared" si="15"/>
        <v>0</v>
      </c>
      <c r="CY282" s="32">
        <f>SUM(CX$2:CX282)</f>
        <v>16</v>
      </c>
    </row>
    <row r="283" spans="1:103" x14ac:dyDescent="0.2">
      <c r="A283" s="7">
        <v>41455</v>
      </c>
      <c r="B283" s="32">
        <v>0</v>
      </c>
      <c r="D283" s="32">
        <v>0</v>
      </c>
      <c r="F283" s="32">
        <v>0</v>
      </c>
      <c r="H283" s="19">
        <v>4</v>
      </c>
      <c r="I283" s="19" t="s">
        <v>94</v>
      </c>
      <c r="J283" s="19" t="s">
        <v>95</v>
      </c>
      <c r="K283" s="19" t="s">
        <v>96</v>
      </c>
      <c r="L283" s="19" t="s">
        <v>63</v>
      </c>
      <c r="M283" s="19" t="s">
        <v>100</v>
      </c>
      <c r="N283" s="19" t="s">
        <v>69</v>
      </c>
      <c r="O283" s="19" t="s">
        <v>101</v>
      </c>
      <c r="P283" s="22">
        <v>3</v>
      </c>
      <c r="Q283" s="22" t="s">
        <v>94</v>
      </c>
      <c r="R283" s="22" t="s">
        <v>95</v>
      </c>
      <c r="S283" s="22" t="s">
        <v>63</v>
      </c>
      <c r="T283" s="22" t="s">
        <v>100</v>
      </c>
      <c r="U283" s="22" t="s">
        <v>69</v>
      </c>
      <c r="V283" s="22" t="s">
        <v>101</v>
      </c>
      <c r="W283" s="22"/>
      <c r="X283" s="19">
        <v>1</v>
      </c>
      <c r="Y283" s="19" t="s">
        <v>96</v>
      </c>
      <c r="Z283" s="32">
        <v>0</v>
      </c>
      <c r="AB283" s="17">
        <v>0</v>
      </c>
      <c r="AD283" s="17">
        <v>0</v>
      </c>
      <c r="AF283" s="17">
        <v>0</v>
      </c>
      <c r="AH283" s="17">
        <v>0</v>
      </c>
      <c r="AJ283" s="23">
        <v>0</v>
      </c>
      <c r="AK283" s="23"/>
      <c r="AL283" s="23">
        <v>0</v>
      </c>
      <c r="AM283" s="23"/>
      <c r="AN283" s="32">
        <v>0</v>
      </c>
      <c r="AP283" s="17">
        <v>0</v>
      </c>
      <c r="AR283" s="17">
        <v>0</v>
      </c>
      <c r="AT283" s="32">
        <v>0</v>
      </c>
      <c r="AV283" s="17">
        <v>0</v>
      </c>
      <c r="AX283" s="17">
        <v>0</v>
      </c>
      <c r="AZ283" s="17">
        <v>0</v>
      </c>
      <c r="BB283" s="32">
        <v>0</v>
      </c>
      <c r="BE283" s="17">
        <v>0</v>
      </c>
      <c r="BG283" s="17">
        <v>0</v>
      </c>
      <c r="BJ283" s="32">
        <v>0</v>
      </c>
      <c r="BN283" s="32">
        <v>0</v>
      </c>
      <c r="BR283" s="32">
        <v>0</v>
      </c>
      <c r="BT283" s="32">
        <v>0</v>
      </c>
      <c r="BV283" s="32">
        <v>0</v>
      </c>
      <c r="BX283" s="32">
        <v>0</v>
      </c>
      <c r="BZ283" s="32">
        <v>0</v>
      </c>
      <c r="CB283" s="32">
        <v>0</v>
      </c>
      <c r="CD283" s="32">
        <v>0</v>
      </c>
      <c r="CF283" s="32">
        <v>0</v>
      </c>
      <c r="CH283" s="32">
        <v>0</v>
      </c>
      <c r="CJ283" s="32">
        <v>0</v>
      </c>
      <c r="CM283" s="32">
        <v>0</v>
      </c>
      <c r="CP283" s="32">
        <v>0</v>
      </c>
      <c r="CR283" s="32">
        <v>0</v>
      </c>
      <c r="CT283" s="32">
        <f t="shared" si="13"/>
        <v>4</v>
      </c>
      <c r="CU283" s="32">
        <f>SUM(CT$2:CT283)</f>
        <v>21</v>
      </c>
      <c r="CV283" s="32">
        <f t="shared" si="14"/>
        <v>1</v>
      </c>
      <c r="CW283" s="32">
        <f>SUM(CV$2:CV283)</f>
        <v>15</v>
      </c>
      <c r="CX283" s="32">
        <f t="shared" si="15"/>
        <v>3</v>
      </c>
      <c r="CY283" s="32">
        <f>SUM(CX$2:CX283)</f>
        <v>19</v>
      </c>
    </row>
    <row r="284" spans="1:103" x14ac:dyDescent="0.2">
      <c r="A284" s="7">
        <v>41486</v>
      </c>
      <c r="B284" s="32">
        <v>0</v>
      </c>
      <c r="D284" s="32">
        <v>0</v>
      </c>
      <c r="F284" s="32">
        <v>0</v>
      </c>
      <c r="H284" s="32">
        <v>0</v>
      </c>
      <c r="P284" s="32">
        <v>0</v>
      </c>
      <c r="X284" s="32">
        <v>0</v>
      </c>
      <c r="Z284" s="32">
        <v>0</v>
      </c>
      <c r="AB284" s="17">
        <v>0</v>
      </c>
      <c r="AD284" s="17">
        <v>0</v>
      </c>
      <c r="AF284" s="17">
        <v>0</v>
      </c>
      <c r="AH284" s="17">
        <v>0</v>
      </c>
      <c r="AJ284" s="23">
        <v>0</v>
      </c>
      <c r="AK284" s="23"/>
      <c r="AL284" s="23">
        <v>0</v>
      </c>
      <c r="AM284" s="23"/>
      <c r="AN284" s="32">
        <v>0</v>
      </c>
      <c r="AP284" s="17">
        <v>0</v>
      </c>
      <c r="AR284" s="17">
        <v>0</v>
      </c>
      <c r="AT284" s="32">
        <v>0</v>
      </c>
      <c r="AV284" s="17">
        <v>0</v>
      </c>
      <c r="AX284" s="17">
        <v>0</v>
      </c>
      <c r="AZ284" s="17">
        <v>0</v>
      </c>
      <c r="BB284" s="32">
        <v>0</v>
      </c>
      <c r="BE284" s="17">
        <v>0</v>
      </c>
      <c r="BG284" s="17">
        <v>0</v>
      </c>
      <c r="BJ284" s="32">
        <v>0</v>
      </c>
      <c r="BN284" s="32">
        <v>0</v>
      </c>
      <c r="BR284" s="32">
        <v>0</v>
      </c>
      <c r="BT284" s="32">
        <v>0</v>
      </c>
      <c r="BV284" s="32">
        <v>0</v>
      </c>
      <c r="BX284" s="32">
        <v>0</v>
      </c>
      <c r="BZ284" s="32">
        <v>0</v>
      </c>
      <c r="CB284" s="32">
        <v>0</v>
      </c>
      <c r="CD284" s="32">
        <v>0</v>
      </c>
      <c r="CF284" s="32">
        <v>0</v>
      </c>
      <c r="CH284" s="32">
        <v>0</v>
      </c>
      <c r="CJ284" s="32">
        <v>0</v>
      </c>
      <c r="CM284" s="32">
        <v>0</v>
      </c>
      <c r="CP284" s="32">
        <v>0</v>
      </c>
      <c r="CR284" s="32">
        <v>0</v>
      </c>
      <c r="CT284" s="32">
        <f t="shared" si="13"/>
        <v>0</v>
      </c>
      <c r="CU284" s="32">
        <f>SUM(CT$2:CT284)</f>
        <v>21</v>
      </c>
      <c r="CV284" s="32">
        <f t="shared" si="14"/>
        <v>0</v>
      </c>
      <c r="CW284" s="32">
        <f>SUM(CV$2:CV284)</f>
        <v>15</v>
      </c>
      <c r="CX284" s="32">
        <f t="shared" si="15"/>
        <v>0</v>
      </c>
      <c r="CY284" s="32">
        <f>SUM(CX$2:CX284)</f>
        <v>19</v>
      </c>
    </row>
    <row r="285" spans="1:103" x14ac:dyDescent="0.2">
      <c r="A285" s="7">
        <v>41517</v>
      </c>
      <c r="B285" s="32">
        <v>0</v>
      </c>
      <c r="D285" s="32">
        <v>0</v>
      </c>
      <c r="F285" s="32">
        <v>0</v>
      </c>
      <c r="H285" s="32">
        <v>0</v>
      </c>
      <c r="P285" s="32">
        <v>0</v>
      </c>
      <c r="X285" s="32">
        <v>0</v>
      </c>
      <c r="Z285" s="32">
        <v>0</v>
      </c>
      <c r="AB285" s="17">
        <v>0</v>
      </c>
      <c r="AD285" s="17">
        <v>0</v>
      </c>
      <c r="AF285" s="17">
        <v>0</v>
      </c>
      <c r="AH285" s="17">
        <v>0</v>
      </c>
      <c r="AJ285" s="23">
        <v>0</v>
      </c>
      <c r="AK285" s="23"/>
      <c r="AL285" s="23">
        <v>0</v>
      </c>
      <c r="AM285" s="23"/>
      <c r="AN285" s="32">
        <v>0</v>
      </c>
      <c r="AP285" s="17">
        <v>0</v>
      </c>
      <c r="AR285" s="17">
        <v>0</v>
      </c>
      <c r="AT285" s="32">
        <v>0</v>
      </c>
      <c r="AV285" s="17">
        <v>0</v>
      </c>
      <c r="AX285" s="17">
        <v>0</v>
      </c>
      <c r="AZ285" s="17">
        <v>0</v>
      </c>
      <c r="BB285" s="32">
        <v>0</v>
      </c>
      <c r="BE285" s="17">
        <v>0</v>
      </c>
      <c r="BG285" s="17">
        <v>0</v>
      </c>
      <c r="BJ285" s="32">
        <v>0</v>
      </c>
      <c r="BN285" s="32">
        <v>0</v>
      </c>
      <c r="BR285" s="32">
        <v>0</v>
      </c>
      <c r="BT285" s="32">
        <v>0</v>
      </c>
      <c r="BV285" s="32">
        <v>0</v>
      </c>
      <c r="BX285" s="32">
        <v>0</v>
      </c>
      <c r="BZ285" s="32">
        <v>0</v>
      </c>
      <c r="CB285" s="32">
        <v>0</v>
      </c>
      <c r="CD285" s="32">
        <v>0</v>
      </c>
      <c r="CF285" s="32">
        <v>0</v>
      </c>
      <c r="CH285" s="32">
        <v>0</v>
      </c>
      <c r="CJ285" s="32">
        <v>0</v>
      </c>
      <c r="CM285" s="32">
        <v>0</v>
      </c>
      <c r="CP285" s="32">
        <v>0</v>
      </c>
      <c r="CR285" s="32">
        <v>0</v>
      </c>
      <c r="CT285" s="32">
        <f t="shared" si="13"/>
        <v>0</v>
      </c>
      <c r="CU285" s="32">
        <f>SUM(CT$2:CT285)</f>
        <v>21</v>
      </c>
      <c r="CV285" s="32">
        <f t="shared" si="14"/>
        <v>0</v>
      </c>
      <c r="CW285" s="32">
        <f>SUM(CV$2:CV285)</f>
        <v>15</v>
      </c>
      <c r="CX285" s="32">
        <f t="shared" si="15"/>
        <v>0</v>
      </c>
      <c r="CY285" s="32">
        <f>SUM(CX$2:CX285)</f>
        <v>19</v>
      </c>
    </row>
    <row r="286" spans="1:103" x14ac:dyDescent="0.2">
      <c r="A286" s="7">
        <v>41547</v>
      </c>
      <c r="B286" s="32">
        <v>0</v>
      </c>
      <c r="D286" s="32">
        <v>0</v>
      </c>
      <c r="F286" s="32">
        <v>0</v>
      </c>
      <c r="H286" s="32">
        <v>0</v>
      </c>
      <c r="P286" s="32">
        <v>0</v>
      </c>
      <c r="X286" s="32">
        <v>0</v>
      </c>
      <c r="Z286" s="32">
        <v>0</v>
      </c>
      <c r="AB286" s="17">
        <v>0</v>
      </c>
      <c r="AD286" s="17">
        <v>0</v>
      </c>
      <c r="AF286" s="17">
        <v>0</v>
      </c>
      <c r="AH286" s="17">
        <v>0</v>
      </c>
      <c r="AJ286" s="23">
        <v>0</v>
      </c>
      <c r="AK286" s="23"/>
      <c r="AL286" s="23">
        <v>0</v>
      </c>
      <c r="AM286" s="23"/>
      <c r="AN286" s="32">
        <v>0</v>
      </c>
      <c r="AP286" s="17">
        <v>0</v>
      </c>
      <c r="AR286" s="17">
        <v>0</v>
      </c>
      <c r="AT286" s="32">
        <v>0</v>
      </c>
      <c r="AV286" s="17">
        <v>0</v>
      </c>
      <c r="AX286" s="17">
        <v>0</v>
      </c>
      <c r="AZ286" s="17">
        <v>0</v>
      </c>
      <c r="BB286" s="32">
        <v>0</v>
      </c>
      <c r="BE286" s="17">
        <v>0</v>
      </c>
      <c r="BG286" s="17">
        <v>0</v>
      </c>
      <c r="BJ286" s="32">
        <v>0</v>
      </c>
      <c r="BN286" s="32">
        <v>0</v>
      </c>
      <c r="BR286" s="32">
        <v>0</v>
      </c>
      <c r="BT286" s="32">
        <v>0</v>
      </c>
      <c r="BV286" s="32">
        <v>0</v>
      </c>
      <c r="BX286" s="32">
        <v>0</v>
      </c>
      <c r="BZ286" s="32">
        <v>0</v>
      </c>
      <c r="CB286" s="32">
        <v>0</v>
      </c>
      <c r="CD286" s="32">
        <v>0</v>
      </c>
      <c r="CF286" s="32">
        <v>0</v>
      </c>
      <c r="CH286" s="32">
        <v>0</v>
      </c>
      <c r="CJ286" s="32">
        <v>0</v>
      </c>
      <c r="CM286" s="32">
        <v>0</v>
      </c>
      <c r="CP286" s="32">
        <v>0</v>
      </c>
      <c r="CR286" s="32">
        <v>0</v>
      </c>
      <c r="CT286" s="32">
        <f t="shared" si="13"/>
        <v>0</v>
      </c>
      <c r="CU286" s="32">
        <f>SUM(CT$2:CT286)</f>
        <v>21</v>
      </c>
      <c r="CV286" s="32">
        <f t="shared" si="14"/>
        <v>0</v>
      </c>
      <c r="CW286" s="32">
        <f>SUM(CV$2:CV286)</f>
        <v>15</v>
      </c>
      <c r="CX286" s="32">
        <f t="shared" si="15"/>
        <v>0</v>
      </c>
      <c r="CY286" s="32">
        <f>SUM(CX$2:CX286)</f>
        <v>19</v>
      </c>
    </row>
    <row r="287" spans="1:103" x14ac:dyDescent="0.2">
      <c r="A287" s="7">
        <v>41578</v>
      </c>
      <c r="B287" s="32">
        <v>0</v>
      </c>
      <c r="D287" s="32">
        <v>0</v>
      </c>
      <c r="F287" s="32">
        <v>0</v>
      </c>
      <c r="H287" s="32">
        <v>0</v>
      </c>
      <c r="P287" s="32">
        <v>0</v>
      </c>
      <c r="X287" s="32">
        <v>0</v>
      </c>
      <c r="Z287" s="32">
        <v>0</v>
      </c>
      <c r="AB287" s="17">
        <v>0</v>
      </c>
      <c r="AD287" s="17">
        <v>0</v>
      </c>
      <c r="AF287" s="17">
        <v>0</v>
      </c>
      <c r="AH287" s="17">
        <v>0</v>
      </c>
      <c r="AJ287" s="23">
        <v>0</v>
      </c>
      <c r="AK287" s="23"/>
      <c r="AL287" s="23">
        <v>0</v>
      </c>
      <c r="AM287" s="23"/>
      <c r="AN287" s="32">
        <v>0</v>
      </c>
      <c r="AP287" s="17">
        <v>0</v>
      </c>
      <c r="AR287" s="17">
        <v>0</v>
      </c>
      <c r="AT287" s="32">
        <v>0</v>
      </c>
      <c r="AV287" s="17">
        <v>0</v>
      </c>
      <c r="AX287" s="17">
        <v>0</v>
      </c>
      <c r="AZ287" s="17">
        <v>0</v>
      </c>
      <c r="BB287" s="32">
        <v>0</v>
      </c>
      <c r="BE287" s="17">
        <v>0</v>
      </c>
      <c r="BG287" s="17">
        <v>0</v>
      </c>
      <c r="BJ287" s="32">
        <v>0</v>
      </c>
      <c r="BN287" s="32">
        <v>0</v>
      </c>
      <c r="BR287" s="32">
        <v>0</v>
      </c>
      <c r="BT287" s="32">
        <v>0</v>
      </c>
      <c r="BV287" s="32">
        <v>0</v>
      </c>
      <c r="BX287" s="32">
        <v>0</v>
      </c>
      <c r="BZ287" s="32">
        <v>0</v>
      </c>
      <c r="CB287" s="32">
        <v>0</v>
      </c>
      <c r="CD287" s="32">
        <v>0</v>
      </c>
      <c r="CF287" s="32">
        <v>0</v>
      </c>
      <c r="CH287" s="32">
        <v>0</v>
      </c>
      <c r="CJ287" s="32">
        <v>0</v>
      </c>
      <c r="CM287" s="32">
        <v>0</v>
      </c>
      <c r="CP287" s="32">
        <v>0</v>
      </c>
      <c r="CR287" s="32">
        <v>0</v>
      </c>
      <c r="CT287" s="32">
        <f t="shared" si="13"/>
        <v>0</v>
      </c>
      <c r="CU287" s="32">
        <f>SUM(CT$2:CT287)</f>
        <v>21</v>
      </c>
      <c r="CV287" s="32">
        <f t="shared" si="14"/>
        <v>0</v>
      </c>
      <c r="CW287" s="32">
        <f>SUM(CV$2:CV287)</f>
        <v>15</v>
      </c>
      <c r="CX287" s="32">
        <f t="shared" si="15"/>
        <v>0</v>
      </c>
      <c r="CY287" s="32">
        <f>SUM(CX$2:CX287)</f>
        <v>19</v>
      </c>
    </row>
    <row r="288" spans="1:103" x14ac:dyDescent="0.2">
      <c r="A288" s="7">
        <v>41608</v>
      </c>
      <c r="B288" s="32">
        <v>0</v>
      </c>
      <c r="D288" s="32">
        <v>0</v>
      </c>
      <c r="F288" s="32">
        <v>0</v>
      </c>
      <c r="H288" s="32">
        <v>0</v>
      </c>
      <c r="P288" s="32">
        <v>0</v>
      </c>
      <c r="X288" s="32">
        <v>0</v>
      </c>
      <c r="Z288" s="19">
        <v>1</v>
      </c>
      <c r="AA288" s="19" t="s">
        <v>60</v>
      </c>
      <c r="AB288" s="17">
        <v>0</v>
      </c>
      <c r="AD288" s="17">
        <v>0</v>
      </c>
      <c r="AF288" s="17">
        <v>0</v>
      </c>
      <c r="AH288" s="17">
        <v>0</v>
      </c>
      <c r="AJ288" s="23">
        <v>0</v>
      </c>
      <c r="AK288" s="23"/>
      <c r="AL288" s="23">
        <v>0</v>
      </c>
      <c r="AM288" s="23"/>
      <c r="AN288" s="32">
        <v>0</v>
      </c>
      <c r="AP288" s="17">
        <v>0</v>
      </c>
      <c r="AR288" s="17">
        <v>0</v>
      </c>
      <c r="AT288" s="32">
        <v>0</v>
      </c>
      <c r="AV288" s="17">
        <v>0</v>
      </c>
      <c r="AX288" s="17">
        <v>0</v>
      </c>
      <c r="AZ288" s="17">
        <v>0</v>
      </c>
      <c r="BB288" s="32">
        <v>0</v>
      </c>
      <c r="BE288" s="17">
        <v>0</v>
      </c>
      <c r="BG288" s="17">
        <v>0</v>
      </c>
      <c r="BJ288" s="32">
        <v>0</v>
      </c>
      <c r="BN288" s="32">
        <v>0</v>
      </c>
      <c r="BR288" s="32">
        <v>0</v>
      </c>
      <c r="BT288" s="32">
        <v>0</v>
      </c>
      <c r="BV288" s="32">
        <v>0</v>
      </c>
      <c r="BX288" s="32">
        <v>0</v>
      </c>
      <c r="BZ288" s="32">
        <v>0</v>
      </c>
      <c r="CB288" s="32">
        <v>0</v>
      </c>
      <c r="CD288" s="32">
        <v>0</v>
      </c>
      <c r="CF288" s="32">
        <v>0</v>
      </c>
      <c r="CH288" s="32">
        <v>0</v>
      </c>
      <c r="CJ288" s="32">
        <v>0</v>
      </c>
      <c r="CM288" s="32">
        <v>0</v>
      </c>
      <c r="CP288" s="32">
        <v>0</v>
      </c>
      <c r="CR288" s="32">
        <v>0</v>
      </c>
      <c r="CT288" s="32">
        <f t="shared" si="13"/>
        <v>1</v>
      </c>
      <c r="CU288" s="32">
        <f>SUM(CT$2:CT288)</f>
        <v>22</v>
      </c>
      <c r="CV288" s="32">
        <f t="shared" si="14"/>
        <v>1</v>
      </c>
      <c r="CW288" s="32">
        <f>SUM(CV$2:CV288)</f>
        <v>16</v>
      </c>
      <c r="CX288" s="32">
        <f t="shared" si="15"/>
        <v>1</v>
      </c>
      <c r="CY288" s="32">
        <f>SUM(CX$2:CX288)</f>
        <v>20</v>
      </c>
    </row>
    <row r="289" spans="1:103" x14ac:dyDescent="0.2">
      <c r="A289" s="7">
        <v>41639</v>
      </c>
      <c r="B289" s="32">
        <v>0</v>
      </c>
      <c r="D289" s="32">
        <v>0</v>
      </c>
      <c r="F289" s="32">
        <v>0</v>
      </c>
      <c r="H289" s="32">
        <v>0</v>
      </c>
      <c r="P289" s="32">
        <v>0</v>
      </c>
      <c r="X289" s="32">
        <v>0</v>
      </c>
      <c r="Z289" s="32">
        <v>0</v>
      </c>
      <c r="AB289" s="17">
        <v>0</v>
      </c>
      <c r="AD289" s="17">
        <v>0</v>
      </c>
      <c r="AF289" s="17">
        <v>0</v>
      </c>
      <c r="AH289" s="17">
        <v>0</v>
      </c>
      <c r="AJ289" s="23">
        <v>0</v>
      </c>
      <c r="AK289" s="23"/>
      <c r="AL289" s="23">
        <v>0</v>
      </c>
      <c r="AM289" s="23"/>
      <c r="AN289" s="32">
        <v>0</v>
      </c>
      <c r="AP289" s="17">
        <v>0</v>
      </c>
      <c r="AR289" s="17">
        <v>0</v>
      </c>
      <c r="AT289" s="32">
        <v>0</v>
      </c>
      <c r="AV289" s="17">
        <v>0</v>
      </c>
      <c r="AX289" s="17">
        <v>0</v>
      </c>
      <c r="AZ289" s="17">
        <v>0</v>
      </c>
      <c r="BB289" s="32">
        <v>0</v>
      </c>
      <c r="BE289" s="17">
        <v>0</v>
      </c>
      <c r="BG289" s="17">
        <v>0</v>
      </c>
      <c r="BJ289" s="19">
        <v>1</v>
      </c>
      <c r="BK289" s="19" t="s">
        <v>97</v>
      </c>
      <c r="BN289" s="19">
        <v>1</v>
      </c>
      <c r="BO289" s="19" t="s">
        <v>97</v>
      </c>
      <c r="BR289" s="32">
        <v>0</v>
      </c>
      <c r="BT289" s="32">
        <v>0</v>
      </c>
      <c r="BV289" s="32">
        <v>0</v>
      </c>
      <c r="BX289" s="32">
        <v>0</v>
      </c>
      <c r="BZ289" s="32">
        <v>0</v>
      </c>
      <c r="CB289" s="32">
        <v>0</v>
      </c>
      <c r="CD289" s="32">
        <v>0</v>
      </c>
      <c r="CF289" s="32">
        <v>0</v>
      </c>
      <c r="CH289" s="32">
        <v>0</v>
      </c>
      <c r="CJ289" s="32">
        <v>0</v>
      </c>
      <c r="CM289" s="32">
        <v>0</v>
      </c>
      <c r="CP289" s="32">
        <v>0</v>
      </c>
      <c r="CR289" s="32">
        <v>0</v>
      </c>
      <c r="CT289" s="32">
        <f t="shared" si="13"/>
        <v>1</v>
      </c>
      <c r="CU289" s="32">
        <f>SUM(CT$2:CT289)</f>
        <v>23</v>
      </c>
      <c r="CV289" s="32">
        <f t="shared" si="14"/>
        <v>1</v>
      </c>
      <c r="CW289" s="32">
        <f>SUM(CV$2:CV289)</f>
        <v>17</v>
      </c>
      <c r="CX289" s="32">
        <f t="shared" si="15"/>
        <v>1</v>
      </c>
      <c r="CY289" s="32">
        <f>SUM(CX$2:CX289)</f>
        <v>21</v>
      </c>
    </row>
    <row r="290" spans="1:103" x14ac:dyDescent="0.2">
      <c r="A290" s="7">
        <v>41670</v>
      </c>
      <c r="B290" s="32">
        <v>0</v>
      </c>
      <c r="D290" s="32">
        <v>0</v>
      </c>
      <c r="F290" s="32">
        <v>0</v>
      </c>
      <c r="H290" s="32">
        <v>0</v>
      </c>
      <c r="P290" s="32">
        <v>0</v>
      </c>
      <c r="X290" s="32">
        <v>0</v>
      </c>
      <c r="Z290" s="32">
        <v>0</v>
      </c>
      <c r="AB290" s="17">
        <v>0</v>
      </c>
      <c r="AD290" s="17">
        <v>0</v>
      </c>
      <c r="AF290" s="17">
        <v>0</v>
      </c>
      <c r="AH290" s="17">
        <v>0</v>
      </c>
      <c r="AJ290" s="23">
        <v>0</v>
      </c>
      <c r="AK290" s="23"/>
      <c r="AL290" s="23">
        <v>0</v>
      </c>
      <c r="AM290" s="23"/>
      <c r="AN290" s="32">
        <v>0</v>
      </c>
      <c r="AP290" s="17">
        <v>0</v>
      </c>
      <c r="AR290" s="17">
        <v>0</v>
      </c>
      <c r="AT290" s="32">
        <v>0</v>
      </c>
      <c r="AV290" s="17">
        <v>0</v>
      </c>
      <c r="AX290" s="17">
        <v>0</v>
      </c>
      <c r="AZ290" s="17">
        <v>0</v>
      </c>
      <c r="BB290" s="32">
        <v>0</v>
      </c>
      <c r="BE290" s="17">
        <v>0</v>
      </c>
      <c r="BG290" s="17">
        <v>0</v>
      </c>
      <c r="BJ290" s="32">
        <v>0</v>
      </c>
      <c r="BN290" s="32">
        <v>0</v>
      </c>
      <c r="BR290" s="32">
        <v>0</v>
      </c>
      <c r="BT290" s="32">
        <v>0</v>
      </c>
      <c r="BV290" s="32">
        <v>0</v>
      </c>
      <c r="BX290" s="32">
        <v>0</v>
      </c>
      <c r="BZ290" s="32">
        <v>0</v>
      </c>
      <c r="CB290" s="32">
        <v>0</v>
      </c>
      <c r="CD290" s="32">
        <v>0</v>
      </c>
      <c r="CF290" s="32">
        <v>0</v>
      </c>
      <c r="CH290" s="32">
        <v>0</v>
      </c>
      <c r="CJ290" s="32">
        <v>0</v>
      </c>
      <c r="CM290" s="32">
        <v>0</v>
      </c>
      <c r="CP290" s="32">
        <v>0</v>
      </c>
      <c r="CR290" s="32">
        <v>0</v>
      </c>
      <c r="CT290" s="32">
        <f t="shared" si="13"/>
        <v>0</v>
      </c>
      <c r="CU290" s="32">
        <f>SUM(CT$2:CT290)</f>
        <v>23</v>
      </c>
      <c r="CV290" s="32">
        <f t="shared" si="14"/>
        <v>0</v>
      </c>
      <c r="CW290" s="32">
        <f>SUM(CV$2:CV290)</f>
        <v>17</v>
      </c>
      <c r="CX290" s="32">
        <f t="shared" si="15"/>
        <v>0</v>
      </c>
      <c r="CY290" s="32">
        <f>SUM(CX$2:CX290)</f>
        <v>21</v>
      </c>
    </row>
    <row r="291" spans="1:103" x14ac:dyDescent="0.2">
      <c r="A291" s="7">
        <v>41698</v>
      </c>
      <c r="B291" s="32">
        <v>0</v>
      </c>
      <c r="D291" s="32">
        <v>0</v>
      </c>
      <c r="F291" s="32">
        <v>0</v>
      </c>
      <c r="H291" s="32">
        <v>0</v>
      </c>
      <c r="P291" s="32">
        <v>0</v>
      </c>
      <c r="X291" s="32">
        <v>0</v>
      </c>
      <c r="Z291" s="32">
        <v>0</v>
      </c>
      <c r="AB291" s="17">
        <v>0</v>
      </c>
      <c r="AD291" s="17">
        <v>0</v>
      </c>
      <c r="AF291" s="17">
        <v>0</v>
      </c>
      <c r="AH291" s="17">
        <v>0</v>
      </c>
      <c r="AJ291" s="23">
        <v>0</v>
      </c>
      <c r="AK291" s="23"/>
      <c r="AL291" s="23">
        <v>0</v>
      </c>
      <c r="AM291" s="23"/>
      <c r="AN291" s="32">
        <v>0</v>
      </c>
      <c r="AP291" s="17">
        <v>0</v>
      </c>
      <c r="AR291" s="17">
        <v>0</v>
      </c>
      <c r="AT291" s="32">
        <v>0</v>
      </c>
      <c r="AV291" s="17">
        <v>0</v>
      </c>
      <c r="AX291" s="17">
        <v>0</v>
      </c>
      <c r="AZ291" s="17">
        <v>0</v>
      </c>
      <c r="BB291" s="32">
        <v>0</v>
      </c>
      <c r="BE291" s="17">
        <v>0</v>
      </c>
      <c r="BG291" s="17">
        <v>0</v>
      </c>
      <c r="BJ291" s="32">
        <v>0</v>
      </c>
      <c r="BN291" s="32">
        <v>0</v>
      </c>
      <c r="BR291" s="32">
        <v>0</v>
      </c>
      <c r="BT291" s="32">
        <v>0</v>
      </c>
      <c r="BV291" s="32">
        <v>0</v>
      </c>
      <c r="BX291" s="32">
        <v>0</v>
      </c>
      <c r="BZ291" s="32">
        <v>0</v>
      </c>
      <c r="CB291" s="32">
        <v>0</v>
      </c>
      <c r="CD291" s="32">
        <v>0</v>
      </c>
      <c r="CF291" s="32">
        <v>0</v>
      </c>
      <c r="CH291" s="32">
        <v>0</v>
      </c>
      <c r="CJ291" s="32">
        <v>0</v>
      </c>
      <c r="CM291" s="32">
        <v>0</v>
      </c>
      <c r="CP291" s="32">
        <v>0</v>
      </c>
      <c r="CR291" s="32">
        <v>0</v>
      </c>
      <c r="CT291" s="32">
        <f t="shared" si="13"/>
        <v>0</v>
      </c>
      <c r="CU291" s="32">
        <f>SUM(CT$2:CT291)</f>
        <v>23</v>
      </c>
      <c r="CV291" s="32">
        <f t="shared" si="14"/>
        <v>0</v>
      </c>
      <c r="CW291" s="32">
        <f>SUM(CV$2:CV291)</f>
        <v>17</v>
      </c>
      <c r="CX291" s="32">
        <f t="shared" si="15"/>
        <v>0</v>
      </c>
      <c r="CY291" s="32">
        <f>SUM(CX$2:CX291)</f>
        <v>21</v>
      </c>
    </row>
    <row r="292" spans="1:103" x14ac:dyDescent="0.2">
      <c r="A292" s="7">
        <v>41729</v>
      </c>
      <c r="B292" s="32">
        <v>0</v>
      </c>
      <c r="D292" s="32">
        <v>0</v>
      </c>
      <c r="F292" s="32">
        <v>0</v>
      </c>
      <c r="H292" s="32">
        <v>0</v>
      </c>
      <c r="P292" s="32">
        <v>0</v>
      </c>
      <c r="X292" s="32">
        <v>0</v>
      </c>
      <c r="Z292" s="32">
        <v>0</v>
      </c>
      <c r="AB292" s="17">
        <v>0</v>
      </c>
      <c r="AD292" s="17">
        <v>0</v>
      </c>
      <c r="AF292" s="17">
        <v>0</v>
      </c>
      <c r="AH292" s="17">
        <v>0</v>
      </c>
      <c r="AJ292" s="23">
        <v>0</v>
      </c>
      <c r="AK292" s="23"/>
      <c r="AL292" s="23">
        <v>0</v>
      </c>
      <c r="AM292" s="23"/>
      <c r="AN292" s="32">
        <v>0</v>
      </c>
      <c r="AP292" s="17">
        <v>0</v>
      </c>
      <c r="AR292" s="17">
        <v>0</v>
      </c>
      <c r="AT292" s="32">
        <v>0</v>
      </c>
      <c r="AV292" s="17">
        <v>0</v>
      </c>
      <c r="AX292" s="17">
        <v>0</v>
      </c>
      <c r="AZ292" s="17">
        <v>0</v>
      </c>
      <c r="BB292" s="32">
        <v>0</v>
      </c>
      <c r="BE292" s="17">
        <v>0</v>
      </c>
      <c r="BG292" s="17">
        <v>0</v>
      </c>
      <c r="BJ292" s="32">
        <v>0</v>
      </c>
      <c r="BN292" s="32">
        <v>0</v>
      </c>
      <c r="BR292" s="32">
        <v>0</v>
      </c>
      <c r="BT292" s="32">
        <v>0</v>
      </c>
      <c r="BV292" s="32">
        <v>0</v>
      </c>
      <c r="BX292" s="32">
        <v>0</v>
      </c>
      <c r="BZ292" s="32">
        <v>0</v>
      </c>
      <c r="CB292" s="32">
        <v>0</v>
      </c>
      <c r="CD292" s="32">
        <v>0</v>
      </c>
      <c r="CF292" s="32">
        <v>0</v>
      </c>
      <c r="CH292" s="32">
        <v>0</v>
      </c>
      <c r="CJ292" s="32">
        <v>0</v>
      </c>
      <c r="CM292" s="32">
        <v>0</v>
      </c>
      <c r="CP292" s="32">
        <v>0</v>
      </c>
      <c r="CR292" s="32">
        <v>0</v>
      </c>
      <c r="CT292" s="32">
        <f t="shared" si="13"/>
        <v>0</v>
      </c>
      <c r="CU292" s="32">
        <f>SUM(CT$2:CT292)</f>
        <v>23</v>
      </c>
      <c r="CV292" s="32">
        <f t="shared" si="14"/>
        <v>0</v>
      </c>
      <c r="CW292" s="32">
        <f>SUM(CV$2:CV292)</f>
        <v>17</v>
      </c>
      <c r="CX292" s="32">
        <f t="shared" si="15"/>
        <v>0</v>
      </c>
      <c r="CY292" s="32">
        <f>SUM(CX$2:CX292)</f>
        <v>21</v>
      </c>
    </row>
    <row r="293" spans="1:103" x14ac:dyDescent="0.2">
      <c r="A293" s="7">
        <v>41759</v>
      </c>
      <c r="B293" s="32">
        <v>0</v>
      </c>
      <c r="D293" s="32">
        <v>0</v>
      </c>
      <c r="F293" s="32">
        <v>0</v>
      </c>
      <c r="H293" s="32">
        <v>0</v>
      </c>
      <c r="P293" s="32">
        <v>0</v>
      </c>
      <c r="X293" s="32">
        <v>0</v>
      </c>
      <c r="Z293" s="32">
        <v>0</v>
      </c>
      <c r="AB293" s="17">
        <v>0</v>
      </c>
      <c r="AD293" s="17">
        <v>0</v>
      </c>
      <c r="AF293" s="17">
        <v>0</v>
      </c>
      <c r="AH293" s="17">
        <v>0</v>
      </c>
      <c r="AJ293" s="23">
        <v>0</v>
      </c>
      <c r="AK293" s="23"/>
      <c r="AL293" s="23">
        <v>0</v>
      </c>
      <c r="AM293" s="23"/>
      <c r="AN293" s="32">
        <v>0</v>
      </c>
      <c r="AP293" s="17">
        <v>0</v>
      </c>
      <c r="AR293" s="17">
        <v>0</v>
      </c>
      <c r="AT293" s="32">
        <v>0</v>
      </c>
      <c r="AV293" s="17">
        <v>0</v>
      </c>
      <c r="AX293" s="17">
        <v>0</v>
      </c>
      <c r="AZ293" s="17">
        <v>0</v>
      </c>
      <c r="BB293" s="32">
        <v>0</v>
      </c>
      <c r="BE293" s="17">
        <v>0</v>
      </c>
      <c r="BG293" s="17">
        <v>0</v>
      </c>
      <c r="BJ293" s="32">
        <v>0</v>
      </c>
      <c r="BN293" s="32">
        <v>0</v>
      </c>
      <c r="BR293" s="32">
        <v>0</v>
      </c>
      <c r="BT293" s="32">
        <v>0</v>
      </c>
      <c r="BV293" s="32">
        <v>0</v>
      </c>
      <c r="BX293" s="32">
        <v>0</v>
      </c>
      <c r="BZ293" s="32">
        <v>0</v>
      </c>
      <c r="CB293" s="32">
        <v>0</v>
      </c>
      <c r="CD293" s="32">
        <v>0</v>
      </c>
      <c r="CF293" s="32">
        <v>0</v>
      </c>
      <c r="CH293" s="32">
        <v>0</v>
      </c>
      <c r="CJ293" s="32">
        <v>0</v>
      </c>
      <c r="CM293" s="32">
        <v>0</v>
      </c>
      <c r="CP293" s="32">
        <v>0</v>
      </c>
      <c r="CR293" s="32">
        <v>0</v>
      </c>
      <c r="CT293" s="32">
        <f t="shared" si="13"/>
        <v>0</v>
      </c>
      <c r="CU293" s="32">
        <f>SUM(CT$2:CT293)</f>
        <v>23</v>
      </c>
      <c r="CV293" s="32">
        <f t="shared" si="14"/>
        <v>0</v>
      </c>
      <c r="CW293" s="32">
        <f>SUM(CV$2:CV293)</f>
        <v>17</v>
      </c>
      <c r="CX293" s="32">
        <f t="shared" si="15"/>
        <v>0</v>
      </c>
      <c r="CY293" s="32">
        <f>SUM(CX$2:CX293)</f>
        <v>21</v>
      </c>
    </row>
    <row r="294" spans="1:103" x14ac:dyDescent="0.2">
      <c r="A294" s="7">
        <v>41790</v>
      </c>
      <c r="B294" s="32">
        <v>0</v>
      </c>
      <c r="D294" s="32">
        <v>0</v>
      </c>
      <c r="F294" s="32">
        <v>0</v>
      </c>
      <c r="H294" s="32">
        <v>0</v>
      </c>
      <c r="P294" s="32">
        <v>0</v>
      </c>
      <c r="X294" s="32">
        <v>0</v>
      </c>
      <c r="Z294" s="32">
        <v>0</v>
      </c>
      <c r="AB294" s="17">
        <v>0</v>
      </c>
      <c r="AD294" s="17">
        <v>0</v>
      </c>
      <c r="AF294" s="17">
        <v>0</v>
      </c>
      <c r="AH294" s="17">
        <v>0</v>
      </c>
      <c r="AJ294" s="23">
        <v>0</v>
      </c>
      <c r="AK294" s="23"/>
      <c r="AL294" s="23">
        <v>0</v>
      </c>
      <c r="AM294" s="23"/>
      <c r="AN294" s="32">
        <v>0</v>
      </c>
      <c r="AP294" s="17">
        <v>0</v>
      </c>
      <c r="AR294" s="17">
        <v>0</v>
      </c>
      <c r="AT294" s="32">
        <v>0</v>
      </c>
      <c r="AV294" s="17">
        <v>0</v>
      </c>
      <c r="AX294" s="17">
        <v>0</v>
      </c>
      <c r="AZ294" s="17">
        <v>0</v>
      </c>
      <c r="BB294" s="32">
        <v>0</v>
      </c>
      <c r="BE294" s="17">
        <v>0</v>
      </c>
      <c r="BG294" s="17">
        <v>0</v>
      </c>
      <c r="BJ294" s="32">
        <v>0</v>
      </c>
      <c r="BN294" s="32">
        <v>0</v>
      </c>
      <c r="BR294" s="32">
        <v>0</v>
      </c>
      <c r="BT294" s="32">
        <v>0</v>
      </c>
      <c r="BV294" s="32">
        <v>0</v>
      </c>
      <c r="BX294" s="32">
        <v>0</v>
      </c>
      <c r="BZ294" s="32">
        <v>0</v>
      </c>
      <c r="CB294" s="32">
        <v>0</v>
      </c>
      <c r="CD294" s="32">
        <v>0</v>
      </c>
      <c r="CF294" s="32">
        <v>0</v>
      </c>
      <c r="CH294" s="32">
        <v>0</v>
      </c>
      <c r="CJ294" s="32">
        <v>0</v>
      </c>
      <c r="CM294" s="32">
        <v>0</v>
      </c>
      <c r="CP294" s="32">
        <v>0</v>
      </c>
      <c r="CR294" s="32">
        <v>0</v>
      </c>
      <c r="CT294" s="32">
        <f t="shared" si="13"/>
        <v>0</v>
      </c>
      <c r="CU294" s="32">
        <f>SUM(CT$2:CT294)</f>
        <v>23</v>
      </c>
      <c r="CV294" s="32">
        <f t="shared" si="14"/>
        <v>0</v>
      </c>
      <c r="CW294" s="32">
        <f>SUM(CV$2:CV294)</f>
        <v>17</v>
      </c>
      <c r="CX294" s="32">
        <f t="shared" si="15"/>
        <v>0</v>
      </c>
      <c r="CY294" s="32">
        <f>SUM(CX$2:CX294)</f>
        <v>21</v>
      </c>
    </row>
    <row r="295" spans="1:103" x14ac:dyDescent="0.2">
      <c r="A295" s="7">
        <v>41820</v>
      </c>
      <c r="B295" s="19">
        <v>0</v>
      </c>
      <c r="C295" s="19" t="s">
        <v>106</v>
      </c>
      <c r="D295" s="32">
        <v>0</v>
      </c>
      <c r="F295" s="32">
        <v>0</v>
      </c>
      <c r="H295" s="32">
        <v>0</v>
      </c>
      <c r="P295" s="32">
        <v>0</v>
      </c>
      <c r="X295" s="32">
        <v>0</v>
      </c>
      <c r="Z295" s="32">
        <v>0</v>
      </c>
      <c r="AB295" s="17">
        <v>0</v>
      </c>
      <c r="AD295" s="17">
        <v>0</v>
      </c>
      <c r="AF295" s="17">
        <v>0</v>
      </c>
      <c r="AH295" s="17">
        <v>0</v>
      </c>
      <c r="AJ295" s="23">
        <v>0</v>
      </c>
      <c r="AK295" s="23"/>
      <c r="AL295" s="23">
        <v>0</v>
      </c>
      <c r="AM295" s="23"/>
      <c r="AN295" s="32">
        <v>0</v>
      </c>
      <c r="AP295" s="17">
        <v>0</v>
      </c>
      <c r="AR295" s="17">
        <v>0</v>
      </c>
      <c r="AT295" s="32">
        <v>0</v>
      </c>
      <c r="AV295" s="17">
        <v>0</v>
      </c>
      <c r="AX295" s="17">
        <v>0</v>
      </c>
      <c r="AZ295" s="17">
        <v>0</v>
      </c>
      <c r="BB295" s="19">
        <v>2</v>
      </c>
      <c r="BC295" s="19" t="s">
        <v>99</v>
      </c>
      <c r="BD295" s="19" t="s">
        <v>67</v>
      </c>
      <c r="BE295" s="15">
        <v>1</v>
      </c>
      <c r="BF295" s="15" t="s">
        <v>67</v>
      </c>
      <c r="BG295" s="15">
        <v>2</v>
      </c>
      <c r="BH295" s="15" t="s">
        <v>99</v>
      </c>
      <c r="BI295" s="15" t="s">
        <v>67</v>
      </c>
      <c r="BJ295" s="32">
        <v>0</v>
      </c>
      <c r="BN295" s="32">
        <v>0</v>
      </c>
      <c r="BR295" s="32">
        <v>0</v>
      </c>
      <c r="BT295" s="32">
        <v>0</v>
      </c>
      <c r="BV295" s="32">
        <v>0</v>
      </c>
      <c r="BX295" s="32">
        <v>0</v>
      </c>
      <c r="BZ295" s="32">
        <v>0</v>
      </c>
      <c r="CB295" s="32">
        <v>0</v>
      </c>
      <c r="CD295" s="32">
        <v>0</v>
      </c>
      <c r="CF295" s="32">
        <v>0</v>
      </c>
      <c r="CH295" s="32">
        <v>0</v>
      </c>
      <c r="CJ295" s="32">
        <v>0</v>
      </c>
      <c r="CM295" s="32">
        <v>0</v>
      </c>
      <c r="CP295" s="32">
        <v>0</v>
      </c>
      <c r="CR295" s="32">
        <v>0</v>
      </c>
      <c r="CT295" s="32">
        <f t="shared" si="13"/>
        <v>2</v>
      </c>
      <c r="CU295" s="32">
        <f>SUM(CT$2:CT295)</f>
        <v>25</v>
      </c>
      <c r="CV295" s="32">
        <f t="shared" si="14"/>
        <v>2</v>
      </c>
      <c r="CW295" s="32">
        <f>SUM(CV$2:CV295)</f>
        <v>19</v>
      </c>
      <c r="CX295" s="32">
        <f t="shared" si="15"/>
        <v>2</v>
      </c>
      <c r="CY295" s="32">
        <f>SUM(CX$2:CX295)</f>
        <v>23</v>
      </c>
    </row>
    <row r="296" spans="1:103" x14ac:dyDescent="0.2">
      <c r="A296" s="7">
        <v>41851</v>
      </c>
      <c r="B296" s="32">
        <v>0</v>
      </c>
      <c r="D296" s="32">
        <v>0</v>
      </c>
      <c r="F296" s="32">
        <v>0</v>
      </c>
      <c r="H296" s="32">
        <v>0</v>
      </c>
      <c r="P296" s="32">
        <v>0</v>
      </c>
      <c r="X296" s="32">
        <v>0</v>
      </c>
      <c r="Z296" s="32">
        <v>0</v>
      </c>
      <c r="AB296" s="17">
        <v>0</v>
      </c>
      <c r="AD296" s="17">
        <v>0</v>
      </c>
      <c r="AF296" s="17">
        <v>0</v>
      </c>
      <c r="AH296" s="17">
        <v>0</v>
      </c>
      <c r="AJ296" s="23">
        <v>0</v>
      </c>
      <c r="AK296" s="23"/>
      <c r="AL296" s="23">
        <v>0</v>
      </c>
      <c r="AM296" s="23"/>
      <c r="AN296" s="32">
        <v>0</v>
      </c>
      <c r="AP296" s="17">
        <v>0</v>
      </c>
      <c r="AR296" s="17">
        <v>0</v>
      </c>
      <c r="AT296" s="32">
        <v>0</v>
      </c>
      <c r="AV296" s="17">
        <v>0</v>
      </c>
      <c r="AX296" s="17">
        <v>0</v>
      </c>
      <c r="AZ296" s="17">
        <v>0</v>
      </c>
      <c r="BB296" s="32">
        <v>0</v>
      </c>
      <c r="BE296" s="17">
        <v>0</v>
      </c>
      <c r="BG296" s="17">
        <v>0</v>
      </c>
      <c r="BJ296" s="32">
        <v>0</v>
      </c>
      <c r="BN296" s="32">
        <v>0</v>
      </c>
      <c r="BR296" s="32">
        <v>0</v>
      </c>
      <c r="BT296" s="32">
        <v>0</v>
      </c>
      <c r="BV296" s="32">
        <v>0</v>
      </c>
      <c r="BX296" s="32">
        <v>0</v>
      </c>
      <c r="BZ296" s="32">
        <v>0</v>
      </c>
      <c r="CB296" s="32">
        <v>0</v>
      </c>
      <c r="CD296" s="32">
        <v>0</v>
      </c>
      <c r="CF296" s="32">
        <v>0</v>
      </c>
      <c r="CH296" s="32">
        <v>0</v>
      </c>
      <c r="CJ296" s="32">
        <v>0</v>
      </c>
      <c r="CM296" s="32">
        <v>0</v>
      </c>
      <c r="CP296" s="32">
        <v>0</v>
      </c>
      <c r="CR296" s="32">
        <v>0</v>
      </c>
      <c r="CT296" s="32">
        <f t="shared" si="13"/>
        <v>0</v>
      </c>
      <c r="CU296" s="32">
        <f>SUM(CT$2:CT296)</f>
        <v>25</v>
      </c>
      <c r="CV296" s="32">
        <f t="shared" si="14"/>
        <v>0</v>
      </c>
      <c r="CW296" s="32">
        <f>SUM(CV$2:CV296)</f>
        <v>19</v>
      </c>
      <c r="CX296" s="32">
        <f t="shared" si="15"/>
        <v>0</v>
      </c>
      <c r="CY296" s="32">
        <f>SUM(CX$2:CX296)</f>
        <v>23</v>
      </c>
    </row>
    <row r="297" spans="1:103" x14ac:dyDescent="0.2">
      <c r="A297" s="7">
        <v>41882</v>
      </c>
      <c r="B297" s="32">
        <v>0</v>
      </c>
      <c r="D297" s="32">
        <v>0</v>
      </c>
      <c r="F297" s="32">
        <v>0</v>
      </c>
      <c r="H297" s="32">
        <v>0</v>
      </c>
      <c r="P297" s="32">
        <v>0</v>
      </c>
      <c r="X297" s="32">
        <v>0</v>
      </c>
      <c r="Z297" s="32">
        <v>0</v>
      </c>
      <c r="AB297" s="17">
        <v>0</v>
      </c>
      <c r="AD297" s="17">
        <v>0</v>
      </c>
      <c r="AF297" s="17">
        <v>0</v>
      </c>
      <c r="AH297" s="17">
        <v>0</v>
      </c>
      <c r="AJ297" s="23">
        <v>0</v>
      </c>
      <c r="AK297" s="23"/>
      <c r="AL297" s="23">
        <v>0</v>
      </c>
      <c r="AM297" s="23"/>
      <c r="AN297" s="32">
        <v>0</v>
      </c>
      <c r="AP297" s="17">
        <v>0</v>
      </c>
      <c r="AR297" s="17">
        <v>0</v>
      </c>
      <c r="AT297" s="32">
        <v>0</v>
      </c>
      <c r="AV297" s="17">
        <v>0</v>
      </c>
      <c r="AX297" s="17">
        <v>0</v>
      </c>
      <c r="AZ297" s="17">
        <v>0</v>
      </c>
      <c r="BB297" s="32">
        <v>0</v>
      </c>
      <c r="BE297" s="17">
        <v>0</v>
      </c>
      <c r="BG297" s="17">
        <v>0</v>
      </c>
      <c r="BJ297" s="32">
        <v>0</v>
      </c>
      <c r="BN297" s="32">
        <v>0</v>
      </c>
      <c r="BR297" s="32">
        <v>0</v>
      </c>
      <c r="BT297" s="32">
        <v>0</v>
      </c>
      <c r="BV297" s="32">
        <v>0</v>
      </c>
      <c r="BX297" s="32">
        <v>0</v>
      </c>
      <c r="BZ297" s="32">
        <v>0</v>
      </c>
      <c r="CB297" s="32">
        <v>0</v>
      </c>
      <c r="CD297" s="32">
        <v>0</v>
      </c>
      <c r="CF297" s="32">
        <v>0</v>
      </c>
      <c r="CH297" s="32">
        <v>0</v>
      </c>
      <c r="CJ297" s="32">
        <v>0</v>
      </c>
      <c r="CM297" s="32">
        <v>0</v>
      </c>
      <c r="CP297" s="32">
        <v>0</v>
      </c>
      <c r="CR297" s="32">
        <v>0</v>
      </c>
      <c r="CT297" s="32">
        <f t="shared" si="13"/>
        <v>0</v>
      </c>
      <c r="CU297" s="32">
        <f>SUM(CT$2:CT297)</f>
        <v>25</v>
      </c>
      <c r="CV297" s="32">
        <f t="shared" si="14"/>
        <v>0</v>
      </c>
      <c r="CW297" s="32">
        <f>SUM(CV$2:CV297)</f>
        <v>19</v>
      </c>
      <c r="CX297" s="32">
        <f t="shared" si="15"/>
        <v>0</v>
      </c>
      <c r="CY297" s="32">
        <f>SUM(CX$2:CX297)</f>
        <v>23</v>
      </c>
    </row>
    <row r="298" spans="1:103" x14ac:dyDescent="0.2">
      <c r="A298" s="7">
        <v>41912</v>
      </c>
      <c r="B298" s="32">
        <v>0</v>
      </c>
      <c r="D298" s="32">
        <v>0</v>
      </c>
      <c r="F298" s="32">
        <v>0</v>
      </c>
      <c r="H298" s="32">
        <v>0</v>
      </c>
      <c r="P298" s="32">
        <v>0</v>
      </c>
      <c r="X298" s="32">
        <v>0</v>
      </c>
      <c r="Z298" s="32">
        <v>0</v>
      </c>
      <c r="AB298" s="17">
        <v>0</v>
      </c>
      <c r="AD298" s="17">
        <v>0</v>
      </c>
      <c r="AF298" s="17">
        <v>0</v>
      </c>
      <c r="AH298" s="17">
        <v>0</v>
      </c>
      <c r="AJ298" s="23">
        <v>0</v>
      </c>
      <c r="AK298" s="23"/>
      <c r="AL298" s="23">
        <v>0</v>
      </c>
      <c r="AM298" s="23"/>
      <c r="AN298" s="32">
        <v>0</v>
      </c>
      <c r="AP298" s="17">
        <v>0</v>
      </c>
      <c r="AR298" s="17">
        <v>0</v>
      </c>
      <c r="AT298" s="32">
        <v>0</v>
      </c>
      <c r="AV298" s="17">
        <v>0</v>
      </c>
      <c r="AX298" s="17">
        <v>0</v>
      </c>
      <c r="AZ298" s="17">
        <v>0</v>
      </c>
      <c r="BB298" s="32">
        <v>0</v>
      </c>
      <c r="BE298" s="17">
        <v>0</v>
      </c>
      <c r="BG298" s="17">
        <v>0</v>
      </c>
      <c r="BJ298" s="32">
        <v>0</v>
      </c>
      <c r="BN298" s="32">
        <v>0</v>
      </c>
      <c r="BR298" s="32">
        <v>0</v>
      </c>
      <c r="BT298" s="32">
        <v>0</v>
      </c>
      <c r="BV298" s="32">
        <v>0</v>
      </c>
      <c r="BX298" s="32">
        <v>0</v>
      </c>
      <c r="BZ298" s="32">
        <v>0</v>
      </c>
      <c r="CB298" s="32">
        <v>0</v>
      </c>
      <c r="CD298" s="32">
        <v>0</v>
      </c>
      <c r="CF298" s="32">
        <v>0</v>
      </c>
      <c r="CH298" s="32">
        <v>0</v>
      </c>
      <c r="CJ298" s="32">
        <v>0</v>
      </c>
      <c r="CM298" s="32">
        <v>0</v>
      </c>
      <c r="CP298" s="32">
        <v>0</v>
      </c>
      <c r="CR298" s="32">
        <v>0</v>
      </c>
      <c r="CT298" s="32">
        <f t="shared" si="13"/>
        <v>0</v>
      </c>
      <c r="CU298" s="32">
        <f>SUM(CT$2:CT298)</f>
        <v>25</v>
      </c>
      <c r="CV298" s="32">
        <f t="shared" si="14"/>
        <v>0</v>
      </c>
      <c r="CW298" s="32">
        <f>SUM(CV$2:CV298)</f>
        <v>19</v>
      </c>
      <c r="CX298" s="32">
        <f t="shared" si="15"/>
        <v>0</v>
      </c>
      <c r="CY298" s="32">
        <f>SUM(CX$2:CX298)</f>
        <v>23</v>
      </c>
    </row>
    <row r="299" spans="1:103" ht="16" customHeight="1" x14ac:dyDescent="0.2">
      <c r="A299" s="7">
        <v>41943</v>
      </c>
      <c r="B299" s="32">
        <v>0</v>
      </c>
      <c r="D299" s="32">
        <v>0</v>
      </c>
      <c r="F299" s="32">
        <v>0</v>
      </c>
      <c r="H299" s="19">
        <v>1</v>
      </c>
      <c r="I299" s="21" t="s">
        <v>98</v>
      </c>
      <c r="P299" s="19">
        <v>1</v>
      </c>
      <c r="Q299" s="21" t="s">
        <v>98</v>
      </c>
      <c r="X299" s="32">
        <v>0</v>
      </c>
      <c r="Z299" s="19">
        <v>0</v>
      </c>
      <c r="AA299" s="20" t="s">
        <v>102</v>
      </c>
      <c r="AB299" s="17">
        <v>0</v>
      </c>
      <c r="AD299" s="17">
        <v>0</v>
      </c>
      <c r="AF299" s="17">
        <v>0</v>
      </c>
      <c r="AH299" s="17">
        <v>0</v>
      </c>
      <c r="AJ299" s="23">
        <v>0</v>
      </c>
      <c r="AK299" s="23"/>
      <c r="AL299" s="23">
        <v>0</v>
      </c>
      <c r="AM299" s="23"/>
      <c r="AN299" s="32">
        <v>0</v>
      </c>
      <c r="AP299" s="17">
        <v>0</v>
      </c>
      <c r="AR299" s="17">
        <v>0</v>
      </c>
      <c r="AT299" s="32">
        <v>0</v>
      </c>
      <c r="AV299" s="17">
        <v>0</v>
      </c>
      <c r="AX299" s="17">
        <v>0</v>
      </c>
      <c r="AZ299" s="17">
        <v>0</v>
      </c>
      <c r="BB299" s="32">
        <v>0</v>
      </c>
      <c r="BE299" s="17">
        <v>0</v>
      </c>
      <c r="BF299" s="15"/>
      <c r="BG299" s="17">
        <v>0</v>
      </c>
      <c r="BH299" s="15"/>
      <c r="BI299" s="15"/>
      <c r="BJ299" s="32">
        <v>0</v>
      </c>
      <c r="BN299" s="32">
        <v>0</v>
      </c>
      <c r="BR299" s="32">
        <v>0</v>
      </c>
      <c r="BT299" s="32">
        <v>0</v>
      </c>
      <c r="BV299" s="32">
        <v>0</v>
      </c>
      <c r="BX299" s="32">
        <v>0</v>
      </c>
      <c r="BZ299" s="32">
        <v>0</v>
      </c>
      <c r="CB299" s="32">
        <v>0</v>
      </c>
      <c r="CD299" s="32">
        <v>0</v>
      </c>
      <c r="CF299" s="32">
        <v>0</v>
      </c>
      <c r="CH299" s="32">
        <v>0</v>
      </c>
      <c r="CJ299" s="32">
        <v>0</v>
      </c>
      <c r="CM299" s="32">
        <v>0</v>
      </c>
      <c r="CP299" s="32">
        <v>0</v>
      </c>
      <c r="CR299" s="32">
        <v>0</v>
      </c>
      <c r="CT299" s="32">
        <f t="shared" si="13"/>
        <v>1</v>
      </c>
      <c r="CU299" s="32">
        <f>SUM(CT$2:CT299)</f>
        <v>26</v>
      </c>
      <c r="CV299" s="32">
        <f t="shared" si="14"/>
        <v>0</v>
      </c>
      <c r="CW299" s="32">
        <f>SUM(CV$2:CV299)</f>
        <v>19</v>
      </c>
      <c r="CX299" s="32">
        <f t="shared" si="15"/>
        <v>1</v>
      </c>
      <c r="CY299" s="32">
        <f>SUM(CX$2:CX299)</f>
        <v>24</v>
      </c>
    </row>
    <row r="300" spans="1:103" x14ac:dyDescent="0.2">
      <c r="A300" s="7">
        <v>41973</v>
      </c>
      <c r="B300" s="32">
        <v>0</v>
      </c>
      <c r="D300" s="32">
        <v>0</v>
      </c>
      <c r="F300" s="32">
        <v>0</v>
      </c>
      <c r="H300" s="32">
        <v>0</v>
      </c>
      <c r="P300" s="32">
        <v>0</v>
      </c>
      <c r="X300" s="32">
        <v>0</v>
      </c>
      <c r="Z300" s="32">
        <v>0</v>
      </c>
      <c r="AB300" s="17">
        <v>0</v>
      </c>
      <c r="AD300" s="17">
        <v>0</v>
      </c>
      <c r="AF300" s="17">
        <v>0</v>
      </c>
      <c r="AH300" s="17">
        <v>0</v>
      </c>
      <c r="AJ300" s="23">
        <v>0</v>
      </c>
      <c r="AK300" s="23"/>
      <c r="AL300" s="23">
        <v>0</v>
      </c>
      <c r="AM300" s="23"/>
      <c r="AN300" s="32">
        <v>0</v>
      </c>
      <c r="AP300" s="17">
        <v>0</v>
      </c>
      <c r="AR300" s="17">
        <v>0</v>
      </c>
      <c r="AT300" s="32">
        <v>0</v>
      </c>
      <c r="AV300" s="17">
        <v>0</v>
      </c>
      <c r="AX300" s="17">
        <v>0</v>
      </c>
      <c r="AZ300" s="17">
        <v>0</v>
      </c>
      <c r="BB300" s="32">
        <v>0</v>
      </c>
      <c r="BE300" s="17">
        <v>0</v>
      </c>
      <c r="BG300" s="17">
        <v>0</v>
      </c>
      <c r="BJ300" s="32">
        <v>0</v>
      </c>
      <c r="BN300" s="32">
        <v>0</v>
      </c>
      <c r="BR300" s="32">
        <v>0</v>
      </c>
      <c r="BT300" s="32">
        <v>0</v>
      </c>
      <c r="BV300" s="32">
        <v>0</v>
      </c>
      <c r="BX300" s="32">
        <v>0</v>
      </c>
      <c r="BZ300" s="32">
        <v>0</v>
      </c>
      <c r="CB300" s="32">
        <v>0</v>
      </c>
      <c r="CD300" s="32">
        <v>0</v>
      </c>
      <c r="CF300" s="32">
        <v>0</v>
      </c>
      <c r="CH300" s="32">
        <v>0</v>
      </c>
      <c r="CJ300" s="32">
        <v>0</v>
      </c>
      <c r="CM300" s="32">
        <v>0</v>
      </c>
      <c r="CP300" s="32">
        <v>0</v>
      </c>
      <c r="CR300" s="32">
        <v>0</v>
      </c>
      <c r="CT300" s="32">
        <f t="shared" si="13"/>
        <v>0</v>
      </c>
      <c r="CU300" s="32">
        <f>SUM(CT$2:CT300)</f>
        <v>26</v>
      </c>
      <c r="CV300" s="32">
        <f t="shared" si="14"/>
        <v>0</v>
      </c>
      <c r="CW300" s="32">
        <f>SUM(CV$2:CV300)</f>
        <v>19</v>
      </c>
      <c r="CX300" s="32">
        <f t="shared" si="15"/>
        <v>0</v>
      </c>
      <c r="CY300" s="32">
        <f>SUM(CX$2:CX300)</f>
        <v>24</v>
      </c>
    </row>
    <row r="301" spans="1:103" x14ac:dyDescent="0.2">
      <c r="A301" s="7">
        <v>42004</v>
      </c>
      <c r="B301" s="32">
        <v>0</v>
      </c>
      <c r="D301" s="32">
        <v>0</v>
      </c>
      <c r="F301" s="32">
        <v>0</v>
      </c>
      <c r="H301" s="32">
        <v>0</v>
      </c>
      <c r="P301" s="32">
        <v>0</v>
      </c>
      <c r="X301" s="32">
        <v>0</v>
      </c>
      <c r="Z301" s="32">
        <v>0</v>
      </c>
      <c r="AB301" s="17">
        <v>0</v>
      </c>
      <c r="AD301" s="17">
        <v>0</v>
      </c>
      <c r="AF301" s="17">
        <v>0</v>
      </c>
      <c r="AH301" s="17">
        <v>0</v>
      </c>
      <c r="AJ301" s="23">
        <v>0</v>
      </c>
      <c r="AK301" s="23"/>
      <c r="AL301" s="23">
        <v>0</v>
      </c>
      <c r="AM301" s="23"/>
      <c r="AN301" s="32">
        <v>0</v>
      </c>
      <c r="AP301" s="17">
        <v>0</v>
      </c>
      <c r="AR301" s="17">
        <v>0</v>
      </c>
      <c r="AT301" s="32">
        <v>0</v>
      </c>
      <c r="AV301" s="17">
        <v>0</v>
      </c>
      <c r="AX301" s="17">
        <v>0</v>
      </c>
      <c r="AZ301" s="17">
        <v>0</v>
      </c>
      <c r="BB301" s="32">
        <v>0</v>
      </c>
      <c r="BE301" s="17">
        <v>0</v>
      </c>
      <c r="BG301" s="17">
        <v>0</v>
      </c>
      <c r="BJ301" s="32">
        <v>0</v>
      </c>
      <c r="BN301" s="32">
        <v>0</v>
      </c>
      <c r="BR301" s="32">
        <v>0</v>
      </c>
      <c r="BT301" s="32">
        <v>0</v>
      </c>
      <c r="BV301" s="32">
        <v>0</v>
      </c>
      <c r="BX301" s="32">
        <v>0</v>
      </c>
      <c r="BZ301" s="32">
        <v>0</v>
      </c>
      <c r="CB301" s="32">
        <v>0</v>
      </c>
      <c r="CD301" s="32">
        <v>0</v>
      </c>
      <c r="CF301" s="32">
        <v>0</v>
      </c>
      <c r="CH301" s="32">
        <v>0</v>
      </c>
      <c r="CJ301" s="32">
        <v>0</v>
      </c>
      <c r="CM301" s="32">
        <v>0</v>
      </c>
      <c r="CP301" s="32">
        <v>0</v>
      </c>
      <c r="CR301" s="32">
        <v>0</v>
      </c>
      <c r="CT301" s="32">
        <f t="shared" si="13"/>
        <v>0</v>
      </c>
      <c r="CU301" s="32">
        <f>SUM(CT$2:CT301)</f>
        <v>26</v>
      </c>
      <c r="CV301" s="32">
        <f t="shared" si="14"/>
        <v>0</v>
      </c>
      <c r="CW301" s="32">
        <f>SUM(CV$2:CV301)</f>
        <v>19</v>
      </c>
      <c r="CX301" s="32">
        <f t="shared" si="15"/>
        <v>0</v>
      </c>
      <c r="CY301" s="32">
        <f>SUM(CX$2:CX301)</f>
        <v>24</v>
      </c>
    </row>
    <row r="302" spans="1:103" x14ac:dyDescent="0.2">
      <c r="A302" s="7">
        <v>42035</v>
      </c>
      <c r="B302" s="32">
        <v>0</v>
      </c>
      <c r="D302" s="32">
        <v>0</v>
      </c>
      <c r="F302" s="32">
        <v>0</v>
      </c>
      <c r="H302" s="32">
        <v>0</v>
      </c>
      <c r="P302" s="32">
        <v>0</v>
      </c>
      <c r="X302" s="32">
        <v>0</v>
      </c>
      <c r="Z302" s="32">
        <v>0</v>
      </c>
      <c r="AB302" s="17">
        <v>0</v>
      </c>
      <c r="AD302" s="17">
        <v>0</v>
      </c>
      <c r="AF302" s="17">
        <v>0</v>
      </c>
      <c r="AH302" s="17">
        <v>0</v>
      </c>
      <c r="AJ302" s="23">
        <v>0</v>
      </c>
      <c r="AK302" s="23"/>
      <c r="AL302" s="23">
        <v>0</v>
      </c>
      <c r="AM302" s="23"/>
      <c r="AN302" s="32">
        <v>0</v>
      </c>
      <c r="AP302" s="17">
        <v>0</v>
      </c>
      <c r="AR302" s="17">
        <v>0</v>
      </c>
      <c r="AT302" s="32">
        <v>0</v>
      </c>
      <c r="AV302" s="17">
        <v>0</v>
      </c>
      <c r="AX302" s="17">
        <v>0</v>
      </c>
      <c r="AZ302" s="17">
        <v>0</v>
      </c>
      <c r="BB302" s="32">
        <v>0</v>
      </c>
      <c r="BE302" s="17">
        <v>0</v>
      </c>
      <c r="BG302" s="17">
        <v>0</v>
      </c>
      <c r="BJ302" s="32">
        <v>0</v>
      </c>
      <c r="BN302" s="32">
        <v>0</v>
      </c>
      <c r="BR302" s="32">
        <v>0</v>
      </c>
      <c r="BT302" s="32">
        <v>0</v>
      </c>
      <c r="BV302" s="32">
        <v>0</v>
      </c>
      <c r="BX302" s="32">
        <v>0</v>
      </c>
      <c r="BZ302" s="32">
        <v>0</v>
      </c>
      <c r="CB302" s="32">
        <v>0</v>
      </c>
      <c r="CD302" s="32">
        <v>0</v>
      </c>
      <c r="CF302" s="32">
        <v>0</v>
      </c>
      <c r="CH302" s="32">
        <v>0</v>
      </c>
      <c r="CJ302" s="32">
        <v>0</v>
      </c>
      <c r="CM302" s="32">
        <v>0</v>
      </c>
      <c r="CP302" s="32">
        <v>0</v>
      </c>
      <c r="CR302" s="32">
        <v>0</v>
      </c>
      <c r="CT302" s="32">
        <f t="shared" si="13"/>
        <v>0</v>
      </c>
      <c r="CU302" s="32">
        <f>SUM(CT$2:CT302)</f>
        <v>26</v>
      </c>
      <c r="CV302" s="32">
        <f t="shared" si="14"/>
        <v>0</v>
      </c>
      <c r="CW302" s="32">
        <f>SUM(CV$2:CV302)</f>
        <v>19</v>
      </c>
      <c r="CX302" s="32">
        <f t="shared" si="15"/>
        <v>0</v>
      </c>
      <c r="CY302" s="32">
        <f>SUM(CX$2:CX302)</f>
        <v>24</v>
      </c>
    </row>
    <row r="303" spans="1:103" x14ac:dyDescent="0.2">
      <c r="A303" s="7">
        <v>42063</v>
      </c>
      <c r="B303" s="32">
        <v>0</v>
      </c>
      <c r="D303" s="32">
        <v>0</v>
      </c>
      <c r="F303" s="32">
        <v>0</v>
      </c>
      <c r="H303" s="32">
        <v>0</v>
      </c>
      <c r="P303" s="32">
        <v>0</v>
      </c>
      <c r="X303" s="32">
        <v>0</v>
      </c>
      <c r="Z303" s="32">
        <v>0</v>
      </c>
      <c r="AB303" s="17">
        <v>0</v>
      </c>
      <c r="AD303" s="17">
        <v>0</v>
      </c>
      <c r="AF303" s="17">
        <v>0</v>
      </c>
      <c r="AH303" s="17">
        <v>0</v>
      </c>
      <c r="AJ303" s="23">
        <v>0</v>
      </c>
      <c r="AK303" s="23"/>
      <c r="AL303" s="23">
        <v>0</v>
      </c>
      <c r="AM303" s="23"/>
      <c r="AN303" s="32">
        <v>0</v>
      </c>
      <c r="AP303" s="17">
        <v>0</v>
      </c>
      <c r="AR303" s="17">
        <v>0</v>
      </c>
      <c r="AT303" s="32">
        <v>0</v>
      </c>
      <c r="AV303" s="17">
        <v>0</v>
      </c>
      <c r="AX303" s="17">
        <v>0</v>
      </c>
      <c r="AZ303" s="17">
        <v>0</v>
      </c>
      <c r="BB303" s="32">
        <v>0</v>
      </c>
      <c r="BE303" s="17">
        <v>0</v>
      </c>
      <c r="BG303" s="17">
        <v>0</v>
      </c>
      <c r="BJ303" s="32">
        <v>0</v>
      </c>
      <c r="BN303" s="32">
        <v>0</v>
      </c>
      <c r="BR303" s="32">
        <v>0</v>
      </c>
      <c r="BT303" s="32">
        <v>0</v>
      </c>
      <c r="BV303" s="32">
        <v>0</v>
      </c>
      <c r="BX303" s="32">
        <v>0</v>
      </c>
      <c r="BZ303" s="32">
        <v>0</v>
      </c>
      <c r="CB303" s="32">
        <v>0</v>
      </c>
      <c r="CD303" s="32">
        <v>0</v>
      </c>
      <c r="CF303" s="32">
        <v>0</v>
      </c>
      <c r="CH303" s="32">
        <v>0</v>
      </c>
      <c r="CJ303" s="32">
        <v>0</v>
      </c>
      <c r="CM303" s="32">
        <v>0</v>
      </c>
      <c r="CP303" s="32">
        <v>0</v>
      </c>
      <c r="CR303" s="32">
        <v>0</v>
      </c>
      <c r="CT303" s="32">
        <f t="shared" si="13"/>
        <v>0</v>
      </c>
      <c r="CU303" s="32">
        <f>SUM(CT$2:CT303)</f>
        <v>26</v>
      </c>
      <c r="CV303" s="32">
        <f t="shared" si="14"/>
        <v>0</v>
      </c>
      <c r="CW303" s="32">
        <f>SUM(CV$2:CV303)</f>
        <v>19</v>
      </c>
      <c r="CX303" s="32">
        <f t="shared" si="15"/>
        <v>0</v>
      </c>
      <c r="CY303" s="32">
        <f>SUM(CX$2:CX303)</f>
        <v>24</v>
      </c>
    </row>
    <row r="304" spans="1:103" x14ac:dyDescent="0.2">
      <c r="A304" s="7">
        <v>42094</v>
      </c>
      <c r="B304" s="32">
        <v>0</v>
      </c>
      <c r="D304" s="32">
        <v>0</v>
      </c>
      <c r="F304" s="32">
        <v>0</v>
      </c>
      <c r="H304" s="32">
        <v>0</v>
      </c>
      <c r="P304" s="32">
        <v>0</v>
      </c>
      <c r="X304" s="32">
        <v>0</v>
      </c>
      <c r="Z304" s="32">
        <v>0</v>
      </c>
      <c r="AB304" s="17">
        <v>0</v>
      </c>
      <c r="AD304" s="17">
        <v>0</v>
      </c>
      <c r="AF304" s="17">
        <v>0</v>
      </c>
      <c r="AH304" s="17">
        <v>0</v>
      </c>
      <c r="AJ304" s="23">
        <v>0</v>
      </c>
      <c r="AK304" s="23"/>
      <c r="AL304" s="23">
        <v>0</v>
      </c>
      <c r="AM304" s="23"/>
      <c r="AN304" s="32">
        <v>0</v>
      </c>
      <c r="AP304" s="17">
        <v>0</v>
      </c>
      <c r="AR304" s="17">
        <v>0</v>
      </c>
      <c r="AT304" s="32">
        <v>0</v>
      </c>
      <c r="AV304" s="17">
        <v>0</v>
      </c>
      <c r="AX304" s="17">
        <v>0</v>
      </c>
      <c r="AZ304" s="17">
        <v>0</v>
      </c>
      <c r="BB304" s="32">
        <v>0</v>
      </c>
      <c r="BE304" s="17">
        <v>0</v>
      </c>
      <c r="BG304" s="17">
        <v>0</v>
      </c>
      <c r="BJ304" s="19">
        <v>1</v>
      </c>
      <c r="BK304" s="19" t="s">
        <v>103</v>
      </c>
      <c r="BN304" s="19">
        <v>1</v>
      </c>
      <c r="BO304" s="19" t="s">
        <v>103</v>
      </c>
      <c r="BR304" s="32">
        <v>0</v>
      </c>
      <c r="BT304" s="32">
        <v>0</v>
      </c>
      <c r="BV304" s="32">
        <v>0</v>
      </c>
      <c r="BX304" s="32">
        <v>0</v>
      </c>
      <c r="BZ304" s="32">
        <v>0</v>
      </c>
      <c r="CB304" s="32">
        <v>0</v>
      </c>
      <c r="CD304" s="32">
        <v>0</v>
      </c>
      <c r="CF304" s="32">
        <v>0</v>
      </c>
      <c r="CH304" s="32">
        <v>0</v>
      </c>
      <c r="CJ304" s="32">
        <v>0</v>
      </c>
      <c r="CM304" s="32">
        <v>0</v>
      </c>
      <c r="CP304" s="32">
        <v>0</v>
      </c>
      <c r="CR304" s="32">
        <v>0</v>
      </c>
      <c r="CT304" s="32">
        <f t="shared" si="13"/>
        <v>1</v>
      </c>
      <c r="CU304" s="32">
        <f>SUM(CT$2:CT304)</f>
        <v>27</v>
      </c>
      <c r="CV304" s="32">
        <f t="shared" si="14"/>
        <v>1</v>
      </c>
      <c r="CW304" s="32">
        <f>SUM(CV$2:CV304)</f>
        <v>20</v>
      </c>
      <c r="CX304" s="32">
        <f t="shared" si="15"/>
        <v>1</v>
      </c>
      <c r="CY304" s="32">
        <f>SUM(CX$2:CX304)</f>
        <v>25</v>
      </c>
    </row>
    <row r="305" spans="1:103" x14ac:dyDescent="0.2">
      <c r="A305" s="7">
        <v>42124</v>
      </c>
      <c r="B305" s="32">
        <v>0</v>
      </c>
      <c r="D305" s="32">
        <v>0</v>
      </c>
      <c r="F305" s="32">
        <v>0</v>
      </c>
      <c r="H305" s="32">
        <v>0</v>
      </c>
      <c r="P305" s="32">
        <v>0</v>
      </c>
      <c r="X305" s="32">
        <v>0</v>
      </c>
      <c r="Z305" s="32">
        <v>0</v>
      </c>
      <c r="AB305" s="17">
        <v>0</v>
      </c>
      <c r="AD305" s="17">
        <v>0</v>
      </c>
      <c r="AF305" s="17">
        <v>0</v>
      </c>
      <c r="AH305" s="17">
        <v>0</v>
      </c>
      <c r="AJ305" s="23">
        <v>0</v>
      </c>
      <c r="AK305" s="23"/>
      <c r="AL305" s="23">
        <v>0</v>
      </c>
      <c r="AM305" s="23"/>
      <c r="AN305" s="32">
        <v>0</v>
      </c>
      <c r="AP305" s="17">
        <v>0</v>
      </c>
      <c r="AR305" s="17">
        <v>0</v>
      </c>
      <c r="AT305" s="32">
        <v>0</v>
      </c>
      <c r="AV305" s="17">
        <v>0</v>
      </c>
      <c r="AX305" s="17">
        <v>0</v>
      </c>
      <c r="AZ305" s="17">
        <v>0</v>
      </c>
      <c r="BB305" s="32">
        <v>0</v>
      </c>
      <c r="BE305" s="17">
        <v>0</v>
      </c>
      <c r="BG305" s="17">
        <v>0</v>
      </c>
      <c r="BJ305" s="32">
        <v>0</v>
      </c>
      <c r="BN305" s="32">
        <v>0</v>
      </c>
      <c r="BR305" s="32">
        <v>0</v>
      </c>
      <c r="BT305" s="32">
        <v>0</v>
      </c>
      <c r="BV305" s="32">
        <v>0</v>
      </c>
      <c r="BX305" s="32">
        <v>0</v>
      </c>
      <c r="BZ305" s="32">
        <v>0</v>
      </c>
      <c r="CB305" s="32">
        <v>0</v>
      </c>
      <c r="CD305" s="32">
        <v>0</v>
      </c>
      <c r="CF305" s="32">
        <v>0</v>
      </c>
      <c r="CH305" s="32">
        <v>0</v>
      </c>
      <c r="CJ305" s="32">
        <v>0</v>
      </c>
      <c r="CM305" s="32">
        <v>0</v>
      </c>
      <c r="CP305" s="32">
        <v>0</v>
      </c>
      <c r="CR305" s="32">
        <v>0</v>
      </c>
      <c r="CT305" s="32">
        <f t="shared" si="13"/>
        <v>0</v>
      </c>
      <c r="CU305" s="32">
        <f>SUM(CT$2:CT305)</f>
        <v>27</v>
      </c>
      <c r="CV305" s="32">
        <f t="shared" si="14"/>
        <v>0</v>
      </c>
      <c r="CW305" s="32">
        <f>SUM(CV$2:CV305)</f>
        <v>20</v>
      </c>
      <c r="CX305" s="32">
        <f t="shared" si="15"/>
        <v>0</v>
      </c>
      <c r="CY305" s="32">
        <f>SUM(CX$2:CX305)</f>
        <v>25</v>
      </c>
    </row>
    <row r="306" spans="1:103" x14ac:dyDescent="0.2">
      <c r="A306" s="7">
        <v>42155</v>
      </c>
      <c r="B306" s="32">
        <v>0</v>
      </c>
      <c r="D306" s="32">
        <v>0</v>
      </c>
      <c r="F306" s="32">
        <v>0</v>
      </c>
      <c r="H306" s="32">
        <v>0</v>
      </c>
      <c r="P306" s="32">
        <v>0</v>
      </c>
      <c r="X306" s="32">
        <v>0</v>
      </c>
      <c r="Z306" s="32">
        <v>0</v>
      </c>
      <c r="AB306" s="17">
        <v>0</v>
      </c>
      <c r="AD306" s="17">
        <v>0</v>
      </c>
      <c r="AF306" s="17">
        <v>0</v>
      </c>
      <c r="AH306" s="17">
        <v>0</v>
      </c>
      <c r="AJ306" s="23">
        <v>0</v>
      </c>
      <c r="AK306" s="23"/>
      <c r="AL306" s="23">
        <v>0</v>
      </c>
      <c r="AM306" s="23"/>
      <c r="AN306" s="32">
        <v>0</v>
      </c>
      <c r="AP306" s="17">
        <v>0</v>
      </c>
      <c r="AR306" s="17">
        <v>0</v>
      </c>
      <c r="AT306" s="32">
        <v>0</v>
      </c>
      <c r="AV306" s="17">
        <v>0</v>
      </c>
      <c r="AX306" s="17">
        <v>0</v>
      </c>
      <c r="AZ306" s="17">
        <v>0</v>
      </c>
      <c r="BB306" s="32">
        <v>0</v>
      </c>
      <c r="BE306" s="17">
        <v>0</v>
      </c>
      <c r="BG306" s="17">
        <v>0</v>
      </c>
      <c r="BJ306" s="32">
        <v>0</v>
      </c>
      <c r="BN306" s="32">
        <v>0</v>
      </c>
      <c r="BR306" s="32">
        <v>0</v>
      </c>
      <c r="BT306" s="32">
        <v>0</v>
      </c>
      <c r="BV306" s="32">
        <v>0</v>
      </c>
      <c r="BX306" s="32">
        <v>0</v>
      </c>
      <c r="BZ306" s="32">
        <v>0</v>
      </c>
      <c r="CB306" s="32">
        <v>0</v>
      </c>
      <c r="CD306" s="32">
        <v>0</v>
      </c>
      <c r="CF306" s="32">
        <v>0</v>
      </c>
      <c r="CH306" s="32">
        <v>0</v>
      </c>
      <c r="CJ306" s="32">
        <v>0</v>
      </c>
      <c r="CM306" s="32">
        <v>0</v>
      </c>
      <c r="CP306" s="32">
        <v>0</v>
      </c>
      <c r="CR306" s="32">
        <v>0</v>
      </c>
      <c r="CT306" s="32">
        <f t="shared" si="13"/>
        <v>0</v>
      </c>
      <c r="CU306" s="32">
        <f>SUM(CT$2:CT306)</f>
        <v>27</v>
      </c>
      <c r="CV306" s="32">
        <f t="shared" si="14"/>
        <v>0</v>
      </c>
      <c r="CW306" s="32">
        <f>SUM(CV$2:CV306)</f>
        <v>20</v>
      </c>
      <c r="CX306" s="32">
        <f t="shared" si="15"/>
        <v>0</v>
      </c>
      <c r="CY306" s="32">
        <f>SUM(CX$2:CX306)</f>
        <v>25</v>
      </c>
    </row>
    <row r="307" spans="1:103" x14ac:dyDescent="0.2">
      <c r="A307" s="7">
        <v>42185</v>
      </c>
      <c r="B307" s="32">
        <v>0</v>
      </c>
      <c r="D307" s="32">
        <v>0</v>
      </c>
      <c r="F307" s="32">
        <v>0</v>
      </c>
      <c r="H307" s="32">
        <v>0</v>
      </c>
      <c r="P307" s="32">
        <v>0</v>
      </c>
      <c r="X307" s="32">
        <v>0</v>
      </c>
      <c r="Z307" s="32">
        <v>0</v>
      </c>
      <c r="AB307" s="17">
        <v>0</v>
      </c>
      <c r="AD307" s="17">
        <v>0</v>
      </c>
      <c r="AF307" s="17">
        <v>0</v>
      </c>
      <c r="AH307" s="17">
        <v>0</v>
      </c>
      <c r="AJ307" s="23">
        <v>0</v>
      </c>
      <c r="AK307" s="23"/>
      <c r="AL307" s="23">
        <v>0</v>
      </c>
      <c r="AM307" s="23"/>
      <c r="AN307" s="32">
        <v>0</v>
      </c>
      <c r="AP307" s="17">
        <v>0</v>
      </c>
      <c r="AR307" s="17">
        <v>0</v>
      </c>
      <c r="AT307" s="32">
        <v>0</v>
      </c>
      <c r="AV307" s="17">
        <v>0</v>
      </c>
      <c r="AX307" s="17">
        <v>0</v>
      </c>
      <c r="AZ307" s="17">
        <v>0</v>
      </c>
      <c r="BB307" s="32">
        <v>0</v>
      </c>
      <c r="BE307" s="17">
        <v>0</v>
      </c>
      <c r="BG307" s="17">
        <v>0</v>
      </c>
      <c r="BJ307" s="32">
        <v>0</v>
      </c>
      <c r="BN307" s="32">
        <v>0</v>
      </c>
      <c r="BR307" s="32">
        <v>0</v>
      </c>
      <c r="BT307" s="32">
        <v>0</v>
      </c>
      <c r="BV307" s="32">
        <v>0</v>
      </c>
      <c r="BX307" s="32">
        <v>0</v>
      </c>
      <c r="BZ307" s="32">
        <v>0</v>
      </c>
      <c r="CB307" s="32">
        <v>0</v>
      </c>
      <c r="CD307" s="32">
        <v>0</v>
      </c>
      <c r="CF307" s="32">
        <v>0</v>
      </c>
      <c r="CH307" s="32">
        <v>0</v>
      </c>
      <c r="CJ307" s="32">
        <v>0</v>
      </c>
      <c r="CM307" s="32">
        <v>0</v>
      </c>
      <c r="CP307" s="32">
        <v>0</v>
      </c>
      <c r="CR307" s="32">
        <v>0</v>
      </c>
      <c r="CT307" s="32">
        <f t="shared" si="13"/>
        <v>0</v>
      </c>
      <c r="CU307" s="32">
        <f>SUM(CT$2:CT307)</f>
        <v>27</v>
      </c>
      <c r="CV307" s="32">
        <f t="shared" si="14"/>
        <v>0</v>
      </c>
      <c r="CW307" s="32">
        <f>SUM(CV$2:CV307)</f>
        <v>20</v>
      </c>
      <c r="CX307" s="32">
        <f t="shared" si="15"/>
        <v>0</v>
      </c>
      <c r="CY307" s="32">
        <f>SUM(CX$2:CX307)</f>
        <v>25</v>
      </c>
    </row>
    <row r="308" spans="1:103" ht="18" customHeight="1" x14ac:dyDescent="0.2">
      <c r="A308" s="7">
        <v>42216</v>
      </c>
      <c r="B308" s="32">
        <v>0</v>
      </c>
      <c r="D308" s="32">
        <v>0</v>
      </c>
      <c r="F308" s="32">
        <v>0</v>
      </c>
      <c r="H308" s="32">
        <v>0</v>
      </c>
      <c r="P308" s="32">
        <v>0</v>
      </c>
      <c r="X308" s="32">
        <v>0</v>
      </c>
      <c r="Z308" s="19">
        <v>1</v>
      </c>
      <c r="AA308" s="21" t="s">
        <v>104</v>
      </c>
      <c r="AB308" s="17">
        <v>0</v>
      </c>
      <c r="AD308" s="17">
        <v>0</v>
      </c>
      <c r="AF308" s="17">
        <v>0</v>
      </c>
      <c r="AH308" s="17">
        <v>0</v>
      </c>
      <c r="AJ308" s="23">
        <v>0</v>
      </c>
      <c r="AK308" s="23"/>
      <c r="AL308" s="23">
        <v>0</v>
      </c>
      <c r="AM308" s="23"/>
      <c r="AN308" s="32">
        <v>0</v>
      </c>
      <c r="AP308" s="17">
        <v>0</v>
      </c>
      <c r="AR308" s="17">
        <v>0</v>
      </c>
      <c r="AT308" s="32">
        <v>0</v>
      </c>
      <c r="AV308" s="17">
        <v>0</v>
      </c>
      <c r="AX308" s="17">
        <v>0</v>
      </c>
      <c r="AZ308" s="17">
        <v>0</v>
      </c>
      <c r="BB308" s="32">
        <v>0</v>
      </c>
      <c r="BE308" s="17">
        <v>0</v>
      </c>
      <c r="BG308" s="17">
        <v>0</v>
      </c>
      <c r="BJ308" s="32">
        <v>0</v>
      </c>
      <c r="BN308" s="32">
        <v>0</v>
      </c>
      <c r="BR308" s="32">
        <v>0</v>
      </c>
      <c r="BT308" s="32">
        <v>0</v>
      </c>
      <c r="BV308" s="32">
        <v>0</v>
      </c>
      <c r="BX308" s="32">
        <v>0</v>
      </c>
      <c r="BZ308" s="32">
        <v>0</v>
      </c>
      <c r="CB308" s="32">
        <v>0</v>
      </c>
      <c r="CD308" s="32">
        <v>0</v>
      </c>
      <c r="CF308" s="32">
        <v>0</v>
      </c>
      <c r="CH308" s="32">
        <v>0</v>
      </c>
      <c r="CJ308" s="32">
        <v>0</v>
      </c>
      <c r="CM308" s="32">
        <v>0</v>
      </c>
      <c r="CP308" s="32">
        <v>0</v>
      </c>
      <c r="CR308" s="32">
        <v>0</v>
      </c>
      <c r="CT308" s="32">
        <f t="shared" si="13"/>
        <v>1</v>
      </c>
      <c r="CU308" s="32">
        <f>SUM(CT$2:CT308)</f>
        <v>28</v>
      </c>
      <c r="CV308" s="32">
        <f t="shared" si="14"/>
        <v>1</v>
      </c>
      <c r="CW308" s="32">
        <f>SUM(CV$2:CV308)</f>
        <v>21</v>
      </c>
      <c r="CX308" s="32">
        <f t="shared" si="15"/>
        <v>1</v>
      </c>
      <c r="CY308" s="32">
        <f>SUM(CX$2:CX308)</f>
        <v>26</v>
      </c>
    </row>
    <row r="309" spans="1:103" x14ac:dyDescent="0.2">
      <c r="A309" s="7">
        <v>42247</v>
      </c>
      <c r="B309" s="32">
        <v>0</v>
      </c>
      <c r="D309" s="32">
        <v>0</v>
      </c>
      <c r="F309" s="32">
        <v>0</v>
      </c>
      <c r="H309" s="32">
        <v>0</v>
      </c>
      <c r="P309" s="32">
        <v>0</v>
      </c>
      <c r="X309" s="32">
        <v>0</v>
      </c>
      <c r="Z309" s="32">
        <v>0</v>
      </c>
      <c r="AB309" s="17">
        <v>0</v>
      </c>
      <c r="AD309" s="17">
        <v>0</v>
      </c>
      <c r="AF309" s="17">
        <v>0</v>
      </c>
      <c r="AH309" s="17">
        <v>0</v>
      </c>
      <c r="AJ309" s="23">
        <v>0</v>
      </c>
      <c r="AK309" s="23"/>
      <c r="AL309" s="23">
        <v>0</v>
      </c>
      <c r="AM309" s="23"/>
      <c r="AN309" s="32">
        <v>0</v>
      </c>
      <c r="AP309" s="17">
        <v>0</v>
      </c>
      <c r="AR309" s="17">
        <v>0</v>
      </c>
      <c r="AT309" s="32">
        <v>0</v>
      </c>
      <c r="AV309" s="17">
        <v>0</v>
      </c>
      <c r="AX309" s="17">
        <v>0</v>
      </c>
      <c r="AZ309" s="17">
        <v>0</v>
      </c>
      <c r="BB309" s="32">
        <v>0</v>
      </c>
      <c r="BE309" s="17">
        <v>0</v>
      </c>
      <c r="BG309" s="17">
        <v>0</v>
      </c>
      <c r="BJ309" s="32">
        <v>0</v>
      </c>
      <c r="BN309" s="32">
        <v>0</v>
      </c>
      <c r="BR309" s="32">
        <v>0</v>
      </c>
      <c r="BT309" s="32">
        <v>0</v>
      </c>
      <c r="BV309" s="32">
        <v>0</v>
      </c>
      <c r="BX309" s="32">
        <v>0</v>
      </c>
      <c r="BZ309" s="32">
        <v>0</v>
      </c>
      <c r="CB309" s="32">
        <v>0</v>
      </c>
      <c r="CD309" s="32">
        <v>0</v>
      </c>
      <c r="CF309" s="32">
        <v>0</v>
      </c>
      <c r="CH309" s="32">
        <v>0</v>
      </c>
      <c r="CJ309" s="32">
        <v>0</v>
      </c>
      <c r="CM309" s="32">
        <v>0</v>
      </c>
      <c r="CP309" s="32">
        <v>0</v>
      </c>
      <c r="CR309" s="32">
        <v>0</v>
      </c>
      <c r="CT309" s="32">
        <f t="shared" si="13"/>
        <v>0</v>
      </c>
      <c r="CU309" s="32">
        <f>SUM(CT$2:CT309)</f>
        <v>28</v>
      </c>
      <c r="CV309" s="32">
        <f t="shared" si="14"/>
        <v>0</v>
      </c>
      <c r="CW309" s="32">
        <f>SUM(CV$2:CV309)</f>
        <v>21</v>
      </c>
      <c r="CX309" s="32">
        <f t="shared" si="15"/>
        <v>0</v>
      </c>
      <c r="CY309" s="32">
        <f>SUM(CX$2:CX309)</f>
        <v>26</v>
      </c>
    </row>
    <row r="310" spans="1:103" x14ac:dyDescent="0.2">
      <c r="A310" s="7">
        <v>42277</v>
      </c>
      <c r="B310" s="32">
        <v>0</v>
      </c>
      <c r="D310" s="32">
        <v>0</v>
      </c>
      <c r="F310" s="32">
        <v>0</v>
      </c>
      <c r="H310" s="32">
        <v>0</v>
      </c>
      <c r="P310" s="32">
        <v>0</v>
      </c>
      <c r="X310" s="32">
        <v>0</v>
      </c>
      <c r="Z310" s="32">
        <v>0</v>
      </c>
      <c r="AB310" s="17">
        <v>0</v>
      </c>
      <c r="AD310" s="17">
        <v>0</v>
      </c>
      <c r="AF310" s="17">
        <v>0</v>
      </c>
      <c r="AH310" s="17">
        <v>0</v>
      </c>
      <c r="AJ310" s="23">
        <v>0</v>
      </c>
      <c r="AK310" s="23"/>
      <c r="AL310" s="23">
        <v>0</v>
      </c>
      <c r="AM310" s="23"/>
      <c r="AN310" s="32">
        <v>0</v>
      </c>
      <c r="AP310" s="17">
        <v>0</v>
      </c>
      <c r="AR310" s="17">
        <v>0</v>
      </c>
      <c r="AT310" s="32">
        <v>0</v>
      </c>
      <c r="AV310" s="17">
        <v>0</v>
      </c>
      <c r="AX310" s="17">
        <v>0</v>
      </c>
      <c r="AZ310" s="17">
        <v>0</v>
      </c>
      <c r="BB310" s="32">
        <v>0</v>
      </c>
      <c r="BE310" s="17">
        <v>0</v>
      </c>
      <c r="BG310" s="17">
        <v>0</v>
      </c>
      <c r="BJ310" s="32">
        <v>0</v>
      </c>
      <c r="BN310" s="32">
        <v>0</v>
      </c>
      <c r="BR310" s="32">
        <v>0</v>
      </c>
      <c r="BT310" s="32">
        <v>0</v>
      </c>
      <c r="BV310" s="32">
        <v>0</v>
      </c>
      <c r="BX310" s="32">
        <v>0</v>
      </c>
      <c r="BZ310" s="32">
        <v>0</v>
      </c>
      <c r="CB310" s="32">
        <v>0</v>
      </c>
      <c r="CD310" s="32">
        <v>0</v>
      </c>
      <c r="CF310" s="32">
        <v>0</v>
      </c>
      <c r="CH310" s="32">
        <v>0</v>
      </c>
      <c r="CJ310" s="32">
        <v>0</v>
      </c>
      <c r="CM310" s="32">
        <v>0</v>
      </c>
      <c r="CP310" s="32">
        <v>0</v>
      </c>
      <c r="CR310" s="32">
        <v>0</v>
      </c>
      <c r="CT310" s="32">
        <f t="shared" si="13"/>
        <v>0</v>
      </c>
      <c r="CU310" s="32">
        <f>SUM(CT$2:CT310)</f>
        <v>28</v>
      </c>
      <c r="CV310" s="32">
        <f t="shared" si="14"/>
        <v>0</v>
      </c>
      <c r="CW310" s="32">
        <f>SUM(CV$2:CV310)</f>
        <v>21</v>
      </c>
      <c r="CX310" s="32">
        <f t="shared" si="15"/>
        <v>0</v>
      </c>
      <c r="CY310" s="32">
        <f>SUM(CX$2:CX310)</f>
        <v>26</v>
      </c>
    </row>
    <row r="311" spans="1:103" x14ac:dyDescent="0.2">
      <c r="A311" s="7">
        <v>42308</v>
      </c>
      <c r="B311" s="32">
        <v>0</v>
      </c>
      <c r="D311" s="32">
        <v>0</v>
      </c>
      <c r="F311" s="32">
        <v>0</v>
      </c>
      <c r="H311" s="32">
        <v>0</v>
      </c>
      <c r="P311" s="32">
        <v>0</v>
      </c>
      <c r="X311" s="32">
        <v>0</v>
      </c>
      <c r="Z311" s="32">
        <v>0</v>
      </c>
      <c r="AB311" s="17">
        <v>0</v>
      </c>
      <c r="AD311" s="17">
        <v>0</v>
      </c>
      <c r="AF311" s="17">
        <v>0</v>
      </c>
      <c r="AH311" s="17">
        <v>0</v>
      </c>
      <c r="AJ311" s="23">
        <v>0</v>
      </c>
      <c r="AK311" s="23"/>
      <c r="AL311" s="23">
        <v>0</v>
      </c>
      <c r="AM311" s="23"/>
      <c r="AN311" s="32">
        <v>0</v>
      </c>
      <c r="AP311" s="17">
        <v>0</v>
      </c>
      <c r="AR311" s="17">
        <v>0</v>
      </c>
      <c r="AT311" s="32">
        <v>0</v>
      </c>
      <c r="AV311" s="17">
        <v>0</v>
      </c>
      <c r="AX311" s="17">
        <v>0</v>
      </c>
      <c r="AZ311" s="17">
        <v>0</v>
      </c>
      <c r="BB311" s="32">
        <v>0</v>
      </c>
      <c r="BE311" s="17">
        <v>0</v>
      </c>
      <c r="BG311" s="17">
        <v>0</v>
      </c>
      <c r="BJ311" s="32">
        <v>0</v>
      </c>
      <c r="BN311" s="32">
        <v>0</v>
      </c>
      <c r="BR311" s="32">
        <v>0</v>
      </c>
      <c r="BT311" s="32">
        <v>0</v>
      </c>
      <c r="BV311" s="32">
        <v>0</v>
      </c>
      <c r="BX311" s="32">
        <v>0</v>
      </c>
      <c r="BZ311" s="32">
        <v>0</v>
      </c>
      <c r="CB311" s="32">
        <v>0</v>
      </c>
      <c r="CD311" s="32">
        <v>0</v>
      </c>
      <c r="CF311" s="32">
        <v>0</v>
      </c>
      <c r="CH311" s="32">
        <v>0</v>
      </c>
      <c r="CJ311" s="32">
        <v>0</v>
      </c>
      <c r="CM311" s="32">
        <v>0</v>
      </c>
      <c r="CP311" s="32">
        <v>0</v>
      </c>
      <c r="CR311" s="32">
        <v>0</v>
      </c>
      <c r="CT311" s="32">
        <f t="shared" si="13"/>
        <v>0</v>
      </c>
      <c r="CU311" s="32">
        <f>SUM(CT$2:CT311)</f>
        <v>28</v>
      </c>
      <c r="CV311" s="32">
        <f t="shared" si="14"/>
        <v>0</v>
      </c>
      <c r="CW311" s="32">
        <f>SUM(CV$2:CV311)</f>
        <v>21</v>
      </c>
      <c r="CX311" s="32">
        <f t="shared" si="15"/>
        <v>0</v>
      </c>
      <c r="CY311" s="32">
        <f>SUM(CX$2:CX311)</f>
        <v>26</v>
      </c>
    </row>
    <row r="312" spans="1:103" x14ac:dyDescent="0.2">
      <c r="A312" s="7">
        <v>42338</v>
      </c>
      <c r="B312" s="32">
        <v>0</v>
      </c>
      <c r="D312" s="32">
        <v>0</v>
      </c>
      <c r="F312" s="32">
        <v>0</v>
      </c>
      <c r="H312" s="32">
        <v>0</v>
      </c>
      <c r="P312" s="32">
        <v>0</v>
      </c>
      <c r="X312" s="32">
        <v>0</v>
      </c>
      <c r="Z312" s="32">
        <v>0</v>
      </c>
      <c r="AB312" s="17">
        <v>0</v>
      </c>
      <c r="AD312" s="17">
        <v>0</v>
      </c>
      <c r="AF312" s="17">
        <v>0</v>
      </c>
      <c r="AH312" s="17">
        <v>0</v>
      </c>
      <c r="AJ312" s="23">
        <v>0</v>
      </c>
      <c r="AK312" s="23"/>
      <c r="AL312" s="23">
        <v>0</v>
      </c>
      <c r="AM312" s="23"/>
      <c r="AN312" s="32">
        <v>0</v>
      </c>
      <c r="AP312" s="17">
        <v>0</v>
      </c>
      <c r="AR312" s="17">
        <v>0</v>
      </c>
      <c r="AT312" s="32">
        <v>0</v>
      </c>
      <c r="AV312" s="17">
        <v>0</v>
      </c>
      <c r="AX312" s="17">
        <v>0</v>
      </c>
      <c r="AZ312" s="17">
        <v>0</v>
      </c>
      <c r="BB312" s="32">
        <v>0</v>
      </c>
      <c r="BE312" s="17">
        <v>0</v>
      </c>
      <c r="BG312" s="17">
        <v>0</v>
      </c>
      <c r="BJ312" s="32">
        <v>0</v>
      </c>
      <c r="BN312" s="32">
        <v>0</v>
      </c>
      <c r="BR312" s="32">
        <v>0</v>
      </c>
      <c r="BT312" s="32">
        <v>0</v>
      </c>
      <c r="BV312" s="32">
        <v>0</v>
      </c>
      <c r="BX312" s="32">
        <v>0</v>
      </c>
      <c r="BZ312" s="32">
        <v>0</v>
      </c>
      <c r="CB312" s="32">
        <v>0</v>
      </c>
      <c r="CD312" s="32">
        <v>0</v>
      </c>
      <c r="CF312" s="32">
        <v>0</v>
      </c>
      <c r="CH312" s="32">
        <v>0</v>
      </c>
      <c r="CJ312" s="32">
        <v>0</v>
      </c>
      <c r="CM312" s="32">
        <v>0</v>
      </c>
      <c r="CP312" s="32">
        <v>0</v>
      </c>
      <c r="CR312" s="32">
        <v>0</v>
      </c>
      <c r="CT312" s="32">
        <f t="shared" si="13"/>
        <v>0</v>
      </c>
      <c r="CU312" s="32">
        <f>SUM(CT$2:CT312)</f>
        <v>28</v>
      </c>
      <c r="CV312" s="32">
        <f t="shared" si="14"/>
        <v>0</v>
      </c>
      <c r="CW312" s="32">
        <f>SUM(CV$2:CV312)</f>
        <v>21</v>
      </c>
      <c r="CX312" s="32">
        <f t="shared" si="15"/>
        <v>0</v>
      </c>
      <c r="CY312" s="32">
        <f>SUM(CX$2:CX312)</f>
        <v>26</v>
      </c>
    </row>
    <row r="313" spans="1:103" x14ac:dyDescent="0.2">
      <c r="A313" s="7">
        <v>42369</v>
      </c>
      <c r="B313" s="32">
        <v>0</v>
      </c>
      <c r="D313" s="19">
        <v>1</v>
      </c>
      <c r="E313" s="19" t="s">
        <v>74</v>
      </c>
      <c r="F313" s="32">
        <v>0</v>
      </c>
      <c r="H313" s="32">
        <v>0</v>
      </c>
      <c r="P313" s="32">
        <v>0</v>
      </c>
      <c r="X313" s="32">
        <v>0</v>
      </c>
      <c r="Z313" s="32">
        <v>0</v>
      </c>
      <c r="AB313" s="17">
        <v>0</v>
      </c>
      <c r="AD313" s="17">
        <v>0</v>
      </c>
      <c r="AF313" s="17">
        <v>0</v>
      </c>
      <c r="AH313" s="17">
        <v>0</v>
      </c>
      <c r="AJ313" s="23">
        <v>0</v>
      </c>
      <c r="AK313" s="23"/>
      <c r="AL313" s="23">
        <v>0</v>
      </c>
      <c r="AM313" s="23"/>
      <c r="AN313" s="32">
        <v>0</v>
      </c>
      <c r="AP313" s="17">
        <v>0</v>
      </c>
      <c r="AR313" s="17">
        <v>0</v>
      </c>
      <c r="AT313" s="32">
        <v>0</v>
      </c>
      <c r="AV313" s="17">
        <v>0</v>
      </c>
      <c r="AX313" s="17">
        <v>0</v>
      </c>
      <c r="AZ313" s="17">
        <v>0</v>
      </c>
      <c r="BB313" s="32">
        <v>0</v>
      </c>
      <c r="BE313" s="17">
        <v>0</v>
      </c>
      <c r="BG313" s="17">
        <v>0</v>
      </c>
      <c r="BJ313" s="32">
        <v>0</v>
      </c>
      <c r="BN313" s="32">
        <v>0</v>
      </c>
      <c r="BR313" s="32">
        <v>0</v>
      </c>
      <c r="BT313" s="32">
        <v>0</v>
      </c>
      <c r="BV313" s="32">
        <v>0</v>
      </c>
      <c r="BX313" s="32">
        <v>0</v>
      </c>
      <c r="BZ313" s="32">
        <v>0</v>
      </c>
      <c r="CB313" s="32">
        <v>0</v>
      </c>
      <c r="CD313" s="32">
        <v>0</v>
      </c>
      <c r="CF313" s="32">
        <v>0</v>
      </c>
      <c r="CH313" s="32">
        <v>0</v>
      </c>
      <c r="CJ313" s="32">
        <v>0</v>
      </c>
      <c r="CM313" s="32">
        <v>0</v>
      </c>
      <c r="CP313" s="32">
        <v>0</v>
      </c>
      <c r="CR313" s="32">
        <v>0</v>
      </c>
      <c r="CT313" s="32">
        <f t="shared" si="13"/>
        <v>1</v>
      </c>
      <c r="CU313" s="32">
        <f>SUM(CT$2:CT313)</f>
        <v>29</v>
      </c>
      <c r="CV313" s="32">
        <f t="shared" si="14"/>
        <v>1</v>
      </c>
      <c r="CW313" s="32">
        <f>SUM(CV$2:CV313)</f>
        <v>22</v>
      </c>
      <c r="CX313" s="32">
        <f t="shared" si="15"/>
        <v>1</v>
      </c>
      <c r="CY313" s="32">
        <f>SUM(CX$2:CX313)</f>
        <v>27</v>
      </c>
    </row>
    <row r="314" spans="1:103" x14ac:dyDescent="0.2">
      <c r="A314" s="7">
        <v>42400</v>
      </c>
      <c r="B314" s="32">
        <v>0</v>
      </c>
      <c r="D314" s="32">
        <v>0</v>
      </c>
      <c r="F314" s="32">
        <v>0</v>
      </c>
      <c r="H314" s="32">
        <v>0</v>
      </c>
      <c r="P314" s="32">
        <v>0</v>
      </c>
      <c r="X314" s="32">
        <v>0</v>
      </c>
      <c r="Z314" s="32">
        <v>0</v>
      </c>
      <c r="AB314" s="17">
        <v>0</v>
      </c>
      <c r="AD314" s="17">
        <v>0</v>
      </c>
      <c r="AF314" s="17">
        <v>0</v>
      </c>
      <c r="AH314" s="17">
        <v>0</v>
      </c>
      <c r="AJ314" s="23">
        <v>0</v>
      </c>
      <c r="AK314" s="23"/>
      <c r="AL314" s="23">
        <v>0</v>
      </c>
      <c r="AM314" s="23"/>
      <c r="AN314" s="32">
        <v>0</v>
      </c>
      <c r="AP314" s="17">
        <v>0</v>
      </c>
      <c r="AR314" s="17">
        <v>0</v>
      </c>
      <c r="AT314" s="32">
        <v>0</v>
      </c>
      <c r="AV314" s="17">
        <v>0</v>
      </c>
      <c r="AX314" s="17">
        <v>0</v>
      </c>
      <c r="AZ314" s="17">
        <v>0</v>
      </c>
      <c r="BB314" s="32">
        <v>0</v>
      </c>
      <c r="BE314" s="17">
        <v>0</v>
      </c>
      <c r="BG314" s="17">
        <v>0</v>
      </c>
      <c r="BJ314" s="32">
        <v>0</v>
      </c>
      <c r="BN314" s="32">
        <v>0</v>
      </c>
      <c r="BR314" s="32">
        <v>0</v>
      </c>
      <c r="BT314" s="32">
        <v>0</v>
      </c>
      <c r="BV314" s="32">
        <v>0</v>
      </c>
      <c r="BX314" s="32">
        <v>0</v>
      </c>
      <c r="BZ314" s="32">
        <v>0</v>
      </c>
      <c r="CB314" s="32">
        <v>0</v>
      </c>
      <c r="CD314" s="32">
        <v>0</v>
      </c>
      <c r="CF314" s="32">
        <v>0</v>
      </c>
      <c r="CH314" s="32">
        <v>0</v>
      </c>
      <c r="CJ314" s="32">
        <v>0</v>
      </c>
      <c r="CM314" s="32">
        <v>0</v>
      </c>
      <c r="CP314" s="32">
        <v>0</v>
      </c>
      <c r="CR314" s="32">
        <v>0</v>
      </c>
      <c r="CT314" s="32">
        <f t="shared" si="13"/>
        <v>0</v>
      </c>
      <c r="CU314" s="32">
        <f>SUM(CT$2:CT314)</f>
        <v>29</v>
      </c>
      <c r="CV314" s="32">
        <f t="shared" si="14"/>
        <v>0</v>
      </c>
      <c r="CW314" s="32">
        <f>SUM(CV$2:CV314)</f>
        <v>22</v>
      </c>
      <c r="CX314" s="32">
        <f t="shared" si="15"/>
        <v>0</v>
      </c>
      <c r="CY314" s="32">
        <f>SUM(CX$2:CX314)</f>
        <v>27</v>
      </c>
    </row>
    <row r="315" spans="1:103" x14ac:dyDescent="0.2">
      <c r="A315" s="7">
        <v>42429</v>
      </c>
      <c r="B315" s="32">
        <v>0</v>
      </c>
      <c r="D315" s="32">
        <v>0</v>
      </c>
      <c r="F315" s="32">
        <v>0</v>
      </c>
      <c r="H315" s="32">
        <v>0</v>
      </c>
      <c r="P315" s="32">
        <v>0</v>
      </c>
      <c r="X315" s="32">
        <v>0</v>
      </c>
      <c r="Z315" s="32">
        <v>0</v>
      </c>
      <c r="AB315" s="17">
        <v>0</v>
      </c>
      <c r="AD315" s="17">
        <v>0</v>
      </c>
      <c r="AF315" s="17">
        <v>0</v>
      </c>
      <c r="AH315" s="17">
        <v>0</v>
      </c>
      <c r="AJ315" s="23">
        <v>0</v>
      </c>
      <c r="AK315" s="23"/>
      <c r="AL315" s="23">
        <v>0</v>
      </c>
      <c r="AM315" s="23"/>
      <c r="AN315" s="32">
        <v>0</v>
      </c>
      <c r="AP315" s="17">
        <v>0</v>
      </c>
      <c r="AR315" s="17">
        <v>0</v>
      </c>
      <c r="AT315" s="32">
        <v>0</v>
      </c>
      <c r="AV315" s="17">
        <v>0</v>
      </c>
      <c r="AX315" s="17">
        <v>0</v>
      </c>
      <c r="AZ315" s="17">
        <v>0</v>
      </c>
      <c r="BB315" s="32">
        <v>0</v>
      </c>
      <c r="BE315" s="17">
        <v>0</v>
      </c>
      <c r="BG315" s="17">
        <v>0</v>
      </c>
      <c r="BJ315" s="32">
        <v>0</v>
      </c>
      <c r="BN315" s="32">
        <v>0</v>
      </c>
      <c r="BR315" s="32">
        <v>0</v>
      </c>
      <c r="BT315" s="32">
        <v>0</v>
      </c>
      <c r="BV315" s="32">
        <v>0</v>
      </c>
      <c r="BX315" s="32">
        <v>0</v>
      </c>
      <c r="BZ315" s="32">
        <v>0</v>
      </c>
      <c r="CB315" s="32">
        <v>0</v>
      </c>
      <c r="CD315" s="32">
        <v>0</v>
      </c>
      <c r="CF315" s="32">
        <v>0</v>
      </c>
      <c r="CH315" s="32">
        <v>0</v>
      </c>
      <c r="CJ315" s="32">
        <v>0</v>
      </c>
      <c r="CM315" s="32">
        <v>0</v>
      </c>
      <c r="CP315" s="32">
        <v>0</v>
      </c>
      <c r="CR315" s="32">
        <v>0</v>
      </c>
      <c r="CT315" s="32">
        <f t="shared" si="13"/>
        <v>0</v>
      </c>
      <c r="CU315" s="32">
        <f>SUM(CT$2:CT315)</f>
        <v>29</v>
      </c>
      <c r="CV315" s="32">
        <f t="shared" si="14"/>
        <v>0</v>
      </c>
      <c r="CW315" s="32">
        <f>SUM(CV$2:CV315)</f>
        <v>22</v>
      </c>
      <c r="CX315" s="32">
        <f t="shared" si="15"/>
        <v>0</v>
      </c>
      <c r="CY315" s="32">
        <f>SUM(CX$2:CX315)</f>
        <v>27</v>
      </c>
    </row>
    <row r="316" spans="1:103" x14ac:dyDescent="0.2">
      <c r="A316" s="7">
        <v>42460</v>
      </c>
      <c r="B316" s="32">
        <v>1</v>
      </c>
      <c r="C316" s="17" t="s">
        <v>12</v>
      </c>
      <c r="D316" s="32">
        <v>0</v>
      </c>
      <c r="E316" s="17"/>
      <c r="F316" s="32">
        <v>0</v>
      </c>
      <c r="H316" s="32">
        <v>0</v>
      </c>
      <c r="P316" s="32">
        <v>0</v>
      </c>
      <c r="X316" s="32">
        <v>0</v>
      </c>
      <c r="Z316" s="32">
        <v>0</v>
      </c>
      <c r="AB316" s="17">
        <v>0</v>
      </c>
      <c r="AD316" s="17">
        <v>0</v>
      </c>
      <c r="AF316" s="17">
        <v>0</v>
      </c>
      <c r="AH316" s="17">
        <v>0</v>
      </c>
      <c r="AJ316" s="23">
        <v>0</v>
      </c>
      <c r="AK316" s="23"/>
      <c r="AL316" s="23">
        <v>0</v>
      </c>
      <c r="AM316" s="23"/>
      <c r="AN316" s="32">
        <v>0</v>
      </c>
      <c r="AP316" s="17">
        <v>0</v>
      </c>
      <c r="AR316" s="17">
        <v>0</v>
      </c>
      <c r="AT316" s="32">
        <v>0</v>
      </c>
      <c r="AV316" s="17">
        <v>0</v>
      </c>
      <c r="AX316" s="17">
        <v>0</v>
      </c>
      <c r="AZ316" s="17">
        <v>0</v>
      </c>
      <c r="BB316" s="32">
        <v>0</v>
      </c>
      <c r="BE316" s="17">
        <v>0</v>
      </c>
      <c r="BG316" s="17">
        <v>0</v>
      </c>
      <c r="BJ316" s="32">
        <v>1</v>
      </c>
      <c r="BK316" s="32" t="s">
        <v>128</v>
      </c>
      <c r="BN316" s="32">
        <v>0</v>
      </c>
      <c r="BR316" s="32">
        <v>1</v>
      </c>
      <c r="BS316" s="32" t="s">
        <v>128</v>
      </c>
      <c r="BT316" s="32">
        <v>0</v>
      </c>
      <c r="BV316" s="32">
        <v>0</v>
      </c>
      <c r="BX316" s="32">
        <v>0</v>
      </c>
      <c r="BZ316" s="32">
        <v>0</v>
      </c>
      <c r="CB316" s="32">
        <v>0</v>
      </c>
      <c r="CD316" s="32">
        <v>0</v>
      </c>
      <c r="CF316" s="32">
        <v>0</v>
      </c>
      <c r="CH316" s="32">
        <v>0</v>
      </c>
      <c r="CJ316" s="32">
        <v>0</v>
      </c>
      <c r="CM316" s="32">
        <v>0</v>
      </c>
      <c r="CP316" s="32">
        <v>0</v>
      </c>
      <c r="CR316" s="32">
        <v>0</v>
      </c>
      <c r="CT316" s="32">
        <f t="shared" si="13"/>
        <v>2</v>
      </c>
      <c r="CU316" s="32">
        <f>SUM(CT$2:CT316)</f>
        <v>31</v>
      </c>
      <c r="CV316" s="32">
        <f t="shared" si="14"/>
        <v>2</v>
      </c>
      <c r="CW316" s="32">
        <f>SUM(CV$2:CV316)</f>
        <v>24</v>
      </c>
      <c r="CX316" s="32">
        <f t="shared" si="15"/>
        <v>2</v>
      </c>
      <c r="CY316" s="32">
        <f>SUM(CX$2:CX316)</f>
        <v>29</v>
      </c>
    </row>
    <row r="317" spans="1:103" x14ac:dyDescent="0.2">
      <c r="A317" s="7">
        <v>42490</v>
      </c>
      <c r="B317" s="32">
        <v>0</v>
      </c>
      <c r="D317" s="32">
        <v>0</v>
      </c>
      <c r="F317" s="32">
        <v>0</v>
      </c>
      <c r="H317" s="32">
        <v>0</v>
      </c>
      <c r="P317" s="32">
        <v>0</v>
      </c>
      <c r="X317" s="32">
        <v>0</v>
      </c>
      <c r="Z317" s="32">
        <v>0</v>
      </c>
      <c r="AB317" s="17">
        <v>0</v>
      </c>
      <c r="AD317" s="17">
        <v>0</v>
      </c>
      <c r="AF317" s="17">
        <v>0</v>
      </c>
      <c r="AH317" s="17">
        <v>0</v>
      </c>
      <c r="AJ317" s="23">
        <v>0</v>
      </c>
      <c r="AK317" s="23"/>
      <c r="AL317" s="23">
        <v>0</v>
      </c>
      <c r="AM317" s="23"/>
      <c r="AN317" s="32">
        <v>0</v>
      </c>
      <c r="AP317" s="17">
        <v>0</v>
      </c>
      <c r="AR317" s="17">
        <v>0</v>
      </c>
      <c r="AT317" s="32">
        <v>0</v>
      </c>
      <c r="AV317" s="17">
        <v>0</v>
      </c>
      <c r="AX317" s="17">
        <v>0</v>
      </c>
      <c r="AZ317" s="17">
        <v>0</v>
      </c>
      <c r="BB317" s="32">
        <v>0</v>
      </c>
      <c r="BE317" s="17">
        <v>0</v>
      </c>
      <c r="BG317" s="17">
        <v>0</v>
      </c>
      <c r="BJ317" s="32">
        <v>0</v>
      </c>
      <c r="BN317" s="32">
        <v>0</v>
      </c>
      <c r="BR317" s="32">
        <v>0</v>
      </c>
      <c r="BT317" s="32">
        <v>0</v>
      </c>
      <c r="BV317" s="32">
        <v>0</v>
      </c>
      <c r="BX317" s="32">
        <v>0</v>
      </c>
      <c r="BZ317" s="32">
        <v>0</v>
      </c>
      <c r="CB317" s="32">
        <v>0</v>
      </c>
      <c r="CD317" s="32">
        <v>0</v>
      </c>
      <c r="CF317" s="32">
        <v>0</v>
      </c>
      <c r="CH317" s="32">
        <v>0</v>
      </c>
      <c r="CJ317" s="32">
        <v>0</v>
      </c>
      <c r="CM317" s="32">
        <v>0</v>
      </c>
      <c r="CP317" s="32">
        <v>0</v>
      </c>
      <c r="CR317" s="32">
        <v>0</v>
      </c>
      <c r="CT317" s="32">
        <f t="shared" si="13"/>
        <v>0</v>
      </c>
      <c r="CU317" s="32">
        <f>SUM(CT$2:CT317)</f>
        <v>31</v>
      </c>
      <c r="CV317" s="32">
        <f t="shared" si="14"/>
        <v>0</v>
      </c>
      <c r="CW317" s="32">
        <f>SUM(CV$2:CV317)</f>
        <v>24</v>
      </c>
      <c r="CX317" s="32">
        <f t="shared" si="15"/>
        <v>0</v>
      </c>
      <c r="CY317" s="32">
        <f>SUM(CX$2:CX317)</f>
        <v>29</v>
      </c>
    </row>
    <row r="318" spans="1:103" x14ac:dyDescent="0.2">
      <c r="A318" s="7">
        <v>42521</v>
      </c>
      <c r="B318" s="32">
        <v>0</v>
      </c>
      <c r="D318" s="32">
        <v>0</v>
      </c>
      <c r="F318" s="32">
        <v>0</v>
      </c>
      <c r="H318" s="32">
        <v>0</v>
      </c>
      <c r="P318" s="32">
        <v>0</v>
      </c>
      <c r="X318" s="32">
        <v>0</v>
      </c>
      <c r="Z318" s="32">
        <v>0</v>
      </c>
      <c r="AB318" s="17">
        <v>0</v>
      </c>
      <c r="AD318" s="17">
        <v>0</v>
      </c>
      <c r="AF318" s="17">
        <v>0</v>
      </c>
      <c r="AH318" s="17">
        <v>0</v>
      </c>
      <c r="AJ318" s="23">
        <v>0</v>
      </c>
      <c r="AK318" s="23"/>
      <c r="AL318" s="23">
        <v>0</v>
      </c>
      <c r="AM318" s="23"/>
      <c r="AN318" s="32">
        <v>0</v>
      </c>
      <c r="AP318" s="17">
        <v>0</v>
      </c>
      <c r="AR318" s="17">
        <v>0</v>
      </c>
      <c r="AT318" s="32">
        <v>0</v>
      </c>
      <c r="AV318" s="17">
        <v>0</v>
      </c>
      <c r="AX318" s="17">
        <v>0</v>
      </c>
      <c r="AZ318" s="17">
        <v>0</v>
      </c>
      <c r="BB318" s="32">
        <v>0</v>
      </c>
      <c r="BE318" s="17">
        <v>0</v>
      </c>
      <c r="BG318" s="17">
        <v>0</v>
      </c>
      <c r="BJ318" s="32">
        <v>0</v>
      </c>
      <c r="BN318" s="32">
        <v>0</v>
      </c>
      <c r="BR318" s="32">
        <v>0</v>
      </c>
      <c r="BT318" s="32">
        <v>0</v>
      </c>
      <c r="BV318" s="32">
        <v>0</v>
      </c>
      <c r="BX318" s="32">
        <v>0</v>
      </c>
      <c r="BZ318" s="32">
        <v>0</v>
      </c>
      <c r="CB318" s="32">
        <v>0</v>
      </c>
      <c r="CD318" s="32">
        <v>0</v>
      </c>
      <c r="CF318" s="32">
        <v>0</v>
      </c>
      <c r="CH318" s="32">
        <v>0</v>
      </c>
      <c r="CJ318" s="32">
        <v>0</v>
      </c>
      <c r="CM318" s="32">
        <v>0</v>
      </c>
      <c r="CP318" s="32">
        <v>0</v>
      </c>
      <c r="CR318" s="32">
        <v>0</v>
      </c>
      <c r="CT318" s="32">
        <f t="shared" si="13"/>
        <v>0</v>
      </c>
      <c r="CU318" s="32">
        <f>SUM(CT$2:CT318)</f>
        <v>31</v>
      </c>
      <c r="CV318" s="32">
        <f t="shared" si="14"/>
        <v>0</v>
      </c>
      <c r="CW318" s="32">
        <f>SUM(CV$2:CV318)</f>
        <v>24</v>
      </c>
      <c r="CX318" s="32">
        <f t="shared" si="15"/>
        <v>0</v>
      </c>
      <c r="CY318" s="32">
        <f>SUM(CX$2:CX318)</f>
        <v>29</v>
      </c>
    </row>
    <row r="319" spans="1:103" x14ac:dyDescent="0.2">
      <c r="A319" s="7">
        <v>42551</v>
      </c>
      <c r="B319" s="32">
        <v>-1</v>
      </c>
      <c r="C319" s="32" t="s">
        <v>36</v>
      </c>
      <c r="D319" s="32">
        <v>0</v>
      </c>
      <c r="F319" s="32">
        <v>0</v>
      </c>
      <c r="H319" s="32">
        <v>0</v>
      </c>
      <c r="P319" s="32">
        <v>0</v>
      </c>
      <c r="X319" s="32">
        <v>0</v>
      </c>
      <c r="Z319" s="32">
        <v>0</v>
      </c>
      <c r="AB319" s="17">
        <v>0</v>
      </c>
      <c r="AD319" s="17">
        <v>0</v>
      </c>
      <c r="AF319" s="17">
        <v>0</v>
      </c>
      <c r="AH319" s="17">
        <v>0</v>
      </c>
      <c r="AJ319" s="23">
        <v>0</v>
      </c>
      <c r="AK319" s="23"/>
      <c r="AL319" s="23">
        <v>0</v>
      </c>
      <c r="AM319" s="23"/>
      <c r="AN319" s="32">
        <v>0</v>
      </c>
      <c r="AP319" s="17">
        <v>0</v>
      </c>
      <c r="AR319" s="17">
        <v>0</v>
      </c>
      <c r="AT319" s="32">
        <v>0</v>
      </c>
      <c r="AV319" s="17">
        <v>0</v>
      </c>
      <c r="AX319" s="17">
        <v>0</v>
      </c>
      <c r="AZ319" s="17">
        <v>0</v>
      </c>
      <c r="BB319" s="32">
        <v>0</v>
      </c>
      <c r="BE319" s="17">
        <v>0</v>
      </c>
      <c r="BG319" s="17">
        <v>0</v>
      </c>
      <c r="BJ319" s="32">
        <v>0</v>
      </c>
      <c r="BN319" s="32">
        <v>0</v>
      </c>
      <c r="BR319" s="32">
        <v>0</v>
      </c>
      <c r="BT319" s="32">
        <v>0</v>
      </c>
      <c r="BV319" s="32">
        <v>0</v>
      </c>
      <c r="BX319" s="32">
        <v>0</v>
      </c>
      <c r="BZ319" s="32">
        <v>0</v>
      </c>
      <c r="CB319" s="32">
        <v>0</v>
      </c>
      <c r="CD319" s="32">
        <v>0</v>
      </c>
      <c r="CF319" s="32">
        <v>0</v>
      </c>
      <c r="CH319" s="32">
        <v>0</v>
      </c>
      <c r="CJ319" s="32">
        <v>0</v>
      </c>
      <c r="CM319" s="32">
        <v>0</v>
      </c>
      <c r="CP319" s="32">
        <v>0</v>
      </c>
      <c r="CR319" s="32">
        <v>0</v>
      </c>
      <c r="CT319" s="32">
        <f t="shared" si="13"/>
        <v>-1</v>
      </c>
      <c r="CU319" s="32">
        <f>SUM(CT$2:CT319)</f>
        <v>30</v>
      </c>
      <c r="CV319" s="32">
        <f t="shared" si="14"/>
        <v>-1</v>
      </c>
      <c r="CW319" s="32">
        <f>SUM(CV$2:CV319)</f>
        <v>23</v>
      </c>
      <c r="CX319" s="32">
        <f t="shared" si="15"/>
        <v>-1</v>
      </c>
      <c r="CY319" s="32">
        <f>SUM(CX$2:CX319)</f>
        <v>28</v>
      </c>
    </row>
    <row r="320" spans="1:103" x14ac:dyDescent="0.2">
      <c r="A320" s="7">
        <v>42582</v>
      </c>
      <c r="B320" s="32">
        <v>0</v>
      </c>
      <c r="D320" s="32">
        <v>0</v>
      </c>
      <c r="F320" s="32">
        <v>0</v>
      </c>
      <c r="H320" s="32">
        <v>0</v>
      </c>
      <c r="P320" s="32">
        <v>0</v>
      </c>
      <c r="X320" s="32">
        <v>0</v>
      </c>
      <c r="Z320" s="32">
        <v>0</v>
      </c>
      <c r="AB320" s="17">
        <v>0</v>
      </c>
      <c r="AD320" s="17">
        <v>0</v>
      </c>
      <c r="AF320" s="17">
        <v>0</v>
      </c>
      <c r="AH320" s="17">
        <v>0</v>
      </c>
      <c r="AJ320" s="23">
        <v>0</v>
      </c>
      <c r="AK320" s="23"/>
      <c r="AL320" s="23">
        <v>0</v>
      </c>
      <c r="AM320" s="23"/>
      <c r="AN320" s="32">
        <v>0</v>
      </c>
      <c r="AP320" s="17">
        <v>0</v>
      </c>
      <c r="AR320" s="17">
        <v>0</v>
      </c>
      <c r="AT320" s="32">
        <v>0</v>
      </c>
      <c r="AV320" s="17">
        <v>0</v>
      </c>
      <c r="AX320" s="17">
        <v>0</v>
      </c>
      <c r="AZ320" s="17">
        <v>0</v>
      </c>
      <c r="BB320" s="32">
        <v>0</v>
      </c>
      <c r="BE320" s="17">
        <v>0</v>
      </c>
      <c r="BG320" s="17">
        <v>0</v>
      </c>
      <c r="BJ320" s="32">
        <v>0</v>
      </c>
      <c r="BN320" s="32">
        <v>0</v>
      </c>
      <c r="BR320" s="32">
        <v>0</v>
      </c>
      <c r="BT320" s="32">
        <v>0</v>
      </c>
      <c r="BV320" s="32">
        <v>0</v>
      </c>
      <c r="BX320" s="32">
        <v>0</v>
      </c>
      <c r="BZ320" s="32">
        <v>0</v>
      </c>
      <c r="CB320" s="32">
        <v>0</v>
      </c>
      <c r="CD320" s="32">
        <v>0</v>
      </c>
      <c r="CF320" s="32">
        <v>0</v>
      </c>
      <c r="CH320" s="32">
        <v>0</v>
      </c>
      <c r="CJ320" s="32">
        <v>0</v>
      </c>
      <c r="CM320" s="32">
        <v>0</v>
      </c>
      <c r="CP320" s="32">
        <v>0</v>
      </c>
      <c r="CR320" s="32">
        <v>0</v>
      </c>
      <c r="CT320" s="32">
        <f t="shared" si="13"/>
        <v>0</v>
      </c>
      <c r="CU320" s="32">
        <f>SUM(CT$2:CT320)</f>
        <v>30</v>
      </c>
      <c r="CV320" s="32">
        <f t="shared" si="14"/>
        <v>0</v>
      </c>
      <c r="CW320" s="32">
        <f>SUM(CV$2:CV320)</f>
        <v>23</v>
      </c>
      <c r="CX320" s="32">
        <f t="shared" si="15"/>
        <v>0</v>
      </c>
      <c r="CY320" s="32">
        <f>SUM(CX$2:CX320)</f>
        <v>28</v>
      </c>
    </row>
    <row r="321" spans="1:103" x14ac:dyDescent="0.2">
      <c r="A321" s="7">
        <v>42613</v>
      </c>
      <c r="B321" s="32">
        <v>0</v>
      </c>
      <c r="D321" s="32">
        <v>0</v>
      </c>
      <c r="F321" s="32">
        <v>0</v>
      </c>
      <c r="H321" s="32">
        <v>0</v>
      </c>
      <c r="P321" s="32">
        <v>0</v>
      </c>
      <c r="X321" s="32">
        <v>0</v>
      </c>
      <c r="Z321" s="32">
        <v>0</v>
      </c>
      <c r="AB321" s="17">
        <v>0</v>
      </c>
      <c r="AD321" s="17">
        <v>0</v>
      </c>
      <c r="AF321" s="17">
        <v>0</v>
      </c>
      <c r="AH321" s="17">
        <v>0</v>
      </c>
      <c r="AJ321" s="23">
        <v>0</v>
      </c>
      <c r="AK321" s="23"/>
      <c r="AL321" s="23">
        <v>0</v>
      </c>
      <c r="AM321" s="23"/>
      <c r="AN321" s="32">
        <v>0</v>
      </c>
      <c r="AP321" s="17">
        <v>0</v>
      </c>
      <c r="AR321" s="17">
        <v>0</v>
      </c>
      <c r="AT321" s="32">
        <v>0</v>
      </c>
      <c r="AV321" s="17">
        <v>0</v>
      </c>
      <c r="AX321" s="17">
        <v>0</v>
      </c>
      <c r="AZ321" s="17">
        <v>0</v>
      </c>
      <c r="BB321" s="32">
        <v>0</v>
      </c>
      <c r="BE321" s="17">
        <v>0</v>
      </c>
      <c r="BG321" s="17">
        <v>0</v>
      </c>
      <c r="BJ321" s="32">
        <v>0</v>
      </c>
      <c r="BN321" s="32">
        <v>0</v>
      </c>
      <c r="BR321" s="32">
        <v>0</v>
      </c>
      <c r="BT321" s="32">
        <v>0</v>
      </c>
      <c r="BV321" s="32">
        <v>0</v>
      </c>
      <c r="BX321" s="32">
        <v>0</v>
      </c>
      <c r="BZ321" s="32">
        <v>0</v>
      </c>
      <c r="CB321" s="32">
        <v>0</v>
      </c>
      <c r="CD321" s="32">
        <v>0</v>
      </c>
      <c r="CF321" s="32">
        <v>0</v>
      </c>
      <c r="CH321" s="32">
        <v>0</v>
      </c>
      <c r="CJ321" s="32">
        <v>0</v>
      </c>
      <c r="CM321" s="32">
        <v>0</v>
      </c>
      <c r="CP321" s="32">
        <v>0</v>
      </c>
      <c r="CR321" s="32">
        <v>0</v>
      </c>
      <c r="CT321" s="32">
        <f t="shared" si="13"/>
        <v>0</v>
      </c>
      <c r="CU321" s="32">
        <f>SUM(CT$2:CT321)</f>
        <v>30</v>
      </c>
      <c r="CV321" s="32">
        <f t="shared" si="14"/>
        <v>0</v>
      </c>
      <c r="CW321" s="32">
        <f>SUM(CV$2:CV321)</f>
        <v>23</v>
      </c>
      <c r="CX321" s="32">
        <f t="shared" si="15"/>
        <v>0</v>
      </c>
      <c r="CY321" s="32">
        <f>SUM(CX$2:CX321)</f>
        <v>28</v>
      </c>
    </row>
    <row r="322" spans="1:103" x14ac:dyDescent="0.2">
      <c r="A322" s="7">
        <v>42643</v>
      </c>
      <c r="B322" s="32">
        <v>0</v>
      </c>
      <c r="D322" s="32">
        <v>0</v>
      </c>
      <c r="F322" s="32">
        <v>0</v>
      </c>
      <c r="H322" s="32">
        <v>0</v>
      </c>
      <c r="P322" s="32">
        <v>0</v>
      </c>
      <c r="X322" s="32">
        <v>0</v>
      </c>
      <c r="Z322" s="32">
        <v>0</v>
      </c>
      <c r="AB322" s="17">
        <v>0</v>
      </c>
      <c r="AD322" s="17">
        <v>0</v>
      </c>
      <c r="AF322" s="17">
        <v>0</v>
      </c>
      <c r="AH322" s="17">
        <v>0</v>
      </c>
      <c r="AJ322" s="23">
        <v>0</v>
      </c>
      <c r="AK322" s="23"/>
      <c r="AL322" s="23">
        <v>0</v>
      </c>
      <c r="AM322" s="23"/>
      <c r="AN322" s="32">
        <v>0</v>
      </c>
      <c r="AP322" s="17">
        <v>0</v>
      </c>
      <c r="AR322" s="17">
        <v>0</v>
      </c>
      <c r="AT322" s="32">
        <v>0</v>
      </c>
      <c r="AV322" s="17">
        <v>0</v>
      </c>
      <c r="AX322" s="17">
        <v>0</v>
      </c>
      <c r="AZ322" s="17">
        <v>0</v>
      </c>
      <c r="BB322" s="32">
        <v>0</v>
      </c>
      <c r="BE322" s="17">
        <v>0</v>
      </c>
      <c r="BG322" s="17">
        <v>0</v>
      </c>
      <c r="BJ322" s="32">
        <v>0</v>
      </c>
      <c r="BN322" s="32">
        <v>0</v>
      </c>
      <c r="BR322" s="32">
        <v>0</v>
      </c>
      <c r="BT322" s="32">
        <v>0</v>
      </c>
      <c r="BV322" s="32">
        <v>0</v>
      </c>
      <c r="BX322" s="32">
        <v>0</v>
      </c>
      <c r="BZ322" s="32">
        <v>0</v>
      </c>
      <c r="CB322" s="32">
        <v>0</v>
      </c>
      <c r="CD322" s="32">
        <v>0</v>
      </c>
      <c r="CF322" s="32">
        <v>0</v>
      </c>
      <c r="CH322" s="32">
        <v>0</v>
      </c>
      <c r="CJ322" s="32">
        <v>0</v>
      </c>
      <c r="CM322" s="32">
        <v>0</v>
      </c>
      <c r="CP322" s="32">
        <v>0</v>
      </c>
      <c r="CR322" s="32">
        <v>0</v>
      </c>
      <c r="CT322" s="32">
        <f t="shared" ref="CT322:CT373" si="16">SUM(B322+D322+F322+H322+Z322+AB322+AH322+AN322+AT322+AV322+BB322+BJ322+BT322+BV322+CB322+CD322+CH322+CJ322+CR322)</f>
        <v>0</v>
      </c>
      <c r="CU322" s="32">
        <f>SUM(CT$2:CT322)</f>
        <v>30</v>
      </c>
      <c r="CV322" s="32">
        <f t="shared" ref="CV322:CV373" si="17">SUM(B322+D322+F322+X322+Z322+AB322+AH322+AN322+AT322+AV322+BB322+BJ322+BT322+BV322+CB322+CD322+CH322+CJ322+CR322)</f>
        <v>0</v>
      </c>
      <c r="CW322" s="32">
        <f>SUM(CV$2:CV322)</f>
        <v>23</v>
      </c>
      <c r="CX322" s="32">
        <f t="shared" ref="CX322:CX373" si="18">SUM(B322+D322+F322+P322+Z322+AB322+AH322+AN322+AT322+AV322+BB322+BJ322+BT322+BV322+CB322+CD322+CH322+CJ322+CR322)</f>
        <v>0</v>
      </c>
      <c r="CY322" s="32">
        <f>SUM(CX$2:CX322)</f>
        <v>28</v>
      </c>
    </row>
    <row r="323" spans="1:103" x14ac:dyDescent="0.2">
      <c r="A323" s="7">
        <v>42674</v>
      </c>
      <c r="B323" s="32">
        <v>0</v>
      </c>
      <c r="D323" s="32">
        <v>0</v>
      </c>
      <c r="F323" s="32">
        <v>0</v>
      </c>
      <c r="H323" s="32">
        <v>0</v>
      </c>
      <c r="P323" s="32">
        <v>0</v>
      </c>
      <c r="X323" s="32">
        <v>0</v>
      </c>
      <c r="Z323" s="32">
        <v>0</v>
      </c>
      <c r="AB323" s="17">
        <v>0</v>
      </c>
      <c r="AD323" s="17">
        <v>0</v>
      </c>
      <c r="AF323" s="17">
        <v>0</v>
      </c>
      <c r="AH323" s="17">
        <v>0</v>
      </c>
      <c r="AJ323" s="23">
        <v>0</v>
      </c>
      <c r="AK323" s="23"/>
      <c r="AL323" s="23">
        <v>0</v>
      </c>
      <c r="AM323" s="23"/>
      <c r="AN323" s="32">
        <v>0</v>
      </c>
      <c r="AP323" s="17">
        <v>0</v>
      </c>
      <c r="AR323" s="17">
        <v>0</v>
      </c>
      <c r="AT323" s="32">
        <v>0</v>
      </c>
      <c r="AV323" s="17">
        <v>0</v>
      </c>
      <c r="AX323" s="17">
        <v>0</v>
      </c>
      <c r="AZ323" s="17">
        <v>0</v>
      </c>
      <c r="BB323" s="32">
        <v>0</v>
      </c>
      <c r="BE323" s="17">
        <v>0</v>
      </c>
      <c r="BG323" s="17">
        <v>0</v>
      </c>
      <c r="BJ323" s="32">
        <v>0</v>
      </c>
      <c r="BN323" s="32">
        <v>0</v>
      </c>
      <c r="BR323" s="32">
        <v>0</v>
      </c>
      <c r="BT323" s="32">
        <v>0</v>
      </c>
      <c r="BV323" s="32">
        <v>0</v>
      </c>
      <c r="BX323" s="32">
        <v>0</v>
      </c>
      <c r="BZ323" s="32">
        <v>0</v>
      </c>
      <c r="CB323" s="32">
        <v>0</v>
      </c>
      <c r="CD323" s="32">
        <v>0</v>
      </c>
      <c r="CF323" s="32">
        <v>0</v>
      </c>
      <c r="CH323" s="32">
        <v>0</v>
      </c>
      <c r="CJ323" s="32">
        <v>0</v>
      </c>
      <c r="CM323" s="32">
        <v>0</v>
      </c>
      <c r="CP323" s="32">
        <v>0</v>
      </c>
      <c r="CR323" s="32">
        <v>0</v>
      </c>
      <c r="CT323" s="32">
        <f t="shared" si="16"/>
        <v>0</v>
      </c>
      <c r="CU323" s="32">
        <f>SUM(CT$2:CT323)</f>
        <v>30</v>
      </c>
      <c r="CV323" s="32">
        <f t="shared" si="17"/>
        <v>0</v>
      </c>
      <c r="CW323" s="32">
        <f>SUM(CV$2:CV323)</f>
        <v>23</v>
      </c>
      <c r="CX323" s="32">
        <f t="shared" si="18"/>
        <v>0</v>
      </c>
      <c r="CY323" s="32">
        <f>SUM(CX$2:CX323)</f>
        <v>28</v>
      </c>
    </row>
    <row r="324" spans="1:103" x14ac:dyDescent="0.2">
      <c r="A324" s="7">
        <v>42704</v>
      </c>
      <c r="B324" s="32">
        <v>0</v>
      </c>
      <c r="D324" s="32">
        <v>0</v>
      </c>
      <c r="F324" s="32">
        <v>0</v>
      </c>
      <c r="H324" s="32">
        <v>0</v>
      </c>
      <c r="P324" s="32">
        <v>0</v>
      </c>
      <c r="X324" s="32">
        <v>0</v>
      </c>
      <c r="Z324" s="32">
        <v>0</v>
      </c>
      <c r="AB324" s="17">
        <v>0</v>
      </c>
      <c r="AD324" s="17">
        <v>0</v>
      </c>
      <c r="AF324" s="17">
        <v>0</v>
      </c>
      <c r="AH324" s="17">
        <v>0</v>
      </c>
      <c r="AJ324" s="23">
        <v>0</v>
      </c>
      <c r="AK324" s="23"/>
      <c r="AL324" s="23">
        <v>0</v>
      </c>
      <c r="AM324" s="23"/>
      <c r="AN324" s="32">
        <v>0</v>
      </c>
      <c r="AP324" s="17">
        <v>0</v>
      </c>
      <c r="AR324" s="17">
        <v>0</v>
      </c>
      <c r="AT324" s="32">
        <v>0</v>
      </c>
      <c r="AV324" s="17">
        <v>0</v>
      </c>
      <c r="AX324" s="17">
        <v>0</v>
      </c>
      <c r="AZ324" s="17">
        <v>0</v>
      </c>
      <c r="BB324" s="32">
        <v>0</v>
      </c>
      <c r="BE324" s="17">
        <v>0</v>
      </c>
      <c r="BG324" s="17">
        <v>0</v>
      </c>
      <c r="BJ324" s="32">
        <v>0</v>
      </c>
      <c r="BN324" s="32">
        <v>0</v>
      </c>
      <c r="BR324" s="32">
        <v>0</v>
      </c>
      <c r="BT324" s="32">
        <v>0</v>
      </c>
      <c r="BV324" s="32">
        <v>0</v>
      </c>
      <c r="BX324" s="32">
        <v>0</v>
      </c>
      <c r="BZ324" s="32">
        <v>0</v>
      </c>
      <c r="CB324" s="32">
        <v>0</v>
      </c>
      <c r="CD324" s="32">
        <v>0</v>
      </c>
      <c r="CF324" s="32">
        <v>0</v>
      </c>
      <c r="CH324" s="32">
        <v>0</v>
      </c>
      <c r="CJ324" s="32">
        <v>0</v>
      </c>
      <c r="CM324" s="32">
        <v>0</v>
      </c>
      <c r="CP324" s="32">
        <v>0</v>
      </c>
      <c r="CR324" s="32">
        <v>0</v>
      </c>
      <c r="CT324" s="32">
        <f t="shared" si="16"/>
        <v>0</v>
      </c>
      <c r="CU324" s="32">
        <f>SUM(CT$2:CT324)</f>
        <v>30</v>
      </c>
      <c r="CV324" s="32">
        <f t="shared" si="17"/>
        <v>0</v>
      </c>
      <c r="CW324" s="32">
        <f>SUM(CV$2:CV324)</f>
        <v>23</v>
      </c>
      <c r="CX324" s="32">
        <f t="shared" si="18"/>
        <v>0</v>
      </c>
      <c r="CY324" s="32">
        <f>SUM(CX$2:CX324)</f>
        <v>28</v>
      </c>
    </row>
    <row r="325" spans="1:103" x14ac:dyDescent="0.2">
      <c r="A325" s="7">
        <v>42735</v>
      </c>
      <c r="B325" s="32">
        <v>0</v>
      </c>
      <c r="D325" s="32">
        <v>0</v>
      </c>
      <c r="F325" s="32">
        <v>0</v>
      </c>
      <c r="H325" s="32">
        <v>0</v>
      </c>
      <c r="P325" s="32">
        <v>0</v>
      </c>
      <c r="X325" s="32">
        <v>0</v>
      </c>
      <c r="Z325" s="32">
        <v>0</v>
      </c>
      <c r="AB325" s="17">
        <v>0</v>
      </c>
      <c r="AD325" s="17">
        <v>0</v>
      </c>
      <c r="AF325" s="17">
        <v>0</v>
      </c>
      <c r="AH325" s="17">
        <v>0</v>
      </c>
      <c r="AJ325" s="23">
        <v>0</v>
      </c>
      <c r="AK325" s="23"/>
      <c r="AL325" s="23">
        <v>0</v>
      </c>
      <c r="AM325" s="23"/>
      <c r="AN325" s="32">
        <v>0</v>
      </c>
      <c r="AP325" s="17">
        <v>0</v>
      </c>
      <c r="AR325" s="17">
        <v>0</v>
      </c>
      <c r="AT325" s="32">
        <v>0</v>
      </c>
      <c r="AV325" s="17">
        <v>0</v>
      </c>
      <c r="AX325" s="17">
        <v>0</v>
      </c>
      <c r="AZ325" s="17">
        <v>0</v>
      </c>
      <c r="BB325" s="32">
        <v>0</v>
      </c>
      <c r="BE325" s="17">
        <v>0</v>
      </c>
      <c r="BG325" s="17">
        <v>0</v>
      </c>
      <c r="BJ325" s="32">
        <v>0</v>
      </c>
      <c r="BN325" s="32">
        <v>0</v>
      </c>
      <c r="BR325" s="32">
        <v>0</v>
      </c>
      <c r="BT325" s="32">
        <v>0</v>
      </c>
      <c r="BV325" s="32">
        <v>0</v>
      </c>
      <c r="BX325" s="32">
        <v>0</v>
      </c>
      <c r="BZ325" s="32">
        <v>0</v>
      </c>
      <c r="CB325" s="32">
        <v>0</v>
      </c>
      <c r="CD325" s="32">
        <v>0</v>
      </c>
      <c r="CF325" s="32">
        <v>0</v>
      </c>
      <c r="CH325" s="32">
        <v>0</v>
      </c>
      <c r="CJ325" s="32">
        <v>0</v>
      </c>
      <c r="CM325" s="32">
        <v>0</v>
      </c>
      <c r="CP325" s="32">
        <v>0</v>
      </c>
      <c r="CR325" s="32">
        <v>0</v>
      </c>
      <c r="CT325" s="32">
        <f t="shared" si="16"/>
        <v>0</v>
      </c>
      <c r="CU325" s="32">
        <f>SUM(CT$2:CT325)</f>
        <v>30</v>
      </c>
      <c r="CV325" s="32">
        <f t="shared" si="17"/>
        <v>0</v>
      </c>
      <c r="CW325" s="32">
        <f>SUM(CV$2:CV325)</f>
        <v>23</v>
      </c>
      <c r="CX325" s="32">
        <f t="shared" si="18"/>
        <v>0</v>
      </c>
      <c r="CY325" s="32">
        <f>SUM(CX$2:CX325)</f>
        <v>28</v>
      </c>
    </row>
    <row r="326" spans="1:103" x14ac:dyDescent="0.2">
      <c r="A326" s="7">
        <v>42766</v>
      </c>
      <c r="B326" s="32">
        <v>0</v>
      </c>
      <c r="D326" s="32">
        <v>0</v>
      </c>
      <c r="F326" s="32">
        <v>0</v>
      </c>
      <c r="H326" s="32">
        <v>0</v>
      </c>
      <c r="P326" s="32">
        <v>0</v>
      </c>
      <c r="X326" s="32">
        <v>0</v>
      </c>
      <c r="Z326" s="32">
        <v>0</v>
      </c>
      <c r="AB326" s="17">
        <v>0</v>
      </c>
      <c r="AD326" s="17">
        <v>0</v>
      </c>
      <c r="AF326" s="17">
        <v>0</v>
      </c>
      <c r="AH326" s="17">
        <v>0</v>
      </c>
      <c r="AJ326" s="23">
        <v>0</v>
      </c>
      <c r="AK326" s="23"/>
      <c r="AL326" s="23">
        <v>0</v>
      </c>
      <c r="AM326" s="23"/>
      <c r="AN326" s="32">
        <v>0</v>
      </c>
      <c r="AP326" s="17">
        <v>0</v>
      </c>
      <c r="AR326" s="17">
        <v>0</v>
      </c>
      <c r="AT326" s="32">
        <v>0</v>
      </c>
      <c r="AV326" s="17">
        <v>0</v>
      </c>
      <c r="AX326" s="17">
        <v>0</v>
      </c>
      <c r="AZ326" s="17">
        <v>0</v>
      </c>
      <c r="BB326" s="32">
        <v>0</v>
      </c>
      <c r="BE326" s="17">
        <v>0</v>
      </c>
      <c r="BG326" s="17">
        <v>0</v>
      </c>
      <c r="BJ326" s="32">
        <v>0</v>
      </c>
      <c r="BN326" s="32">
        <v>0</v>
      </c>
      <c r="BR326" s="32">
        <v>0</v>
      </c>
      <c r="BT326" s="32">
        <v>0</v>
      </c>
      <c r="BV326" s="32">
        <v>0</v>
      </c>
      <c r="BX326" s="32">
        <v>0</v>
      </c>
      <c r="BZ326" s="32">
        <v>0</v>
      </c>
      <c r="CB326" s="32">
        <v>0</v>
      </c>
      <c r="CD326" s="32">
        <v>0</v>
      </c>
      <c r="CF326" s="32">
        <v>0</v>
      </c>
      <c r="CH326" s="32">
        <v>0</v>
      </c>
      <c r="CJ326" s="32">
        <v>0</v>
      </c>
      <c r="CM326" s="32">
        <v>0</v>
      </c>
      <c r="CP326" s="32">
        <v>0</v>
      </c>
      <c r="CR326" s="32">
        <v>0</v>
      </c>
      <c r="CT326" s="32">
        <f t="shared" si="16"/>
        <v>0</v>
      </c>
      <c r="CU326" s="32">
        <f>SUM(CT$2:CT326)</f>
        <v>30</v>
      </c>
      <c r="CV326" s="32">
        <f t="shared" si="17"/>
        <v>0</v>
      </c>
      <c r="CW326" s="32">
        <f>SUM(CV$2:CV326)</f>
        <v>23</v>
      </c>
      <c r="CX326" s="32">
        <f t="shared" si="18"/>
        <v>0</v>
      </c>
      <c r="CY326" s="32">
        <f>SUM(CX$2:CX326)</f>
        <v>28</v>
      </c>
    </row>
    <row r="327" spans="1:103" x14ac:dyDescent="0.2">
      <c r="A327" s="7">
        <v>42794</v>
      </c>
      <c r="B327" s="32">
        <v>0</v>
      </c>
      <c r="D327" s="32">
        <v>0</v>
      </c>
      <c r="F327" s="32">
        <v>0</v>
      </c>
      <c r="H327" s="32">
        <v>0</v>
      </c>
      <c r="P327" s="32">
        <v>0</v>
      </c>
      <c r="X327" s="32">
        <v>0</v>
      </c>
      <c r="Z327" s="32">
        <v>0</v>
      </c>
      <c r="AB327" s="17">
        <v>0</v>
      </c>
      <c r="AD327" s="17">
        <v>0</v>
      </c>
      <c r="AF327" s="17">
        <v>0</v>
      </c>
      <c r="AH327" s="17">
        <v>0</v>
      </c>
      <c r="AJ327" s="23">
        <v>0</v>
      </c>
      <c r="AK327" s="23"/>
      <c r="AL327" s="23">
        <v>0</v>
      </c>
      <c r="AM327" s="23"/>
      <c r="AN327" s="32">
        <v>0</v>
      </c>
      <c r="AP327" s="17">
        <v>0</v>
      </c>
      <c r="AR327" s="17">
        <v>0</v>
      </c>
      <c r="AT327" s="32">
        <v>0</v>
      </c>
      <c r="AV327" s="17">
        <v>0</v>
      </c>
      <c r="AX327" s="17">
        <v>0</v>
      </c>
      <c r="AZ327" s="17">
        <v>0</v>
      </c>
      <c r="BB327" s="32">
        <v>0</v>
      </c>
      <c r="BE327" s="17">
        <v>0</v>
      </c>
      <c r="BG327" s="17">
        <v>0</v>
      </c>
      <c r="BJ327" s="32">
        <v>0</v>
      </c>
      <c r="BN327" s="32">
        <v>0</v>
      </c>
      <c r="BR327" s="32">
        <v>0</v>
      </c>
      <c r="BT327" s="32">
        <v>0</v>
      </c>
      <c r="BV327" s="32">
        <v>0</v>
      </c>
      <c r="BX327" s="32">
        <v>0</v>
      </c>
      <c r="BZ327" s="32">
        <v>0</v>
      </c>
      <c r="CB327" s="32">
        <v>0</v>
      </c>
      <c r="CD327" s="32">
        <v>0</v>
      </c>
      <c r="CF327" s="32">
        <v>0</v>
      </c>
      <c r="CH327" s="32">
        <v>0</v>
      </c>
      <c r="CJ327" s="32">
        <v>0</v>
      </c>
      <c r="CM327" s="32">
        <v>0</v>
      </c>
      <c r="CP327" s="32">
        <v>0</v>
      </c>
      <c r="CR327" s="32">
        <v>0</v>
      </c>
      <c r="CT327" s="32">
        <f t="shared" si="16"/>
        <v>0</v>
      </c>
      <c r="CU327" s="32">
        <f>SUM(CT$2:CT327)</f>
        <v>30</v>
      </c>
      <c r="CV327" s="32">
        <f t="shared" si="17"/>
        <v>0</v>
      </c>
      <c r="CW327" s="32">
        <f>SUM(CV$2:CV327)</f>
        <v>23</v>
      </c>
      <c r="CX327" s="32">
        <f t="shared" si="18"/>
        <v>0</v>
      </c>
      <c r="CY327" s="32">
        <f>SUM(CX$2:CX327)</f>
        <v>28</v>
      </c>
    </row>
    <row r="328" spans="1:103" x14ac:dyDescent="0.2">
      <c r="A328" s="7">
        <v>42825</v>
      </c>
      <c r="B328" s="32">
        <v>0</v>
      </c>
      <c r="D328" s="32">
        <v>0</v>
      </c>
      <c r="F328" s="32">
        <v>0</v>
      </c>
      <c r="H328" s="32">
        <v>0</v>
      </c>
      <c r="P328" s="32">
        <v>0</v>
      </c>
      <c r="X328" s="32">
        <v>0</v>
      </c>
      <c r="Z328" s="32">
        <v>0</v>
      </c>
      <c r="AB328" s="17">
        <v>0</v>
      </c>
      <c r="AD328" s="17">
        <v>0</v>
      </c>
      <c r="AF328" s="17">
        <v>0</v>
      </c>
      <c r="AH328" s="17">
        <v>0</v>
      </c>
      <c r="AJ328" s="23">
        <v>0</v>
      </c>
      <c r="AK328" s="23"/>
      <c r="AL328" s="23">
        <v>0</v>
      </c>
      <c r="AM328" s="23"/>
      <c r="AN328" s="32">
        <v>0</v>
      </c>
      <c r="AP328" s="17">
        <v>0</v>
      </c>
      <c r="AR328" s="17">
        <v>0</v>
      </c>
      <c r="AT328" s="32">
        <v>0</v>
      </c>
      <c r="AV328" s="17">
        <v>0</v>
      </c>
      <c r="AX328" s="17">
        <v>0</v>
      </c>
      <c r="AZ328" s="17">
        <v>0</v>
      </c>
      <c r="BB328" s="32">
        <v>0</v>
      </c>
      <c r="BE328" s="17">
        <v>0</v>
      </c>
      <c r="BG328" s="17">
        <v>0</v>
      </c>
      <c r="BJ328" s="32">
        <v>0</v>
      </c>
      <c r="BN328" s="32">
        <v>0</v>
      </c>
      <c r="BR328" s="32">
        <v>0</v>
      </c>
      <c r="BT328" s="32">
        <v>0</v>
      </c>
      <c r="BV328" s="32">
        <v>0</v>
      </c>
      <c r="BX328" s="32">
        <v>0</v>
      </c>
      <c r="BZ328" s="32">
        <v>0</v>
      </c>
      <c r="CB328" s="32">
        <v>0</v>
      </c>
      <c r="CD328" s="32">
        <v>0</v>
      </c>
      <c r="CF328" s="32">
        <v>0</v>
      </c>
      <c r="CH328" s="32">
        <v>0</v>
      </c>
      <c r="CJ328" s="32">
        <v>0</v>
      </c>
      <c r="CM328" s="32">
        <v>0</v>
      </c>
      <c r="CP328" s="32">
        <v>0</v>
      </c>
      <c r="CR328" s="32">
        <v>0</v>
      </c>
      <c r="CT328" s="32">
        <f t="shared" si="16"/>
        <v>0</v>
      </c>
      <c r="CU328" s="32">
        <f>SUM(CT$2:CT328)</f>
        <v>30</v>
      </c>
      <c r="CV328" s="32">
        <f t="shared" si="17"/>
        <v>0</v>
      </c>
      <c r="CW328" s="32">
        <f>SUM(CV$2:CV328)</f>
        <v>23</v>
      </c>
      <c r="CX328" s="32">
        <f t="shared" si="18"/>
        <v>0</v>
      </c>
      <c r="CY328" s="32">
        <f>SUM(CX$2:CX328)</f>
        <v>28</v>
      </c>
    </row>
    <row r="329" spans="1:103" x14ac:dyDescent="0.2">
      <c r="A329" s="7">
        <v>42855</v>
      </c>
      <c r="B329" s="32">
        <v>0</v>
      </c>
      <c r="D329" s="32">
        <v>0</v>
      </c>
      <c r="F329" s="32">
        <v>0</v>
      </c>
      <c r="H329" s="32">
        <v>0</v>
      </c>
      <c r="P329" s="32">
        <v>0</v>
      </c>
      <c r="X329" s="32">
        <v>0</v>
      </c>
      <c r="Z329" s="32">
        <v>0</v>
      </c>
      <c r="AB329" s="17">
        <v>0</v>
      </c>
      <c r="AD329" s="17">
        <v>0</v>
      </c>
      <c r="AF329" s="17">
        <v>0</v>
      </c>
      <c r="AH329" s="17">
        <v>0</v>
      </c>
      <c r="AJ329" s="23">
        <v>0</v>
      </c>
      <c r="AK329" s="23"/>
      <c r="AL329" s="23">
        <v>0</v>
      </c>
      <c r="AM329" s="23"/>
      <c r="AN329" s="32">
        <v>0</v>
      </c>
      <c r="AP329" s="17">
        <v>0</v>
      </c>
      <c r="AR329" s="17">
        <v>0</v>
      </c>
      <c r="AT329" s="32">
        <v>0</v>
      </c>
      <c r="AV329" s="17">
        <v>0</v>
      </c>
      <c r="AX329" s="17">
        <v>0</v>
      </c>
      <c r="AZ329" s="17">
        <v>0</v>
      </c>
      <c r="BB329" s="32">
        <v>0</v>
      </c>
      <c r="BE329" s="17">
        <v>0</v>
      </c>
      <c r="BG329" s="17">
        <v>0</v>
      </c>
      <c r="BJ329" s="32">
        <v>0</v>
      </c>
      <c r="BN329" s="32">
        <v>0</v>
      </c>
      <c r="BR329" s="32">
        <v>0</v>
      </c>
      <c r="BT329" s="32">
        <v>0</v>
      </c>
      <c r="BV329" s="32">
        <v>0</v>
      </c>
      <c r="BX329" s="32">
        <v>0</v>
      </c>
      <c r="BZ329" s="32">
        <v>0</v>
      </c>
      <c r="CB329" s="32">
        <v>0</v>
      </c>
      <c r="CD329" s="32">
        <v>0</v>
      </c>
      <c r="CF329" s="32">
        <v>0</v>
      </c>
      <c r="CH329" s="32">
        <v>0</v>
      </c>
      <c r="CJ329" s="32">
        <v>0</v>
      </c>
      <c r="CM329" s="32">
        <v>0</v>
      </c>
      <c r="CP329" s="32">
        <v>0</v>
      </c>
      <c r="CR329" s="32">
        <v>0</v>
      </c>
      <c r="CT329" s="32">
        <f t="shared" si="16"/>
        <v>0</v>
      </c>
      <c r="CU329" s="32">
        <f>SUM(CT$2:CT329)</f>
        <v>30</v>
      </c>
      <c r="CV329" s="32">
        <f t="shared" si="17"/>
        <v>0</v>
      </c>
      <c r="CW329" s="32">
        <f>SUM(CV$2:CV329)</f>
        <v>23</v>
      </c>
      <c r="CX329" s="32">
        <f t="shared" si="18"/>
        <v>0</v>
      </c>
      <c r="CY329" s="32">
        <f>SUM(CX$2:CX329)</f>
        <v>28</v>
      </c>
    </row>
    <row r="330" spans="1:103" x14ac:dyDescent="0.2">
      <c r="A330" s="7">
        <v>42886</v>
      </c>
      <c r="B330" s="32">
        <v>0</v>
      </c>
      <c r="D330" s="32">
        <v>0</v>
      </c>
      <c r="F330" s="32">
        <v>0</v>
      </c>
      <c r="H330" s="32">
        <v>0</v>
      </c>
      <c r="P330" s="32">
        <v>0</v>
      </c>
      <c r="X330" s="32">
        <v>0</v>
      </c>
      <c r="Z330" s="32">
        <v>0</v>
      </c>
      <c r="AB330" s="17">
        <v>0</v>
      </c>
      <c r="AD330" s="17">
        <v>0</v>
      </c>
      <c r="AF330" s="17">
        <v>0</v>
      </c>
      <c r="AH330" s="17">
        <v>0</v>
      </c>
      <c r="AJ330" s="23">
        <v>0</v>
      </c>
      <c r="AK330" s="23"/>
      <c r="AL330" s="23">
        <v>0</v>
      </c>
      <c r="AM330" s="23"/>
      <c r="AN330" s="32">
        <v>0</v>
      </c>
      <c r="AP330" s="17">
        <v>0</v>
      </c>
      <c r="AR330" s="17">
        <v>0</v>
      </c>
      <c r="AT330" s="32">
        <v>0</v>
      </c>
      <c r="AV330" s="17">
        <v>0</v>
      </c>
      <c r="AX330" s="17">
        <v>0</v>
      </c>
      <c r="AZ330" s="17">
        <v>0</v>
      </c>
      <c r="BB330" s="32">
        <v>0</v>
      </c>
      <c r="BE330" s="17">
        <v>0</v>
      </c>
      <c r="BG330" s="17">
        <v>0</v>
      </c>
      <c r="BJ330" s="32">
        <v>0</v>
      </c>
      <c r="BN330" s="32">
        <v>0</v>
      </c>
      <c r="BR330" s="32">
        <v>0</v>
      </c>
      <c r="BT330" s="32">
        <v>0</v>
      </c>
      <c r="BV330" s="32">
        <v>0</v>
      </c>
      <c r="BX330" s="32">
        <v>0</v>
      </c>
      <c r="BZ330" s="32">
        <v>0</v>
      </c>
      <c r="CB330" s="32">
        <v>0</v>
      </c>
      <c r="CD330" s="32">
        <v>0</v>
      </c>
      <c r="CF330" s="32">
        <v>0</v>
      </c>
      <c r="CH330" s="32">
        <v>0</v>
      </c>
      <c r="CJ330" s="32">
        <v>0</v>
      </c>
      <c r="CM330" s="32">
        <v>0</v>
      </c>
      <c r="CP330" s="32">
        <v>0</v>
      </c>
      <c r="CR330" s="32">
        <v>0</v>
      </c>
      <c r="CT330" s="32">
        <f t="shared" si="16"/>
        <v>0</v>
      </c>
      <c r="CU330" s="32">
        <f>SUM(CT$2:CT330)</f>
        <v>30</v>
      </c>
      <c r="CV330" s="32">
        <f t="shared" si="17"/>
        <v>0</v>
      </c>
      <c r="CW330" s="32">
        <f>SUM(CV$2:CV330)</f>
        <v>23</v>
      </c>
      <c r="CX330" s="32">
        <f t="shared" si="18"/>
        <v>0</v>
      </c>
      <c r="CY330" s="32">
        <f>SUM(CX$2:CX330)</f>
        <v>28</v>
      </c>
    </row>
    <row r="331" spans="1:103" x14ac:dyDescent="0.2">
      <c r="A331" s="7">
        <v>42916</v>
      </c>
      <c r="B331" s="32">
        <v>1</v>
      </c>
      <c r="C331" s="32" t="s">
        <v>12</v>
      </c>
      <c r="D331" s="32">
        <v>0</v>
      </c>
      <c r="F331" s="32">
        <v>0</v>
      </c>
      <c r="H331" s="32">
        <v>0</v>
      </c>
      <c r="P331" s="32">
        <v>0</v>
      </c>
      <c r="X331" s="32">
        <v>0</v>
      </c>
      <c r="Z331" s="32">
        <v>0</v>
      </c>
      <c r="AB331" s="17">
        <v>0</v>
      </c>
      <c r="AD331" s="17">
        <v>0</v>
      </c>
      <c r="AF331" s="17">
        <v>0</v>
      </c>
      <c r="AH331" s="17">
        <v>1</v>
      </c>
      <c r="AI331" s="17" t="s">
        <v>16</v>
      </c>
      <c r="AJ331" s="23">
        <v>1</v>
      </c>
      <c r="AK331" s="23" t="s">
        <v>16</v>
      </c>
      <c r="AL331" s="23">
        <v>1</v>
      </c>
      <c r="AM331" s="23" t="s">
        <v>16</v>
      </c>
      <c r="AN331" s="32">
        <v>0</v>
      </c>
      <c r="AP331" s="17">
        <v>0</v>
      </c>
      <c r="AR331" s="17">
        <v>0</v>
      </c>
      <c r="AT331" s="32">
        <v>0</v>
      </c>
      <c r="AV331" s="17">
        <v>0</v>
      </c>
      <c r="AX331" s="17">
        <v>0</v>
      </c>
      <c r="AZ331" s="17">
        <v>0</v>
      </c>
      <c r="BB331" s="32">
        <v>0</v>
      </c>
      <c r="BE331" s="17">
        <v>0</v>
      </c>
      <c r="BG331" s="17">
        <v>0</v>
      </c>
      <c r="BJ331" s="32">
        <v>0</v>
      </c>
      <c r="BN331" s="32">
        <v>0</v>
      </c>
      <c r="BR331" s="32">
        <v>0</v>
      </c>
      <c r="BT331" s="32">
        <v>0</v>
      </c>
      <c r="BV331" s="32">
        <v>0</v>
      </c>
      <c r="BX331" s="32">
        <v>0</v>
      </c>
      <c r="BZ331" s="32">
        <v>0</v>
      </c>
      <c r="CB331" s="32">
        <v>0</v>
      </c>
      <c r="CD331" s="32">
        <v>0</v>
      </c>
      <c r="CF331" s="32">
        <v>0</v>
      </c>
      <c r="CH331" s="32">
        <v>0</v>
      </c>
      <c r="CJ331" s="32">
        <v>0</v>
      </c>
      <c r="CM331" s="32">
        <v>0</v>
      </c>
      <c r="CP331" s="32">
        <v>0</v>
      </c>
      <c r="CR331" s="32">
        <v>0</v>
      </c>
      <c r="CT331" s="32">
        <f t="shared" si="16"/>
        <v>2</v>
      </c>
      <c r="CU331" s="32">
        <f>SUM(CT$2:CT331)</f>
        <v>32</v>
      </c>
      <c r="CV331" s="32">
        <f t="shared" si="17"/>
        <v>2</v>
      </c>
      <c r="CW331" s="32">
        <f>SUM(CV$2:CV331)</f>
        <v>25</v>
      </c>
      <c r="CX331" s="32">
        <f t="shared" si="18"/>
        <v>2</v>
      </c>
      <c r="CY331" s="32">
        <f>SUM(CX$2:CX331)</f>
        <v>30</v>
      </c>
    </row>
    <row r="332" spans="1:103" x14ac:dyDescent="0.2">
      <c r="A332" s="7">
        <v>42947</v>
      </c>
      <c r="B332" s="32">
        <v>0</v>
      </c>
      <c r="D332" s="32">
        <v>0</v>
      </c>
      <c r="F332" s="32">
        <v>0</v>
      </c>
      <c r="H332" s="32">
        <v>0</v>
      </c>
      <c r="P332" s="32">
        <v>0</v>
      </c>
      <c r="X332" s="32">
        <v>0</v>
      </c>
      <c r="Z332" s="32">
        <v>0</v>
      </c>
      <c r="AB332" s="17">
        <v>0</v>
      </c>
      <c r="AD332" s="17">
        <v>0</v>
      </c>
      <c r="AF332" s="17">
        <v>0</v>
      </c>
      <c r="AH332" s="17">
        <v>0</v>
      </c>
      <c r="AJ332" s="23">
        <v>0</v>
      </c>
      <c r="AK332" s="23"/>
      <c r="AL332" s="23">
        <v>0</v>
      </c>
      <c r="AM332" s="23"/>
      <c r="AN332" s="32">
        <v>0</v>
      </c>
      <c r="AP332" s="17">
        <v>0</v>
      </c>
      <c r="AR332" s="17">
        <v>0</v>
      </c>
      <c r="AT332" s="32">
        <v>0</v>
      </c>
      <c r="AV332" s="17">
        <v>0</v>
      </c>
      <c r="AX332" s="17">
        <v>0</v>
      </c>
      <c r="AZ332" s="17">
        <v>0</v>
      </c>
      <c r="BB332" s="32">
        <v>0</v>
      </c>
      <c r="BE332" s="17">
        <v>0</v>
      </c>
      <c r="BG332" s="17">
        <v>0</v>
      </c>
      <c r="BJ332" s="32">
        <v>0</v>
      </c>
      <c r="BN332" s="32">
        <v>0</v>
      </c>
      <c r="BR332" s="32">
        <v>0</v>
      </c>
      <c r="BT332" s="32">
        <v>0</v>
      </c>
      <c r="BV332" s="32">
        <v>0</v>
      </c>
      <c r="BX332" s="32">
        <v>0</v>
      </c>
      <c r="BZ332" s="32">
        <v>0</v>
      </c>
      <c r="CB332" s="32">
        <v>0</v>
      </c>
      <c r="CD332" s="32">
        <v>0</v>
      </c>
      <c r="CF332" s="32">
        <v>0</v>
      </c>
      <c r="CH332" s="32">
        <v>0</v>
      </c>
      <c r="CJ332" s="32">
        <v>0</v>
      </c>
      <c r="CM332" s="32">
        <v>0</v>
      </c>
      <c r="CP332" s="32">
        <v>0</v>
      </c>
      <c r="CR332" s="32">
        <v>0</v>
      </c>
      <c r="CT332" s="32">
        <f t="shared" si="16"/>
        <v>0</v>
      </c>
      <c r="CU332" s="32">
        <f>SUM(CT$2:CT332)</f>
        <v>32</v>
      </c>
      <c r="CV332" s="32">
        <f t="shared" si="17"/>
        <v>0</v>
      </c>
      <c r="CW332" s="32">
        <f>SUM(CV$2:CV332)</f>
        <v>25</v>
      </c>
      <c r="CX332" s="32">
        <f t="shared" si="18"/>
        <v>0</v>
      </c>
      <c r="CY332" s="32">
        <f>SUM(CX$2:CX332)</f>
        <v>30</v>
      </c>
    </row>
    <row r="333" spans="1:103" x14ac:dyDescent="0.2">
      <c r="A333" s="7">
        <v>42978</v>
      </c>
      <c r="B333" s="32">
        <v>0</v>
      </c>
      <c r="D333" s="32">
        <v>0</v>
      </c>
      <c r="F333" s="32">
        <v>0</v>
      </c>
      <c r="H333" s="32">
        <v>0</v>
      </c>
      <c r="P333" s="32">
        <v>0</v>
      </c>
      <c r="X333" s="32">
        <v>0</v>
      </c>
      <c r="Z333" s="32">
        <v>0</v>
      </c>
      <c r="AB333" s="17">
        <v>0</v>
      </c>
      <c r="AD333" s="17">
        <v>0</v>
      </c>
      <c r="AF333" s="17">
        <v>0</v>
      </c>
      <c r="AH333" s="17">
        <v>0</v>
      </c>
      <c r="AJ333" s="23">
        <v>0</v>
      </c>
      <c r="AK333" s="23"/>
      <c r="AL333" s="23">
        <v>0</v>
      </c>
      <c r="AM333" s="23"/>
      <c r="AN333" s="32">
        <v>0</v>
      </c>
      <c r="AP333" s="17">
        <v>0</v>
      </c>
      <c r="AR333" s="17">
        <v>0</v>
      </c>
      <c r="AT333" s="32">
        <v>0</v>
      </c>
      <c r="AV333" s="17">
        <v>0</v>
      </c>
      <c r="AX333" s="17">
        <v>0</v>
      </c>
      <c r="AZ333" s="17">
        <v>0</v>
      </c>
      <c r="BB333" s="32">
        <v>0</v>
      </c>
      <c r="BE333" s="17">
        <v>0</v>
      </c>
      <c r="BG333" s="17">
        <v>0</v>
      </c>
      <c r="BJ333" s="32">
        <v>0</v>
      </c>
      <c r="BN333" s="32">
        <v>0</v>
      </c>
      <c r="BR333" s="32">
        <v>0</v>
      </c>
      <c r="BT333" s="32">
        <v>0</v>
      </c>
      <c r="BV333" s="32">
        <v>0</v>
      </c>
      <c r="BX333" s="32">
        <v>0</v>
      </c>
      <c r="BZ333" s="32">
        <v>0</v>
      </c>
      <c r="CB333" s="32">
        <v>0</v>
      </c>
      <c r="CD333" s="32">
        <v>0</v>
      </c>
      <c r="CF333" s="32">
        <v>0</v>
      </c>
      <c r="CH333" s="32">
        <v>0</v>
      </c>
      <c r="CJ333" s="32">
        <v>0</v>
      </c>
      <c r="CM333" s="32">
        <v>0</v>
      </c>
      <c r="CP333" s="32">
        <v>0</v>
      </c>
      <c r="CR333" s="32">
        <v>0</v>
      </c>
      <c r="CT333" s="32">
        <f t="shared" si="16"/>
        <v>0</v>
      </c>
      <c r="CU333" s="32">
        <f>SUM(CT$2:CT333)</f>
        <v>32</v>
      </c>
      <c r="CV333" s="32">
        <f t="shared" si="17"/>
        <v>0</v>
      </c>
      <c r="CW333" s="32">
        <f>SUM(CV$2:CV333)</f>
        <v>25</v>
      </c>
      <c r="CX333" s="32">
        <f t="shared" si="18"/>
        <v>0</v>
      </c>
      <c r="CY333" s="32">
        <f>SUM(CX$2:CX333)</f>
        <v>30</v>
      </c>
    </row>
    <row r="334" spans="1:103" x14ac:dyDescent="0.2">
      <c r="A334" s="7">
        <v>43008</v>
      </c>
      <c r="B334" s="32">
        <v>0</v>
      </c>
      <c r="D334" s="32">
        <v>0</v>
      </c>
      <c r="F334" s="32">
        <v>0</v>
      </c>
      <c r="H334" s="32">
        <v>0</v>
      </c>
      <c r="P334" s="32">
        <v>0</v>
      </c>
      <c r="X334" s="32">
        <v>0</v>
      </c>
      <c r="Z334" s="32">
        <v>0</v>
      </c>
      <c r="AB334" s="17">
        <v>0</v>
      </c>
      <c r="AD334" s="17">
        <v>0</v>
      </c>
      <c r="AF334" s="17">
        <v>0</v>
      </c>
      <c r="AH334" s="17">
        <v>0</v>
      </c>
      <c r="AJ334" s="23">
        <v>0</v>
      </c>
      <c r="AK334" s="23"/>
      <c r="AL334" s="23">
        <v>0</v>
      </c>
      <c r="AM334" s="23"/>
      <c r="AN334" s="32">
        <v>0</v>
      </c>
      <c r="AP334" s="17">
        <v>0</v>
      </c>
      <c r="AR334" s="17">
        <v>0</v>
      </c>
      <c r="AT334" s="32">
        <v>0</v>
      </c>
      <c r="AV334" s="17">
        <v>0</v>
      </c>
      <c r="AX334" s="17">
        <v>0</v>
      </c>
      <c r="AZ334" s="17">
        <v>0</v>
      </c>
      <c r="BB334" s="32">
        <v>0</v>
      </c>
      <c r="BE334" s="17">
        <v>0</v>
      </c>
      <c r="BG334" s="17">
        <v>0</v>
      </c>
      <c r="BJ334" s="32">
        <v>0</v>
      </c>
      <c r="BN334" s="32">
        <v>0</v>
      </c>
      <c r="BR334" s="32">
        <v>0</v>
      </c>
      <c r="BT334" s="32">
        <v>0</v>
      </c>
      <c r="BV334" s="32">
        <v>0</v>
      </c>
      <c r="BX334" s="32">
        <v>0</v>
      </c>
      <c r="BZ334" s="32">
        <v>0</v>
      </c>
      <c r="CB334" s="32">
        <v>0</v>
      </c>
      <c r="CD334" s="32">
        <v>0</v>
      </c>
      <c r="CF334" s="32">
        <v>0</v>
      </c>
      <c r="CH334" s="32">
        <v>0</v>
      </c>
      <c r="CJ334" s="32">
        <v>0</v>
      </c>
      <c r="CM334" s="32">
        <v>0</v>
      </c>
      <c r="CP334" s="32">
        <v>0</v>
      </c>
      <c r="CR334" s="32">
        <v>0</v>
      </c>
      <c r="CT334" s="32">
        <f t="shared" si="16"/>
        <v>0</v>
      </c>
      <c r="CU334" s="32">
        <f>SUM(CT$2:CT334)</f>
        <v>32</v>
      </c>
      <c r="CV334" s="32">
        <f t="shared" si="17"/>
        <v>0</v>
      </c>
      <c r="CW334" s="32">
        <f>SUM(CV$2:CV334)</f>
        <v>25</v>
      </c>
      <c r="CX334" s="32">
        <f t="shared" si="18"/>
        <v>0</v>
      </c>
      <c r="CY334" s="32">
        <f>SUM(CX$2:CX334)</f>
        <v>30</v>
      </c>
    </row>
    <row r="335" spans="1:103" x14ac:dyDescent="0.2">
      <c r="A335" s="7">
        <v>43039</v>
      </c>
      <c r="B335" s="32">
        <v>0</v>
      </c>
      <c r="D335" s="32">
        <v>0</v>
      </c>
      <c r="F335" s="32">
        <v>0</v>
      </c>
      <c r="H335" s="32">
        <v>0</v>
      </c>
      <c r="P335" s="32">
        <v>0</v>
      </c>
      <c r="X335" s="32">
        <v>0</v>
      </c>
      <c r="Z335" s="32">
        <v>0</v>
      </c>
      <c r="AB335" s="17">
        <v>0</v>
      </c>
      <c r="AD335" s="17">
        <v>0</v>
      </c>
      <c r="AF335" s="17">
        <v>0</v>
      </c>
      <c r="AH335" s="17">
        <v>0</v>
      </c>
      <c r="AJ335" s="23">
        <v>0</v>
      </c>
      <c r="AK335" s="23"/>
      <c r="AL335" s="23">
        <v>0</v>
      </c>
      <c r="AM335" s="23"/>
      <c r="AN335" s="32">
        <v>0</v>
      </c>
      <c r="AP335" s="17">
        <v>0</v>
      </c>
      <c r="AR335" s="17">
        <v>0</v>
      </c>
      <c r="AT335" s="32">
        <v>0</v>
      </c>
      <c r="AV335" s="17">
        <v>0</v>
      </c>
      <c r="AX335" s="17">
        <v>0</v>
      </c>
      <c r="AZ335" s="17">
        <v>0</v>
      </c>
      <c r="BB335" s="32">
        <v>0</v>
      </c>
      <c r="BE335" s="17">
        <v>0</v>
      </c>
      <c r="BG335" s="17">
        <v>0</v>
      </c>
      <c r="BJ335" s="32">
        <v>0</v>
      </c>
      <c r="BN335" s="32">
        <v>0</v>
      </c>
      <c r="BR335" s="32">
        <v>0</v>
      </c>
      <c r="BT335" s="32">
        <v>0</v>
      </c>
      <c r="BV335" s="32">
        <v>0</v>
      </c>
      <c r="BX335" s="32">
        <v>0</v>
      </c>
      <c r="BZ335" s="32">
        <v>0</v>
      </c>
      <c r="CB335" s="32">
        <v>0</v>
      </c>
      <c r="CD335" s="32">
        <v>0</v>
      </c>
      <c r="CF335" s="32">
        <v>0</v>
      </c>
      <c r="CH335" s="32">
        <v>0</v>
      </c>
      <c r="CJ335" s="32">
        <v>0</v>
      </c>
      <c r="CM335" s="32">
        <v>0</v>
      </c>
      <c r="CP335" s="32">
        <v>0</v>
      </c>
      <c r="CR335" s="32">
        <v>0</v>
      </c>
      <c r="CT335" s="32">
        <f t="shared" si="16"/>
        <v>0</v>
      </c>
      <c r="CU335" s="32">
        <f>SUM(CT$2:CT335)</f>
        <v>32</v>
      </c>
      <c r="CV335" s="32">
        <f t="shared" si="17"/>
        <v>0</v>
      </c>
      <c r="CW335" s="32">
        <f>SUM(CV$2:CV335)</f>
        <v>25</v>
      </c>
      <c r="CX335" s="32">
        <f t="shared" si="18"/>
        <v>0</v>
      </c>
      <c r="CY335" s="32">
        <f>SUM(CX$2:CX335)</f>
        <v>30</v>
      </c>
    </row>
    <row r="336" spans="1:103" x14ac:dyDescent="0.2">
      <c r="A336" s="7">
        <v>43069</v>
      </c>
      <c r="B336" s="32">
        <v>1</v>
      </c>
      <c r="C336" s="32" t="s">
        <v>35</v>
      </c>
      <c r="D336" s="32">
        <v>0</v>
      </c>
      <c r="F336" s="32">
        <v>0</v>
      </c>
      <c r="H336" s="32">
        <v>0</v>
      </c>
      <c r="P336" s="32">
        <v>0</v>
      </c>
      <c r="X336" s="32">
        <v>0</v>
      </c>
      <c r="Z336" s="32">
        <v>0</v>
      </c>
      <c r="AB336" s="17">
        <v>0</v>
      </c>
      <c r="AD336" s="17">
        <v>0</v>
      </c>
      <c r="AF336" s="17">
        <v>0</v>
      </c>
      <c r="AH336" s="17">
        <v>0</v>
      </c>
      <c r="AJ336" s="23">
        <v>0</v>
      </c>
      <c r="AK336" s="23"/>
      <c r="AL336" s="23">
        <v>0</v>
      </c>
      <c r="AM336" s="23"/>
      <c r="AN336" s="32">
        <v>0</v>
      </c>
      <c r="AP336" s="17">
        <v>0</v>
      </c>
      <c r="AR336" s="17">
        <v>0</v>
      </c>
      <c r="AT336" s="32">
        <v>0</v>
      </c>
      <c r="AV336" s="17">
        <v>0</v>
      </c>
      <c r="AX336" s="17">
        <v>0</v>
      </c>
      <c r="AZ336" s="17">
        <v>0</v>
      </c>
      <c r="BB336" s="32">
        <v>0</v>
      </c>
      <c r="BE336" s="17">
        <v>0</v>
      </c>
      <c r="BG336" s="17">
        <v>0</v>
      </c>
      <c r="BJ336" s="32">
        <v>0</v>
      </c>
      <c r="BN336" s="32">
        <v>0</v>
      </c>
      <c r="BR336" s="32">
        <v>0</v>
      </c>
      <c r="BT336" s="32">
        <v>0</v>
      </c>
      <c r="BV336" s="32">
        <v>0</v>
      </c>
      <c r="BX336" s="32">
        <v>0</v>
      </c>
      <c r="BZ336" s="32">
        <v>0</v>
      </c>
      <c r="CB336" s="32">
        <v>0</v>
      </c>
      <c r="CD336" s="32">
        <v>0</v>
      </c>
      <c r="CF336" s="32">
        <v>0</v>
      </c>
      <c r="CH336" s="32">
        <v>0</v>
      </c>
      <c r="CJ336" s="32">
        <v>0</v>
      </c>
      <c r="CM336" s="32">
        <v>0</v>
      </c>
      <c r="CP336" s="32">
        <v>0</v>
      </c>
      <c r="CR336" s="32">
        <v>0</v>
      </c>
      <c r="CT336" s="32">
        <f t="shared" si="16"/>
        <v>1</v>
      </c>
      <c r="CU336" s="32">
        <f>SUM(CT$2:CT336)</f>
        <v>33</v>
      </c>
      <c r="CV336" s="32">
        <f t="shared" si="17"/>
        <v>1</v>
      </c>
      <c r="CW336" s="32">
        <f>SUM(CV$2:CV336)</f>
        <v>26</v>
      </c>
      <c r="CX336" s="32">
        <f t="shared" si="18"/>
        <v>1</v>
      </c>
      <c r="CY336" s="32">
        <f>SUM(CX$2:CX336)</f>
        <v>31</v>
      </c>
    </row>
    <row r="337" spans="1:103" x14ac:dyDescent="0.2">
      <c r="A337" s="7">
        <v>43100</v>
      </c>
      <c r="B337" s="32">
        <v>0</v>
      </c>
      <c r="D337" s="32">
        <v>0</v>
      </c>
      <c r="F337" s="32">
        <v>0</v>
      </c>
      <c r="H337" s="32">
        <v>0</v>
      </c>
      <c r="P337" s="32">
        <v>0</v>
      </c>
      <c r="X337" s="32">
        <v>0</v>
      </c>
      <c r="Z337" s="32">
        <v>0</v>
      </c>
      <c r="AB337" s="17">
        <v>0</v>
      </c>
      <c r="AD337" s="17">
        <v>0</v>
      </c>
      <c r="AF337" s="17">
        <v>0</v>
      </c>
      <c r="AH337" s="17">
        <v>0</v>
      </c>
      <c r="AJ337" s="23">
        <v>0</v>
      </c>
      <c r="AK337" s="23"/>
      <c r="AL337" s="23">
        <v>0</v>
      </c>
      <c r="AM337" s="23"/>
      <c r="AN337" s="32">
        <v>0</v>
      </c>
      <c r="AP337" s="17">
        <v>0</v>
      </c>
      <c r="AR337" s="17">
        <v>0</v>
      </c>
      <c r="AT337" s="32">
        <v>0</v>
      </c>
      <c r="AV337" s="17">
        <v>0</v>
      </c>
      <c r="AX337" s="17">
        <v>0</v>
      </c>
      <c r="AZ337" s="17">
        <v>0</v>
      </c>
      <c r="BB337" s="32">
        <v>0</v>
      </c>
      <c r="BE337" s="17">
        <v>0</v>
      </c>
      <c r="BG337" s="17">
        <v>0</v>
      </c>
      <c r="BJ337" s="32">
        <v>0</v>
      </c>
      <c r="BN337" s="32">
        <v>0</v>
      </c>
      <c r="BR337" s="32">
        <v>0</v>
      </c>
      <c r="BT337" s="32">
        <v>0</v>
      </c>
      <c r="BV337" s="32">
        <v>0</v>
      </c>
      <c r="BX337" s="32">
        <v>0</v>
      </c>
      <c r="BZ337" s="32">
        <v>0</v>
      </c>
      <c r="CB337" s="32">
        <v>0</v>
      </c>
      <c r="CD337" s="32">
        <v>0</v>
      </c>
      <c r="CF337" s="32">
        <v>0</v>
      </c>
      <c r="CH337" s="32">
        <v>0</v>
      </c>
      <c r="CJ337" s="32">
        <v>0</v>
      </c>
      <c r="CM337" s="32">
        <v>0</v>
      </c>
      <c r="CP337" s="32">
        <v>0</v>
      </c>
      <c r="CR337" s="32">
        <v>0</v>
      </c>
      <c r="CT337" s="32">
        <f t="shared" si="16"/>
        <v>0</v>
      </c>
      <c r="CU337" s="32">
        <f>SUM(CT$2:CT337)</f>
        <v>33</v>
      </c>
      <c r="CV337" s="32">
        <f t="shared" si="17"/>
        <v>0</v>
      </c>
      <c r="CW337" s="32">
        <f>SUM(CV$2:CV337)</f>
        <v>26</v>
      </c>
      <c r="CX337" s="32">
        <f t="shared" si="18"/>
        <v>0</v>
      </c>
      <c r="CY337" s="32">
        <f>SUM(CX$2:CX337)</f>
        <v>31</v>
      </c>
    </row>
    <row r="338" spans="1:103" x14ac:dyDescent="0.2">
      <c r="A338" s="7">
        <v>43131</v>
      </c>
      <c r="B338" s="32">
        <v>0</v>
      </c>
      <c r="D338" s="32">
        <v>0</v>
      </c>
      <c r="F338" s="32">
        <v>0</v>
      </c>
      <c r="H338" s="32">
        <v>0</v>
      </c>
      <c r="P338" s="32">
        <v>0</v>
      </c>
      <c r="X338" s="32">
        <v>0</v>
      </c>
      <c r="Z338" s="32">
        <v>0</v>
      </c>
      <c r="AB338" s="17">
        <v>0</v>
      </c>
      <c r="AD338" s="17">
        <v>0</v>
      </c>
      <c r="AF338" s="17">
        <v>0</v>
      </c>
      <c r="AH338" s="17">
        <v>0</v>
      </c>
      <c r="AJ338" s="23">
        <v>0</v>
      </c>
      <c r="AK338" s="23"/>
      <c r="AL338" s="23">
        <v>0</v>
      </c>
      <c r="AM338" s="23"/>
      <c r="AN338" s="32">
        <v>0</v>
      </c>
      <c r="AP338" s="17">
        <v>0</v>
      </c>
      <c r="AR338" s="17">
        <v>0</v>
      </c>
      <c r="AT338" s="32">
        <v>0</v>
      </c>
      <c r="AV338" s="17">
        <v>0</v>
      </c>
      <c r="AX338" s="17">
        <v>0</v>
      </c>
      <c r="AZ338" s="17">
        <v>0</v>
      </c>
      <c r="BB338" s="32">
        <v>0</v>
      </c>
      <c r="BE338" s="17">
        <v>0</v>
      </c>
      <c r="BG338" s="17">
        <v>0</v>
      </c>
      <c r="BJ338" s="32">
        <v>0</v>
      </c>
      <c r="BN338" s="32">
        <v>0</v>
      </c>
      <c r="BR338" s="32">
        <v>0</v>
      </c>
      <c r="BT338" s="32">
        <v>0</v>
      </c>
      <c r="BV338" s="32">
        <v>0</v>
      </c>
      <c r="BX338" s="32">
        <v>0</v>
      </c>
      <c r="BZ338" s="32">
        <v>0</v>
      </c>
      <c r="CB338" s="32">
        <v>0</v>
      </c>
      <c r="CD338" s="32">
        <v>0</v>
      </c>
      <c r="CF338" s="32">
        <v>0</v>
      </c>
      <c r="CH338" s="32">
        <v>0</v>
      </c>
      <c r="CJ338" s="32">
        <v>0</v>
      </c>
      <c r="CM338" s="32">
        <v>0</v>
      </c>
      <c r="CP338" s="32">
        <v>0</v>
      </c>
      <c r="CR338" s="32">
        <v>0</v>
      </c>
      <c r="CT338" s="32">
        <f t="shared" si="16"/>
        <v>0</v>
      </c>
      <c r="CU338" s="32">
        <f>SUM(CT$2:CT338)</f>
        <v>33</v>
      </c>
      <c r="CV338" s="32">
        <f t="shared" si="17"/>
        <v>0</v>
      </c>
      <c r="CW338" s="32">
        <f>SUM(CV$2:CV338)</f>
        <v>26</v>
      </c>
      <c r="CX338" s="32">
        <f t="shared" si="18"/>
        <v>0</v>
      </c>
      <c r="CY338" s="32">
        <f>SUM(CX$2:CX338)</f>
        <v>31</v>
      </c>
    </row>
    <row r="339" spans="1:103" x14ac:dyDescent="0.2">
      <c r="A339" s="7">
        <v>43159</v>
      </c>
      <c r="B339" s="32">
        <v>0</v>
      </c>
      <c r="D339" s="32">
        <v>0</v>
      </c>
      <c r="F339" s="32">
        <v>0</v>
      </c>
      <c r="H339" s="32">
        <v>0</v>
      </c>
      <c r="P339" s="32">
        <v>0</v>
      </c>
      <c r="X339" s="32">
        <v>0</v>
      </c>
      <c r="Z339" s="32">
        <v>0</v>
      </c>
      <c r="AB339" s="17">
        <v>0</v>
      </c>
      <c r="AD339" s="17">
        <v>0</v>
      </c>
      <c r="AF339" s="17">
        <v>0</v>
      </c>
      <c r="AH339" s="17">
        <v>0</v>
      </c>
      <c r="AJ339" s="23">
        <v>0</v>
      </c>
      <c r="AK339" s="23"/>
      <c r="AL339" s="23">
        <v>0</v>
      </c>
      <c r="AM339" s="23"/>
      <c r="AN339" s="32">
        <v>0</v>
      </c>
      <c r="AP339" s="17">
        <v>0</v>
      </c>
      <c r="AR339" s="17">
        <v>0</v>
      </c>
      <c r="AT339" s="32">
        <v>0</v>
      </c>
      <c r="AV339" s="17">
        <v>0</v>
      </c>
      <c r="AX339" s="17">
        <v>0</v>
      </c>
      <c r="AZ339" s="17">
        <v>0</v>
      </c>
      <c r="BB339" s="32">
        <v>0</v>
      </c>
      <c r="BE339" s="17">
        <v>0</v>
      </c>
      <c r="BG339" s="17">
        <v>0</v>
      </c>
      <c r="BJ339" s="32">
        <v>0</v>
      </c>
      <c r="BN339" s="32">
        <v>0</v>
      </c>
      <c r="BR339" s="32">
        <v>0</v>
      </c>
      <c r="BT339" s="32">
        <v>0</v>
      </c>
      <c r="BV339" s="32">
        <v>0</v>
      </c>
      <c r="BX339" s="32">
        <v>0</v>
      </c>
      <c r="BZ339" s="32">
        <v>0</v>
      </c>
      <c r="CB339" s="32">
        <v>0</v>
      </c>
      <c r="CD339" s="32">
        <v>0</v>
      </c>
      <c r="CF339" s="32">
        <v>0</v>
      </c>
      <c r="CH339" s="32">
        <v>0</v>
      </c>
      <c r="CJ339" s="32">
        <v>0</v>
      </c>
      <c r="CM339" s="32">
        <v>0</v>
      </c>
      <c r="CP339" s="32">
        <v>0</v>
      </c>
      <c r="CR339" s="32">
        <v>0</v>
      </c>
      <c r="CT339" s="32">
        <f t="shared" si="16"/>
        <v>0</v>
      </c>
      <c r="CU339" s="32">
        <f>SUM(CT$2:CT339)</f>
        <v>33</v>
      </c>
      <c r="CV339" s="32">
        <f t="shared" si="17"/>
        <v>0</v>
      </c>
      <c r="CW339" s="32">
        <f>SUM(CV$2:CV339)</f>
        <v>26</v>
      </c>
      <c r="CX339" s="32">
        <f t="shared" si="18"/>
        <v>0</v>
      </c>
      <c r="CY339" s="32">
        <f>SUM(CX$2:CX339)</f>
        <v>31</v>
      </c>
    </row>
    <row r="340" spans="1:103" x14ac:dyDescent="0.2">
      <c r="A340" s="7">
        <v>43190</v>
      </c>
      <c r="B340" s="32">
        <v>0</v>
      </c>
      <c r="D340" s="32">
        <v>0</v>
      </c>
      <c r="F340" s="32">
        <v>0</v>
      </c>
      <c r="H340" s="32">
        <v>0</v>
      </c>
      <c r="P340" s="32">
        <v>0</v>
      </c>
      <c r="X340" s="32">
        <v>0</v>
      </c>
      <c r="Z340" s="32">
        <v>0</v>
      </c>
      <c r="AB340" s="17">
        <v>0</v>
      </c>
      <c r="AD340" s="17">
        <v>0</v>
      </c>
      <c r="AF340" s="17">
        <v>0</v>
      </c>
      <c r="AH340" s="17">
        <v>0</v>
      </c>
      <c r="AJ340" s="23">
        <v>0</v>
      </c>
      <c r="AK340" s="23"/>
      <c r="AL340" s="23">
        <v>0</v>
      </c>
      <c r="AM340" s="23"/>
      <c r="AN340" s="32">
        <v>0</v>
      </c>
      <c r="AP340" s="17">
        <v>0</v>
      </c>
      <c r="AR340" s="17">
        <v>0</v>
      </c>
      <c r="AT340" s="32">
        <v>0</v>
      </c>
      <c r="AV340" s="17">
        <v>0</v>
      </c>
      <c r="AX340" s="17">
        <v>0</v>
      </c>
      <c r="AZ340" s="17">
        <v>0</v>
      </c>
      <c r="BB340" s="32">
        <v>0</v>
      </c>
      <c r="BE340" s="17">
        <v>0</v>
      </c>
      <c r="BG340" s="17">
        <v>0</v>
      </c>
      <c r="BJ340" s="32">
        <v>0</v>
      </c>
      <c r="BN340" s="32">
        <v>0</v>
      </c>
      <c r="BR340" s="32">
        <v>0</v>
      </c>
      <c r="BT340" s="32">
        <v>0</v>
      </c>
      <c r="BV340" s="32">
        <v>0</v>
      </c>
      <c r="BX340" s="32">
        <v>0</v>
      </c>
      <c r="BZ340" s="32">
        <v>0</v>
      </c>
      <c r="CB340" s="32">
        <v>0</v>
      </c>
      <c r="CD340" s="32">
        <v>0</v>
      </c>
      <c r="CF340" s="32">
        <v>0</v>
      </c>
      <c r="CH340" s="32">
        <v>0</v>
      </c>
      <c r="CJ340" s="32">
        <v>0</v>
      </c>
      <c r="CM340" s="32">
        <v>0</v>
      </c>
      <c r="CP340" s="32">
        <v>0</v>
      </c>
      <c r="CR340" s="32">
        <v>0</v>
      </c>
      <c r="CT340" s="32">
        <f t="shared" si="16"/>
        <v>0</v>
      </c>
      <c r="CU340" s="32">
        <f>SUM(CT$2:CT340)</f>
        <v>33</v>
      </c>
      <c r="CV340" s="32">
        <f t="shared" si="17"/>
        <v>0</v>
      </c>
      <c r="CW340" s="32">
        <f>SUM(CV$2:CV340)</f>
        <v>26</v>
      </c>
      <c r="CX340" s="32">
        <f t="shared" si="18"/>
        <v>0</v>
      </c>
      <c r="CY340" s="32">
        <f>SUM(CX$2:CX340)</f>
        <v>31</v>
      </c>
    </row>
    <row r="341" spans="1:103" x14ac:dyDescent="0.2">
      <c r="A341" s="7">
        <v>43220</v>
      </c>
      <c r="B341" s="32">
        <v>0</v>
      </c>
      <c r="D341" s="32">
        <v>0</v>
      </c>
      <c r="F341" s="32">
        <v>0</v>
      </c>
      <c r="H341" s="32">
        <v>0</v>
      </c>
      <c r="P341" s="32">
        <v>0</v>
      </c>
      <c r="X341" s="32">
        <v>0</v>
      </c>
      <c r="Z341" s="32">
        <v>0</v>
      </c>
      <c r="AB341" s="17">
        <v>0</v>
      </c>
      <c r="AD341" s="17">
        <v>0</v>
      </c>
      <c r="AF341" s="17">
        <v>0</v>
      </c>
      <c r="AH341" s="17">
        <v>0</v>
      </c>
      <c r="AJ341" s="23">
        <v>0</v>
      </c>
      <c r="AK341" s="23"/>
      <c r="AL341" s="23">
        <v>0</v>
      </c>
      <c r="AM341" s="23"/>
      <c r="AN341" s="32">
        <v>0</v>
      </c>
      <c r="AP341" s="17">
        <v>0</v>
      </c>
      <c r="AR341" s="17">
        <v>0</v>
      </c>
      <c r="AT341" s="32">
        <v>0</v>
      </c>
      <c r="AV341" s="17">
        <v>0</v>
      </c>
      <c r="AX341" s="17">
        <v>0</v>
      </c>
      <c r="AZ341" s="17">
        <v>0</v>
      </c>
      <c r="BB341" s="32">
        <v>0</v>
      </c>
      <c r="BE341" s="17">
        <v>0</v>
      </c>
      <c r="BG341" s="17">
        <v>0</v>
      </c>
      <c r="BJ341" s="32">
        <v>0</v>
      </c>
      <c r="BN341" s="32">
        <v>0</v>
      </c>
      <c r="BR341" s="32">
        <v>0</v>
      </c>
      <c r="BT341" s="32">
        <v>0</v>
      </c>
      <c r="BV341" s="32">
        <v>0</v>
      </c>
      <c r="BX341" s="32">
        <v>0</v>
      </c>
      <c r="BZ341" s="32">
        <v>0</v>
      </c>
      <c r="CB341" s="32">
        <v>0</v>
      </c>
      <c r="CD341" s="32">
        <v>0</v>
      </c>
      <c r="CF341" s="32">
        <v>0</v>
      </c>
      <c r="CH341" s="32">
        <v>0</v>
      </c>
      <c r="CJ341" s="32">
        <v>0</v>
      </c>
      <c r="CM341" s="32">
        <v>0</v>
      </c>
      <c r="CP341" s="32">
        <v>0</v>
      </c>
      <c r="CR341" s="32">
        <v>0</v>
      </c>
      <c r="CT341" s="32">
        <f t="shared" si="16"/>
        <v>0</v>
      </c>
      <c r="CU341" s="32">
        <f>SUM(CT$2:CT341)</f>
        <v>33</v>
      </c>
      <c r="CV341" s="32">
        <f t="shared" si="17"/>
        <v>0</v>
      </c>
      <c r="CW341" s="32">
        <f>SUM(CV$2:CV341)</f>
        <v>26</v>
      </c>
      <c r="CX341" s="32">
        <f t="shared" si="18"/>
        <v>0</v>
      </c>
      <c r="CY341" s="32">
        <f>SUM(CX$2:CX341)</f>
        <v>31</v>
      </c>
    </row>
    <row r="342" spans="1:103" x14ac:dyDescent="0.2">
      <c r="A342" s="7">
        <v>43251</v>
      </c>
      <c r="B342" s="32">
        <v>0</v>
      </c>
      <c r="D342" s="32">
        <v>0</v>
      </c>
      <c r="F342" s="32">
        <v>0</v>
      </c>
      <c r="H342" s="32">
        <v>0</v>
      </c>
      <c r="P342" s="32">
        <v>0</v>
      </c>
      <c r="X342" s="32">
        <v>0</v>
      </c>
      <c r="Z342" s="32">
        <v>0</v>
      </c>
      <c r="AB342" s="17">
        <v>0</v>
      </c>
      <c r="AD342" s="17">
        <v>0</v>
      </c>
      <c r="AF342" s="17">
        <v>0</v>
      </c>
      <c r="AH342" s="17">
        <v>0</v>
      </c>
      <c r="AJ342" s="23">
        <v>0</v>
      </c>
      <c r="AK342" s="23"/>
      <c r="AL342" s="23">
        <v>0</v>
      </c>
      <c r="AM342" s="23"/>
      <c r="AN342" s="32">
        <v>0</v>
      </c>
      <c r="AP342" s="17">
        <v>0</v>
      </c>
      <c r="AR342" s="17">
        <v>0</v>
      </c>
      <c r="AT342" s="32">
        <v>0</v>
      </c>
      <c r="AV342" s="17">
        <v>0</v>
      </c>
      <c r="AX342" s="17">
        <v>0</v>
      </c>
      <c r="AZ342" s="17">
        <v>0</v>
      </c>
      <c r="BB342" s="32">
        <v>0</v>
      </c>
      <c r="BE342" s="17">
        <v>0</v>
      </c>
      <c r="BG342" s="17">
        <v>0</v>
      </c>
      <c r="BJ342" s="32">
        <v>0</v>
      </c>
      <c r="BN342" s="32">
        <v>0</v>
      </c>
      <c r="BR342" s="32">
        <v>0</v>
      </c>
      <c r="BT342" s="32">
        <v>0</v>
      </c>
      <c r="BV342" s="32">
        <v>0</v>
      </c>
      <c r="BX342" s="32">
        <v>0</v>
      </c>
      <c r="BZ342" s="32">
        <v>0</v>
      </c>
      <c r="CB342" s="32">
        <v>0</v>
      </c>
      <c r="CD342" s="32">
        <v>0</v>
      </c>
      <c r="CF342" s="32">
        <v>0</v>
      </c>
      <c r="CH342" s="32">
        <v>0</v>
      </c>
      <c r="CJ342" s="32">
        <v>0</v>
      </c>
      <c r="CM342" s="32">
        <v>0</v>
      </c>
      <c r="CP342" s="32">
        <v>0</v>
      </c>
      <c r="CR342" s="32">
        <v>0</v>
      </c>
      <c r="CT342" s="32">
        <f t="shared" si="16"/>
        <v>0</v>
      </c>
      <c r="CU342" s="32">
        <f>SUM(CT$2:CT342)</f>
        <v>33</v>
      </c>
      <c r="CV342" s="32">
        <f t="shared" si="17"/>
        <v>0</v>
      </c>
      <c r="CW342" s="32">
        <f>SUM(CV$2:CV342)</f>
        <v>26</v>
      </c>
      <c r="CX342" s="32">
        <f t="shared" si="18"/>
        <v>0</v>
      </c>
      <c r="CY342" s="32">
        <f>SUM(CX$2:CX342)</f>
        <v>31</v>
      </c>
    </row>
    <row r="343" spans="1:103" x14ac:dyDescent="0.2">
      <c r="A343" s="7">
        <v>43281</v>
      </c>
      <c r="B343" s="32">
        <v>0</v>
      </c>
      <c r="D343" s="32">
        <v>0</v>
      </c>
      <c r="F343" s="32">
        <v>0</v>
      </c>
      <c r="H343" s="32">
        <v>0</v>
      </c>
      <c r="P343" s="32">
        <v>0</v>
      </c>
      <c r="X343" s="32">
        <v>0</v>
      </c>
      <c r="Z343" s="32">
        <v>0</v>
      </c>
      <c r="AB343" s="17">
        <v>0</v>
      </c>
      <c r="AD343" s="17">
        <v>0</v>
      </c>
      <c r="AF343" s="17">
        <v>0</v>
      </c>
      <c r="AH343" s="17">
        <v>0</v>
      </c>
      <c r="AJ343" s="23">
        <v>0</v>
      </c>
      <c r="AK343" s="23"/>
      <c r="AL343" s="23">
        <v>0</v>
      </c>
      <c r="AM343" s="23"/>
      <c r="AN343" s="32">
        <v>0</v>
      </c>
      <c r="AP343" s="17">
        <v>0</v>
      </c>
      <c r="AR343" s="17">
        <v>0</v>
      </c>
      <c r="AT343" s="32">
        <v>0</v>
      </c>
      <c r="AV343" s="17">
        <v>0</v>
      </c>
      <c r="AX343" s="17">
        <v>0</v>
      </c>
      <c r="AZ343" s="17">
        <v>0</v>
      </c>
      <c r="BB343" s="32">
        <v>0</v>
      </c>
      <c r="BE343" s="17">
        <v>0</v>
      </c>
      <c r="BG343" s="17">
        <v>0</v>
      </c>
      <c r="BJ343" s="32">
        <v>0</v>
      </c>
      <c r="BN343" s="32">
        <v>0</v>
      </c>
      <c r="BR343" s="32">
        <v>0</v>
      </c>
      <c r="BT343" s="32">
        <v>0</v>
      </c>
      <c r="BV343" s="32">
        <v>0</v>
      </c>
      <c r="BX343" s="32">
        <v>0</v>
      </c>
      <c r="BZ343" s="32">
        <v>0</v>
      </c>
      <c r="CB343" s="32">
        <v>0</v>
      </c>
      <c r="CD343" s="32">
        <v>0</v>
      </c>
      <c r="CF343" s="32">
        <v>0</v>
      </c>
      <c r="CH343" s="32">
        <v>0</v>
      </c>
      <c r="CJ343" s="32">
        <v>0</v>
      </c>
      <c r="CM343" s="32">
        <v>0</v>
      </c>
      <c r="CP343" s="32">
        <v>0</v>
      </c>
      <c r="CR343" s="32">
        <v>0</v>
      </c>
      <c r="CT343" s="32">
        <f t="shared" si="16"/>
        <v>0</v>
      </c>
      <c r="CU343" s="32">
        <f>SUM(CT$2:CT343)</f>
        <v>33</v>
      </c>
      <c r="CV343" s="32">
        <f t="shared" si="17"/>
        <v>0</v>
      </c>
      <c r="CW343" s="32">
        <f>SUM(CV$2:CV343)</f>
        <v>26</v>
      </c>
      <c r="CX343" s="32">
        <f t="shared" si="18"/>
        <v>0</v>
      </c>
      <c r="CY343" s="32">
        <f>SUM(CX$2:CX343)</f>
        <v>31</v>
      </c>
    </row>
    <row r="344" spans="1:103" x14ac:dyDescent="0.2">
      <c r="A344" s="7">
        <v>43312</v>
      </c>
      <c r="B344" s="32">
        <v>0</v>
      </c>
      <c r="D344" s="32">
        <v>0</v>
      </c>
      <c r="F344" s="32">
        <v>0</v>
      </c>
      <c r="H344" s="32">
        <v>0</v>
      </c>
      <c r="P344" s="32">
        <v>0</v>
      </c>
      <c r="X344" s="32">
        <v>0</v>
      </c>
      <c r="Z344" s="32">
        <v>0</v>
      </c>
      <c r="AB344" s="17">
        <v>0</v>
      </c>
      <c r="AD344" s="17">
        <v>0</v>
      </c>
      <c r="AF344" s="17">
        <v>0</v>
      </c>
      <c r="AH344" s="17">
        <v>0</v>
      </c>
      <c r="AJ344" s="23">
        <v>0</v>
      </c>
      <c r="AK344" s="23"/>
      <c r="AL344" s="23">
        <v>0</v>
      </c>
      <c r="AM344" s="23"/>
      <c r="AN344" s="32">
        <v>0</v>
      </c>
      <c r="AP344" s="17">
        <v>0</v>
      </c>
      <c r="AR344" s="17">
        <v>0</v>
      </c>
      <c r="AT344" s="32">
        <v>0</v>
      </c>
      <c r="AV344" s="17">
        <v>0</v>
      </c>
      <c r="AX344" s="17">
        <v>0</v>
      </c>
      <c r="AZ344" s="17">
        <v>0</v>
      </c>
      <c r="BB344" s="32">
        <v>0</v>
      </c>
      <c r="BE344" s="17">
        <v>0</v>
      </c>
      <c r="BG344" s="17">
        <v>0</v>
      </c>
      <c r="BJ344" s="32">
        <v>0</v>
      </c>
      <c r="BN344" s="32">
        <v>0</v>
      </c>
      <c r="BR344" s="32">
        <v>0</v>
      </c>
      <c r="BT344" s="32">
        <v>0</v>
      </c>
      <c r="BV344" s="32">
        <v>0</v>
      </c>
      <c r="BX344" s="32">
        <v>0</v>
      </c>
      <c r="BZ344" s="32">
        <v>0</v>
      </c>
      <c r="CB344" s="32">
        <v>0</v>
      </c>
      <c r="CD344" s="32">
        <v>0</v>
      </c>
      <c r="CF344" s="32">
        <v>0</v>
      </c>
      <c r="CH344" s="32">
        <v>0</v>
      </c>
      <c r="CJ344" s="32">
        <v>0</v>
      </c>
      <c r="CM344" s="32">
        <v>0</v>
      </c>
      <c r="CP344" s="32">
        <v>0</v>
      </c>
      <c r="CR344" s="32">
        <v>0</v>
      </c>
      <c r="CT344" s="32">
        <f t="shared" si="16"/>
        <v>0</v>
      </c>
      <c r="CU344" s="32">
        <f>SUM(CT$2:CT344)</f>
        <v>33</v>
      </c>
      <c r="CV344" s="32">
        <f t="shared" si="17"/>
        <v>0</v>
      </c>
      <c r="CW344" s="32">
        <f>SUM(CV$2:CV344)</f>
        <v>26</v>
      </c>
      <c r="CX344" s="32">
        <f t="shared" si="18"/>
        <v>0</v>
      </c>
      <c r="CY344" s="32">
        <f>SUM(CX$2:CX344)</f>
        <v>31</v>
      </c>
    </row>
    <row r="345" spans="1:103" x14ac:dyDescent="0.2">
      <c r="A345" s="7">
        <v>43343</v>
      </c>
      <c r="B345" s="32">
        <v>0</v>
      </c>
      <c r="D345" s="32">
        <v>0</v>
      </c>
      <c r="F345" s="32">
        <v>0</v>
      </c>
      <c r="H345" s="32">
        <v>0</v>
      </c>
      <c r="P345" s="32">
        <v>0</v>
      </c>
      <c r="X345" s="32">
        <v>0</v>
      </c>
      <c r="Z345" s="32">
        <v>0</v>
      </c>
      <c r="AB345" s="17">
        <v>0</v>
      </c>
      <c r="AD345" s="17">
        <v>0</v>
      </c>
      <c r="AF345" s="17">
        <v>0</v>
      </c>
      <c r="AH345" s="17">
        <v>0</v>
      </c>
      <c r="AJ345" s="23">
        <v>0</v>
      </c>
      <c r="AK345" s="23"/>
      <c r="AL345" s="23">
        <v>0</v>
      </c>
      <c r="AM345" s="23"/>
      <c r="AN345" s="32">
        <v>0</v>
      </c>
      <c r="AP345" s="17">
        <v>0</v>
      </c>
      <c r="AR345" s="17">
        <v>0</v>
      </c>
      <c r="AT345" s="32">
        <v>0</v>
      </c>
      <c r="AV345" s="17">
        <v>0</v>
      </c>
      <c r="AX345" s="17">
        <v>0</v>
      </c>
      <c r="AZ345" s="17">
        <v>0</v>
      </c>
      <c r="BB345" s="32">
        <v>0</v>
      </c>
      <c r="BE345" s="17">
        <v>0</v>
      </c>
      <c r="BG345" s="17">
        <v>0</v>
      </c>
      <c r="BJ345" s="32">
        <v>0</v>
      </c>
      <c r="BN345" s="32">
        <v>0</v>
      </c>
      <c r="BR345" s="32">
        <v>0</v>
      </c>
      <c r="BT345" s="32">
        <v>0</v>
      </c>
      <c r="BV345" s="32">
        <v>0</v>
      </c>
      <c r="BX345" s="32">
        <v>0</v>
      </c>
      <c r="BZ345" s="32">
        <v>0</v>
      </c>
      <c r="CB345" s="32">
        <v>0</v>
      </c>
      <c r="CD345" s="32">
        <v>0</v>
      </c>
      <c r="CF345" s="32">
        <v>0</v>
      </c>
      <c r="CH345" s="32">
        <v>0</v>
      </c>
      <c r="CJ345" s="32">
        <v>0</v>
      </c>
      <c r="CM345" s="32">
        <v>0</v>
      </c>
      <c r="CP345" s="32">
        <v>0</v>
      </c>
      <c r="CR345" s="32">
        <v>0</v>
      </c>
      <c r="CT345" s="32">
        <f t="shared" si="16"/>
        <v>0</v>
      </c>
      <c r="CU345" s="32">
        <f>SUM(CT$2:CT345)</f>
        <v>33</v>
      </c>
      <c r="CV345" s="32">
        <f t="shared" si="17"/>
        <v>0</v>
      </c>
      <c r="CW345" s="32">
        <f>SUM(CV$2:CV345)</f>
        <v>26</v>
      </c>
      <c r="CX345" s="32">
        <f t="shared" si="18"/>
        <v>0</v>
      </c>
      <c r="CY345" s="32">
        <f>SUM(CX$2:CX345)</f>
        <v>31</v>
      </c>
    </row>
    <row r="346" spans="1:103" x14ac:dyDescent="0.2">
      <c r="A346" s="7">
        <v>43373</v>
      </c>
      <c r="B346" s="32">
        <v>0</v>
      </c>
      <c r="D346" s="32">
        <v>0</v>
      </c>
      <c r="F346" s="32">
        <v>0</v>
      </c>
      <c r="H346" s="32">
        <v>0</v>
      </c>
      <c r="P346" s="32">
        <v>0</v>
      </c>
      <c r="X346" s="32">
        <v>0</v>
      </c>
      <c r="Z346" s="32">
        <v>0</v>
      </c>
      <c r="AB346" s="17">
        <v>0</v>
      </c>
      <c r="AD346" s="17">
        <v>0</v>
      </c>
      <c r="AF346" s="17">
        <v>0</v>
      </c>
      <c r="AH346" s="17">
        <v>0</v>
      </c>
      <c r="AJ346" s="23">
        <v>0</v>
      </c>
      <c r="AK346" s="23"/>
      <c r="AL346" s="23">
        <v>0</v>
      </c>
      <c r="AM346" s="23"/>
      <c r="AN346" s="32">
        <v>0</v>
      </c>
      <c r="AP346" s="17">
        <v>0</v>
      </c>
      <c r="AR346" s="17">
        <v>0</v>
      </c>
      <c r="AT346" s="32">
        <v>0</v>
      </c>
      <c r="AV346" s="17">
        <v>0</v>
      </c>
      <c r="AX346" s="17">
        <v>0</v>
      </c>
      <c r="AZ346" s="17">
        <v>0</v>
      </c>
      <c r="BB346" s="32">
        <v>0</v>
      </c>
      <c r="BE346" s="17">
        <v>0</v>
      </c>
      <c r="BG346" s="17">
        <v>0</v>
      </c>
      <c r="BJ346" s="32">
        <v>0</v>
      </c>
      <c r="BN346" s="32">
        <v>0</v>
      </c>
      <c r="BR346" s="32">
        <v>0</v>
      </c>
      <c r="BT346" s="32">
        <v>0</v>
      </c>
      <c r="BV346" s="32">
        <v>0</v>
      </c>
      <c r="BX346" s="32">
        <v>0</v>
      </c>
      <c r="BZ346" s="32">
        <v>0</v>
      </c>
      <c r="CB346" s="32">
        <v>0</v>
      </c>
      <c r="CD346" s="32">
        <v>0</v>
      </c>
      <c r="CF346" s="32">
        <v>0</v>
      </c>
      <c r="CH346" s="32">
        <v>0</v>
      </c>
      <c r="CJ346" s="32">
        <v>0</v>
      </c>
      <c r="CM346" s="32">
        <v>0</v>
      </c>
      <c r="CP346" s="32">
        <v>0</v>
      </c>
      <c r="CR346" s="32">
        <v>0</v>
      </c>
      <c r="CT346" s="32">
        <f t="shared" si="16"/>
        <v>0</v>
      </c>
      <c r="CU346" s="32">
        <f>SUM(CT$2:CT346)</f>
        <v>33</v>
      </c>
      <c r="CV346" s="32">
        <f t="shared" si="17"/>
        <v>0</v>
      </c>
      <c r="CW346" s="32">
        <f>SUM(CV$2:CV346)</f>
        <v>26</v>
      </c>
      <c r="CX346" s="32">
        <f t="shared" si="18"/>
        <v>0</v>
      </c>
      <c r="CY346" s="32">
        <f>SUM(CX$2:CX346)</f>
        <v>31</v>
      </c>
    </row>
    <row r="347" spans="1:103" x14ac:dyDescent="0.2">
      <c r="A347" s="7">
        <v>43404</v>
      </c>
      <c r="B347" s="32">
        <v>0</v>
      </c>
      <c r="D347" s="32">
        <v>0</v>
      </c>
      <c r="F347" s="32">
        <v>0</v>
      </c>
      <c r="H347" s="32">
        <v>0</v>
      </c>
      <c r="P347" s="32">
        <v>0</v>
      </c>
      <c r="X347" s="32">
        <v>0</v>
      </c>
      <c r="Z347" s="32">
        <v>0</v>
      </c>
      <c r="AB347" s="17">
        <v>0</v>
      </c>
      <c r="AD347" s="17">
        <v>0</v>
      </c>
      <c r="AF347" s="17">
        <v>0</v>
      </c>
      <c r="AH347" s="17">
        <v>0</v>
      </c>
      <c r="AJ347" s="23">
        <v>0</v>
      </c>
      <c r="AK347" s="23"/>
      <c r="AL347" s="23">
        <v>0</v>
      </c>
      <c r="AM347" s="23"/>
      <c r="AN347" s="32">
        <v>0</v>
      </c>
      <c r="AP347" s="17">
        <v>0</v>
      </c>
      <c r="AR347" s="17">
        <v>0</v>
      </c>
      <c r="AT347" s="32">
        <v>0</v>
      </c>
      <c r="AV347" s="17">
        <v>0</v>
      </c>
      <c r="AX347" s="17">
        <v>0</v>
      </c>
      <c r="AZ347" s="17">
        <v>0</v>
      </c>
      <c r="BB347" s="32">
        <v>0</v>
      </c>
      <c r="BE347" s="17">
        <v>0</v>
      </c>
      <c r="BG347" s="17">
        <v>0</v>
      </c>
      <c r="BJ347" s="32">
        <v>0</v>
      </c>
      <c r="BN347" s="32">
        <v>0</v>
      </c>
      <c r="BR347" s="32">
        <v>0</v>
      </c>
      <c r="BT347" s="32">
        <v>0</v>
      </c>
      <c r="BV347" s="32">
        <v>0</v>
      </c>
      <c r="BX347" s="32">
        <v>0</v>
      </c>
      <c r="BZ347" s="32">
        <v>0</v>
      </c>
      <c r="CB347" s="32">
        <v>0</v>
      </c>
      <c r="CD347" s="32">
        <v>0</v>
      </c>
      <c r="CF347" s="32">
        <v>0</v>
      </c>
      <c r="CH347" s="32">
        <v>0</v>
      </c>
      <c r="CJ347" s="32">
        <v>0</v>
      </c>
      <c r="CM347" s="32">
        <v>0</v>
      </c>
      <c r="CP347" s="32">
        <v>0</v>
      </c>
      <c r="CR347" s="32">
        <v>0</v>
      </c>
      <c r="CT347" s="32">
        <f t="shared" si="16"/>
        <v>0</v>
      </c>
      <c r="CU347" s="32">
        <f>SUM(CT$2:CT347)</f>
        <v>33</v>
      </c>
      <c r="CV347" s="32">
        <f t="shared" si="17"/>
        <v>0</v>
      </c>
      <c r="CW347" s="32">
        <f>SUM(CV$2:CV347)</f>
        <v>26</v>
      </c>
      <c r="CX347" s="32">
        <f t="shared" si="18"/>
        <v>0</v>
      </c>
      <c r="CY347" s="32">
        <f>SUM(CX$2:CX347)</f>
        <v>31</v>
      </c>
    </row>
    <row r="348" spans="1:103" x14ac:dyDescent="0.2">
      <c r="A348" s="7">
        <v>43434</v>
      </c>
      <c r="B348" s="32">
        <v>0</v>
      </c>
      <c r="D348" s="32">
        <v>0</v>
      </c>
      <c r="F348" s="32">
        <v>0</v>
      </c>
      <c r="H348" s="32">
        <v>0</v>
      </c>
      <c r="P348" s="32">
        <v>0</v>
      </c>
      <c r="X348" s="32">
        <v>0</v>
      </c>
      <c r="Z348" s="32">
        <v>0</v>
      </c>
      <c r="AB348" s="17">
        <v>0</v>
      </c>
      <c r="AD348" s="17">
        <v>0</v>
      </c>
      <c r="AF348" s="17">
        <v>0</v>
      </c>
      <c r="AH348" s="17">
        <v>0</v>
      </c>
      <c r="AJ348" s="23">
        <v>0</v>
      </c>
      <c r="AK348" s="23"/>
      <c r="AL348" s="23">
        <v>0</v>
      </c>
      <c r="AM348" s="23"/>
      <c r="AN348" s="32">
        <v>0</v>
      </c>
      <c r="AP348" s="17">
        <v>0</v>
      </c>
      <c r="AR348" s="17">
        <v>0</v>
      </c>
      <c r="AT348" s="32">
        <v>0</v>
      </c>
      <c r="AV348" s="17">
        <v>0</v>
      </c>
      <c r="AX348" s="17">
        <v>0</v>
      </c>
      <c r="AZ348" s="17">
        <v>0</v>
      </c>
      <c r="BB348" s="32">
        <v>0</v>
      </c>
      <c r="BE348" s="17">
        <v>0</v>
      </c>
      <c r="BG348" s="17">
        <v>0</v>
      </c>
      <c r="BJ348" s="32">
        <v>0</v>
      </c>
      <c r="BN348" s="32">
        <v>0</v>
      </c>
      <c r="BR348" s="32">
        <v>0</v>
      </c>
      <c r="BT348" s="32">
        <v>0</v>
      </c>
      <c r="BV348" s="32">
        <v>0</v>
      </c>
      <c r="BX348" s="32">
        <v>0</v>
      </c>
      <c r="BZ348" s="32">
        <v>0</v>
      </c>
      <c r="CB348" s="32">
        <v>0</v>
      </c>
      <c r="CD348" s="32">
        <v>0</v>
      </c>
      <c r="CF348" s="32">
        <v>0</v>
      </c>
      <c r="CH348" s="32">
        <v>0</v>
      </c>
      <c r="CJ348" s="32">
        <v>0</v>
      </c>
      <c r="CM348" s="32">
        <v>0</v>
      </c>
      <c r="CP348" s="32">
        <v>0</v>
      </c>
      <c r="CR348" s="32">
        <v>0</v>
      </c>
      <c r="CT348" s="32">
        <f t="shared" si="16"/>
        <v>0</v>
      </c>
      <c r="CU348" s="32">
        <f>SUM(CT$2:CT348)</f>
        <v>33</v>
      </c>
      <c r="CV348" s="32">
        <f t="shared" si="17"/>
        <v>0</v>
      </c>
      <c r="CW348" s="32">
        <f>SUM(CV$2:CV348)</f>
        <v>26</v>
      </c>
      <c r="CX348" s="32">
        <f t="shared" si="18"/>
        <v>0</v>
      </c>
      <c r="CY348" s="32">
        <f>SUM(CX$2:CX348)</f>
        <v>31</v>
      </c>
    </row>
    <row r="349" spans="1:103" x14ac:dyDescent="0.2">
      <c r="A349" s="7">
        <v>43465</v>
      </c>
      <c r="B349" s="32">
        <v>0</v>
      </c>
      <c r="D349" s="32">
        <v>0</v>
      </c>
      <c r="F349" s="32">
        <v>0</v>
      </c>
      <c r="H349" s="32">
        <v>0</v>
      </c>
      <c r="P349" s="32">
        <v>0</v>
      </c>
      <c r="X349" s="32">
        <v>0</v>
      </c>
      <c r="Z349" s="32">
        <v>0</v>
      </c>
      <c r="AB349" s="17">
        <v>0</v>
      </c>
      <c r="AD349" s="17">
        <v>0</v>
      </c>
      <c r="AF349" s="17">
        <v>0</v>
      </c>
      <c r="AH349" s="17">
        <v>0</v>
      </c>
      <c r="AJ349" s="23">
        <v>0</v>
      </c>
      <c r="AK349" s="23"/>
      <c r="AL349" s="23">
        <v>0</v>
      </c>
      <c r="AM349" s="23"/>
      <c r="AN349" s="32">
        <v>0</v>
      </c>
      <c r="AP349" s="17">
        <v>0</v>
      </c>
      <c r="AR349" s="17">
        <v>0</v>
      </c>
      <c r="AT349" s="32">
        <v>0</v>
      </c>
      <c r="AV349" s="17">
        <v>0</v>
      </c>
      <c r="AX349" s="17">
        <v>0</v>
      </c>
      <c r="AZ349" s="17">
        <v>0</v>
      </c>
      <c r="BB349" s="32">
        <v>0</v>
      </c>
      <c r="BE349" s="17">
        <v>0</v>
      </c>
      <c r="BG349" s="17">
        <v>0</v>
      </c>
      <c r="BJ349" s="32">
        <v>0</v>
      </c>
      <c r="BN349" s="32">
        <v>0</v>
      </c>
      <c r="BR349" s="32">
        <v>0</v>
      </c>
      <c r="BT349" s="32">
        <v>0</v>
      </c>
      <c r="BV349" s="32">
        <v>0</v>
      </c>
      <c r="BX349" s="32">
        <v>0</v>
      </c>
      <c r="BZ349" s="32">
        <v>0</v>
      </c>
      <c r="CB349" s="32">
        <v>0</v>
      </c>
      <c r="CD349" s="32">
        <v>0</v>
      </c>
      <c r="CF349" s="32">
        <v>0</v>
      </c>
      <c r="CH349" s="32">
        <v>0</v>
      </c>
      <c r="CJ349" s="32">
        <v>0</v>
      </c>
      <c r="CM349" s="32">
        <v>0</v>
      </c>
      <c r="CP349" s="32">
        <v>0</v>
      </c>
      <c r="CR349" s="32">
        <v>0</v>
      </c>
      <c r="CT349" s="32">
        <f t="shared" si="16"/>
        <v>0</v>
      </c>
      <c r="CU349" s="32">
        <f>SUM(CT$2:CT349)</f>
        <v>33</v>
      </c>
      <c r="CV349" s="32">
        <f t="shared" si="17"/>
        <v>0</v>
      </c>
      <c r="CW349" s="32">
        <f>SUM(CV$2:CV349)</f>
        <v>26</v>
      </c>
      <c r="CX349" s="32">
        <f t="shared" si="18"/>
        <v>0</v>
      </c>
      <c r="CY349" s="32">
        <f>SUM(CX$2:CX349)</f>
        <v>31</v>
      </c>
    </row>
    <row r="350" spans="1:103" x14ac:dyDescent="0.2">
      <c r="A350" s="7">
        <v>43496</v>
      </c>
      <c r="B350" s="32">
        <v>0</v>
      </c>
      <c r="D350" s="32">
        <v>0</v>
      </c>
      <c r="F350" s="32">
        <v>0</v>
      </c>
      <c r="H350" s="32">
        <v>0</v>
      </c>
      <c r="P350" s="32">
        <v>0</v>
      </c>
      <c r="X350" s="32">
        <v>0</v>
      </c>
      <c r="Z350" s="32">
        <v>0</v>
      </c>
      <c r="AB350" s="17">
        <v>0</v>
      </c>
      <c r="AD350" s="17">
        <v>0</v>
      </c>
      <c r="AF350" s="17">
        <v>0</v>
      </c>
      <c r="AH350" s="17">
        <v>0</v>
      </c>
      <c r="AJ350" s="23">
        <v>0</v>
      </c>
      <c r="AK350" s="23"/>
      <c r="AL350" s="23">
        <v>0</v>
      </c>
      <c r="AM350" s="23"/>
      <c r="AN350" s="32">
        <v>0</v>
      </c>
      <c r="AP350" s="17">
        <v>0</v>
      </c>
      <c r="AR350" s="17">
        <v>0</v>
      </c>
      <c r="AT350" s="32">
        <v>0</v>
      </c>
      <c r="AV350" s="17">
        <v>0</v>
      </c>
      <c r="AX350" s="17">
        <v>0</v>
      </c>
      <c r="AZ350" s="17">
        <v>0</v>
      </c>
      <c r="BB350" s="32">
        <v>0</v>
      </c>
      <c r="BE350" s="17">
        <v>0</v>
      </c>
      <c r="BG350" s="17">
        <v>0</v>
      </c>
      <c r="BJ350" s="32">
        <v>0</v>
      </c>
      <c r="BN350" s="32">
        <v>0</v>
      </c>
      <c r="BR350" s="32">
        <v>0</v>
      </c>
      <c r="BT350" s="32">
        <v>0</v>
      </c>
      <c r="BV350" s="32">
        <v>0</v>
      </c>
      <c r="BX350" s="32">
        <v>0</v>
      </c>
      <c r="BZ350" s="32">
        <v>0</v>
      </c>
      <c r="CB350" s="32">
        <v>0</v>
      </c>
      <c r="CD350" s="32">
        <v>0</v>
      </c>
      <c r="CF350" s="32">
        <v>0</v>
      </c>
      <c r="CH350" s="32">
        <v>0</v>
      </c>
      <c r="CJ350" s="32">
        <v>0</v>
      </c>
      <c r="CM350" s="32">
        <v>0</v>
      </c>
      <c r="CP350" s="32">
        <v>0</v>
      </c>
      <c r="CR350" s="32">
        <v>0</v>
      </c>
      <c r="CT350" s="32">
        <f t="shared" si="16"/>
        <v>0</v>
      </c>
      <c r="CU350" s="32">
        <f>SUM(CT$2:CT350)</f>
        <v>33</v>
      </c>
      <c r="CV350" s="32">
        <f t="shared" si="17"/>
        <v>0</v>
      </c>
      <c r="CW350" s="32">
        <f>SUM(CV$2:CV350)</f>
        <v>26</v>
      </c>
      <c r="CX350" s="32">
        <f t="shared" si="18"/>
        <v>0</v>
      </c>
      <c r="CY350" s="32">
        <f>SUM(CX$2:CX350)</f>
        <v>31</v>
      </c>
    </row>
    <row r="351" spans="1:103" x14ac:dyDescent="0.2">
      <c r="A351" s="7">
        <v>43524</v>
      </c>
      <c r="B351" s="32">
        <v>0</v>
      </c>
      <c r="D351" s="32">
        <v>0</v>
      </c>
      <c r="F351" s="32">
        <v>0</v>
      </c>
      <c r="H351" s="32">
        <v>0</v>
      </c>
      <c r="P351" s="32">
        <v>0</v>
      </c>
      <c r="X351" s="32">
        <v>0</v>
      </c>
      <c r="Z351" s="32">
        <v>0</v>
      </c>
      <c r="AB351" s="17">
        <v>0</v>
      </c>
      <c r="AD351" s="17">
        <v>0</v>
      </c>
      <c r="AF351" s="17">
        <v>0</v>
      </c>
      <c r="AH351" s="17">
        <v>0</v>
      </c>
      <c r="AJ351" s="23">
        <v>0</v>
      </c>
      <c r="AK351" s="23"/>
      <c r="AL351" s="23">
        <v>0</v>
      </c>
      <c r="AM351" s="23"/>
      <c r="AN351" s="32">
        <v>0</v>
      </c>
      <c r="AP351" s="17">
        <v>0</v>
      </c>
      <c r="AR351" s="17">
        <v>0</v>
      </c>
      <c r="AT351" s="32">
        <v>0</v>
      </c>
      <c r="AV351" s="17">
        <v>0</v>
      </c>
      <c r="AX351" s="17">
        <v>0</v>
      </c>
      <c r="AZ351" s="17">
        <v>0</v>
      </c>
      <c r="BB351" s="32">
        <v>0</v>
      </c>
      <c r="BE351" s="17">
        <v>0</v>
      </c>
      <c r="BG351" s="17">
        <v>0</v>
      </c>
      <c r="BJ351" s="32">
        <v>0</v>
      </c>
      <c r="BN351" s="32">
        <v>0</v>
      </c>
      <c r="BR351" s="32">
        <v>0</v>
      </c>
      <c r="BT351" s="32">
        <v>0</v>
      </c>
      <c r="BV351" s="32">
        <v>0</v>
      </c>
      <c r="BX351" s="32">
        <v>0</v>
      </c>
      <c r="BZ351" s="32">
        <v>0</v>
      </c>
      <c r="CB351" s="32">
        <v>0</v>
      </c>
      <c r="CD351" s="32">
        <v>0</v>
      </c>
      <c r="CF351" s="32">
        <v>0</v>
      </c>
      <c r="CH351" s="32">
        <v>0</v>
      </c>
      <c r="CJ351" s="32">
        <v>0</v>
      </c>
      <c r="CM351" s="32">
        <v>0</v>
      </c>
      <c r="CP351" s="32">
        <v>0</v>
      </c>
      <c r="CR351" s="32">
        <v>0</v>
      </c>
      <c r="CT351" s="32">
        <f t="shared" si="16"/>
        <v>0</v>
      </c>
      <c r="CU351" s="32">
        <f>SUM(CT$2:CT351)</f>
        <v>33</v>
      </c>
      <c r="CV351" s="32">
        <f t="shared" si="17"/>
        <v>0</v>
      </c>
      <c r="CW351" s="32">
        <f>SUM(CV$2:CV351)</f>
        <v>26</v>
      </c>
      <c r="CX351" s="32">
        <f t="shared" si="18"/>
        <v>0</v>
      </c>
      <c r="CY351" s="32">
        <f>SUM(CX$2:CX351)</f>
        <v>31</v>
      </c>
    </row>
    <row r="352" spans="1:103" x14ac:dyDescent="0.2">
      <c r="A352" s="7">
        <v>43555</v>
      </c>
      <c r="B352" s="32">
        <v>0</v>
      </c>
      <c r="D352" s="32">
        <v>0</v>
      </c>
      <c r="F352" s="32">
        <v>0</v>
      </c>
      <c r="H352" s="32">
        <v>0</v>
      </c>
      <c r="P352" s="32">
        <v>0</v>
      </c>
      <c r="X352" s="32">
        <v>0</v>
      </c>
      <c r="Z352" s="32">
        <v>0</v>
      </c>
      <c r="AB352" s="17">
        <v>0</v>
      </c>
      <c r="AD352" s="17">
        <v>0</v>
      </c>
      <c r="AF352" s="17">
        <v>0</v>
      </c>
      <c r="AH352" s="17">
        <v>0</v>
      </c>
      <c r="AJ352" s="23">
        <v>0</v>
      </c>
      <c r="AK352" s="23"/>
      <c r="AL352" s="23">
        <v>0</v>
      </c>
      <c r="AM352" s="23"/>
      <c r="AN352" s="32">
        <v>0</v>
      </c>
      <c r="AP352" s="17">
        <v>0</v>
      </c>
      <c r="AR352" s="17">
        <v>0</v>
      </c>
      <c r="AT352" s="32">
        <v>0</v>
      </c>
      <c r="AV352" s="17">
        <v>0</v>
      </c>
      <c r="AX352" s="17">
        <v>0</v>
      </c>
      <c r="AZ352" s="17">
        <v>0</v>
      </c>
      <c r="BB352" s="32">
        <v>0</v>
      </c>
      <c r="BE352" s="17">
        <v>0</v>
      </c>
      <c r="BG352" s="17">
        <v>0</v>
      </c>
      <c r="BJ352" s="32">
        <v>0</v>
      </c>
      <c r="BN352" s="32">
        <v>0</v>
      </c>
      <c r="BR352" s="32">
        <v>0</v>
      </c>
      <c r="BT352" s="32">
        <v>0</v>
      </c>
      <c r="BV352" s="32">
        <v>0</v>
      </c>
      <c r="BX352" s="32">
        <v>0</v>
      </c>
      <c r="BZ352" s="32">
        <v>0</v>
      </c>
      <c r="CB352" s="32">
        <v>0</v>
      </c>
      <c r="CD352" s="32">
        <v>0</v>
      </c>
      <c r="CF352" s="32">
        <v>0</v>
      </c>
      <c r="CH352" s="32">
        <v>0</v>
      </c>
      <c r="CJ352" s="32">
        <v>0</v>
      </c>
      <c r="CM352" s="32">
        <v>0</v>
      </c>
      <c r="CP352" s="32">
        <v>0</v>
      </c>
      <c r="CR352" s="32">
        <v>0</v>
      </c>
      <c r="CT352" s="32">
        <f t="shared" si="16"/>
        <v>0</v>
      </c>
      <c r="CU352" s="32">
        <f>SUM(CT$2:CT352)</f>
        <v>33</v>
      </c>
      <c r="CV352" s="32">
        <f t="shared" si="17"/>
        <v>0</v>
      </c>
      <c r="CW352" s="32">
        <f>SUM(CV$2:CV352)</f>
        <v>26</v>
      </c>
      <c r="CX352" s="32">
        <f t="shared" si="18"/>
        <v>0</v>
      </c>
      <c r="CY352" s="32">
        <f>SUM(CX$2:CX352)</f>
        <v>31</v>
      </c>
    </row>
    <row r="353" spans="1:103" x14ac:dyDescent="0.2">
      <c r="A353" s="7">
        <v>43585</v>
      </c>
      <c r="B353" s="32">
        <v>0</v>
      </c>
      <c r="D353" s="32">
        <v>0</v>
      </c>
      <c r="F353" s="32">
        <v>0</v>
      </c>
      <c r="H353" s="32">
        <v>0</v>
      </c>
      <c r="P353" s="32">
        <v>0</v>
      </c>
      <c r="X353" s="32">
        <v>0</v>
      </c>
      <c r="Z353" s="32">
        <v>0</v>
      </c>
      <c r="AB353" s="17">
        <v>0</v>
      </c>
      <c r="AD353" s="17">
        <v>0</v>
      </c>
      <c r="AF353" s="17">
        <v>0</v>
      </c>
      <c r="AH353" s="17">
        <v>0</v>
      </c>
      <c r="AJ353" s="23">
        <v>0</v>
      </c>
      <c r="AK353" s="23"/>
      <c r="AL353" s="23">
        <v>0</v>
      </c>
      <c r="AM353" s="23"/>
      <c r="AN353" s="32">
        <v>0</v>
      </c>
      <c r="AP353" s="17">
        <v>0</v>
      </c>
      <c r="AR353" s="17">
        <v>0</v>
      </c>
      <c r="AT353" s="32">
        <v>0</v>
      </c>
      <c r="AV353" s="17">
        <v>0</v>
      </c>
      <c r="AX353" s="17">
        <v>0</v>
      </c>
      <c r="AZ353" s="17">
        <v>0</v>
      </c>
      <c r="BB353" s="32">
        <v>0</v>
      </c>
      <c r="BE353" s="17">
        <v>0</v>
      </c>
      <c r="BG353" s="17">
        <v>0</v>
      </c>
      <c r="BJ353" s="32">
        <v>0</v>
      </c>
      <c r="BN353" s="32">
        <v>0</v>
      </c>
      <c r="BR353" s="32">
        <v>0</v>
      </c>
      <c r="BT353" s="32">
        <v>0</v>
      </c>
      <c r="BV353" s="32">
        <v>0</v>
      </c>
      <c r="BX353" s="32">
        <v>0</v>
      </c>
      <c r="BZ353" s="32">
        <v>0</v>
      </c>
      <c r="CB353" s="32">
        <v>0</v>
      </c>
      <c r="CD353" s="32">
        <v>0</v>
      </c>
      <c r="CF353" s="32">
        <v>0</v>
      </c>
      <c r="CH353" s="32">
        <v>0</v>
      </c>
      <c r="CJ353" s="32">
        <v>0</v>
      </c>
      <c r="CM353" s="32">
        <v>0</v>
      </c>
      <c r="CP353" s="32">
        <v>0</v>
      </c>
      <c r="CR353" s="32">
        <v>0</v>
      </c>
      <c r="CT353" s="32">
        <f t="shared" si="16"/>
        <v>0</v>
      </c>
      <c r="CU353" s="32">
        <f>SUM(CT$2:CT353)</f>
        <v>33</v>
      </c>
      <c r="CV353" s="32">
        <f t="shared" si="17"/>
        <v>0</v>
      </c>
      <c r="CW353" s="32">
        <f>SUM(CV$2:CV353)</f>
        <v>26</v>
      </c>
      <c r="CX353" s="32">
        <f t="shared" si="18"/>
        <v>0</v>
      </c>
      <c r="CY353" s="32">
        <f>SUM(CX$2:CX353)</f>
        <v>31</v>
      </c>
    </row>
    <row r="354" spans="1:103" x14ac:dyDescent="0.2">
      <c r="A354" s="7">
        <v>43616</v>
      </c>
      <c r="B354" s="32">
        <v>0</v>
      </c>
      <c r="D354" s="32">
        <v>0</v>
      </c>
      <c r="F354" s="32">
        <v>0</v>
      </c>
      <c r="H354" s="32">
        <v>0</v>
      </c>
      <c r="P354" s="32">
        <v>0</v>
      </c>
      <c r="X354" s="32">
        <v>0</v>
      </c>
      <c r="Z354" s="32">
        <v>0</v>
      </c>
      <c r="AB354" s="17">
        <v>0</v>
      </c>
      <c r="AD354" s="17">
        <v>0</v>
      </c>
      <c r="AF354" s="17">
        <v>0</v>
      </c>
      <c r="AH354" s="17">
        <v>0</v>
      </c>
      <c r="AJ354" s="23">
        <v>0</v>
      </c>
      <c r="AK354" s="23"/>
      <c r="AL354" s="23">
        <v>0</v>
      </c>
      <c r="AM354" s="23"/>
      <c r="AN354" s="32">
        <v>0</v>
      </c>
      <c r="AP354" s="17">
        <v>0</v>
      </c>
      <c r="AR354" s="17">
        <v>0</v>
      </c>
      <c r="AT354" s="32">
        <v>0</v>
      </c>
      <c r="AV354" s="17">
        <v>0</v>
      </c>
      <c r="AX354" s="17">
        <v>0</v>
      </c>
      <c r="AZ354" s="17">
        <v>0</v>
      </c>
      <c r="BB354" s="32">
        <v>0</v>
      </c>
      <c r="BE354" s="17">
        <v>0</v>
      </c>
      <c r="BG354" s="17">
        <v>0</v>
      </c>
      <c r="BJ354" s="32">
        <v>0</v>
      </c>
      <c r="BN354" s="32">
        <v>0</v>
      </c>
      <c r="BR354" s="32">
        <v>0</v>
      </c>
      <c r="BT354" s="32">
        <v>0</v>
      </c>
      <c r="BV354" s="32">
        <v>0</v>
      </c>
      <c r="BX354" s="32">
        <v>0</v>
      </c>
      <c r="BZ354" s="32">
        <v>0</v>
      </c>
      <c r="CB354" s="32">
        <v>0</v>
      </c>
      <c r="CD354" s="32">
        <v>0</v>
      </c>
      <c r="CF354" s="32">
        <v>0</v>
      </c>
      <c r="CH354" s="32">
        <v>0</v>
      </c>
      <c r="CJ354" s="32">
        <v>0</v>
      </c>
      <c r="CM354" s="32">
        <v>0</v>
      </c>
      <c r="CP354" s="32">
        <v>0</v>
      </c>
      <c r="CR354" s="32">
        <v>0</v>
      </c>
      <c r="CT354" s="32">
        <f t="shared" si="16"/>
        <v>0</v>
      </c>
      <c r="CU354" s="32">
        <f>SUM(CT$2:CT354)</f>
        <v>33</v>
      </c>
      <c r="CV354" s="32">
        <f t="shared" si="17"/>
        <v>0</v>
      </c>
      <c r="CW354" s="32">
        <f>SUM(CV$2:CV354)</f>
        <v>26</v>
      </c>
      <c r="CX354" s="32">
        <f t="shared" si="18"/>
        <v>0</v>
      </c>
      <c r="CY354" s="32">
        <f>SUM(CX$2:CX354)</f>
        <v>31</v>
      </c>
    </row>
    <row r="355" spans="1:103" x14ac:dyDescent="0.2">
      <c r="A355" s="7">
        <v>43646</v>
      </c>
      <c r="B355" s="32">
        <v>0</v>
      </c>
      <c r="D355" s="32">
        <v>0</v>
      </c>
      <c r="F355" s="32">
        <v>0</v>
      </c>
      <c r="H355" s="32">
        <v>0</v>
      </c>
      <c r="P355" s="32">
        <v>0</v>
      </c>
      <c r="X355" s="32">
        <v>0</v>
      </c>
      <c r="Z355" s="32">
        <v>0</v>
      </c>
      <c r="AB355" s="17">
        <v>0</v>
      </c>
      <c r="AD355" s="17">
        <v>0</v>
      </c>
      <c r="AF355" s="17">
        <v>0</v>
      </c>
      <c r="AH355" s="17">
        <v>0</v>
      </c>
      <c r="AJ355" s="23">
        <v>0</v>
      </c>
      <c r="AK355" s="23"/>
      <c r="AL355" s="23">
        <v>0</v>
      </c>
      <c r="AM355" s="23"/>
      <c r="AN355" s="32">
        <v>0</v>
      </c>
      <c r="AP355" s="17">
        <v>0</v>
      </c>
      <c r="AR355" s="17">
        <v>0</v>
      </c>
      <c r="AT355" s="32">
        <v>0</v>
      </c>
      <c r="AV355" s="17">
        <v>0</v>
      </c>
      <c r="AX355" s="17">
        <v>0</v>
      </c>
      <c r="AZ355" s="17">
        <v>0</v>
      </c>
      <c r="BB355" s="32">
        <v>0</v>
      </c>
      <c r="BE355" s="17">
        <v>0</v>
      </c>
      <c r="BG355" s="17">
        <v>0</v>
      </c>
      <c r="BJ355" s="32">
        <v>0</v>
      </c>
      <c r="BN355" s="32">
        <v>0</v>
      </c>
      <c r="BR355" s="32">
        <v>0</v>
      </c>
      <c r="BT355" s="32">
        <v>0</v>
      </c>
      <c r="BV355" s="32">
        <v>0</v>
      </c>
      <c r="BX355" s="32">
        <v>0</v>
      </c>
      <c r="BZ355" s="32">
        <v>0</v>
      </c>
      <c r="CB355" s="32">
        <v>0</v>
      </c>
      <c r="CD355" s="32">
        <v>0</v>
      </c>
      <c r="CF355" s="32">
        <v>0</v>
      </c>
      <c r="CH355" s="32">
        <v>0</v>
      </c>
      <c r="CJ355" s="32">
        <v>0</v>
      </c>
      <c r="CM355" s="32">
        <v>0</v>
      </c>
      <c r="CP355" s="32">
        <v>0</v>
      </c>
      <c r="CR355" s="32">
        <v>0</v>
      </c>
      <c r="CT355" s="32">
        <f t="shared" si="16"/>
        <v>0</v>
      </c>
      <c r="CU355" s="32">
        <f>SUM(CT$2:CT355)</f>
        <v>33</v>
      </c>
      <c r="CV355" s="32">
        <f t="shared" si="17"/>
        <v>0</v>
      </c>
      <c r="CW355" s="32">
        <f>SUM(CV$2:CV355)</f>
        <v>26</v>
      </c>
      <c r="CX355" s="32">
        <f t="shared" si="18"/>
        <v>0</v>
      </c>
      <c r="CY355" s="32">
        <f>SUM(CX$2:CX355)</f>
        <v>31</v>
      </c>
    </row>
    <row r="356" spans="1:103" x14ac:dyDescent="0.2">
      <c r="A356" s="7">
        <v>43677</v>
      </c>
      <c r="B356" s="32">
        <v>0</v>
      </c>
      <c r="D356" s="32">
        <v>0</v>
      </c>
      <c r="F356" s="32">
        <v>0</v>
      </c>
      <c r="H356" s="32">
        <v>0</v>
      </c>
      <c r="P356" s="32">
        <v>0</v>
      </c>
      <c r="X356" s="32">
        <v>0</v>
      </c>
      <c r="Z356" s="32">
        <v>0</v>
      </c>
      <c r="AB356" s="17">
        <v>0</v>
      </c>
      <c r="AD356" s="17">
        <v>0</v>
      </c>
      <c r="AF356" s="17">
        <v>0</v>
      </c>
      <c r="AH356" s="17">
        <v>0</v>
      </c>
      <c r="AJ356" s="23">
        <v>0</v>
      </c>
      <c r="AK356" s="23"/>
      <c r="AL356" s="23">
        <v>0</v>
      </c>
      <c r="AM356" s="23"/>
      <c r="AN356" s="32">
        <v>0</v>
      </c>
      <c r="AP356" s="17">
        <v>0</v>
      </c>
      <c r="AR356" s="17">
        <v>0</v>
      </c>
      <c r="AT356" s="32">
        <v>0</v>
      </c>
      <c r="AV356" s="17">
        <v>0</v>
      </c>
      <c r="AX356" s="17">
        <v>0</v>
      </c>
      <c r="AZ356" s="17">
        <v>0</v>
      </c>
      <c r="BB356" s="32">
        <v>0</v>
      </c>
      <c r="BE356" s="17">
        <v>0</v>
      </c>
      <c r="BG356" s="17">
        <v>0</v>
      </c>
      <c r="BJ356" s="32">
        <v>0</v>
      </c>
      <c r="BN356" s="32">
        <v>0</v>
      </c>
      <c r="BR356" s="32">
        <v>0</v>
      </c>
      <c r="BT356" s="32">
        <v>0</v>
      </c>
      <c r="BV356" s="32">
        <v>0</v>
      </c>
      <c r="BX356" s="32">
        <v>0</v>
      </c>
      <c r="BZ356" s="32">
        <v>0</v>
      </c>
      <c r="CB356" s="32">
        <v>0</v>
      </c>
      <c r="CD356" s="32">
        <v>0</v>
      </c>
      <c r="CF356" s="32">
        <v>0</v>
      </c>
      <c r="CH356" s="32">
        <v>0</v>
      </c>
      <c r="CJ356" s="32">
        <v>0</v>
      </c>
      <c r="CM356" s="32">
        <v>0</v>
      </c>
      <c r="CP356" s="32">
        <v>0</v>
      </c>
      <c r="CR356" s="32">
        <v>0</v>
      </c>
      <c r="CT356" s="32">
        <f t="shared" si="16"/>
        <v>0</v>
      </c>
      <c r="CU356" s="32">
        <f>SUM(CT$2:CT356)</f>
        <v>33</v>
      </c>
      <c r="CV356" s="32">
        <f t="shared" si="17"/>
        <v>0</v>
      </c>
      <c r="CW356" s="32">
        <f>SUM(CV$2:CV356)</f>
        <v>26</v>
      </c>
      <c r="CX356" s="32">
        <f t="shared" si="18"/>
        <v>0</v>
      </c>
      <c r="CY356" s="32">
        <f>SUM(CX$2:CX356)</f>
        <v>31</v>
      </c>
    </row>
    <row r="357" spans="1:103" x14ac:dyDescent="0.2">
      <c r="A357" s="7">
        <v>43708</v>
      </c>
      <c r="B357" s="32">
        <v>0</v>
      </c>
      <c r="D357" s="32">
        <v>0</v>
      </c>
      <c r="F357" s="32">
        <v>0</v>
      </c>
      <c r="H357" s="32">
        <v>0</v>
      </c>
      <c r="P357" s="32">
        <v>0</v>
      </c>
      <c r="X357" s="32">
        <v>0</v>
      </c>
      <c r="Z357" s="32">
        <v>0</v>
      </c>
      <c r="AB357" s="17">
        <v>0</v>
      </c>
      <c r="AD357" s="17">
        <v>0</v>
      </c>
      <c r="AF357" s="17">
        <v>0</v>
      </c>
      <c r="AH357" s="17">
        <v>0</v>
      </c>
      <c r="AJ357" s="23">
        <v>0</v>
      </c>
      <c r="AK357" s="23"/>
      <c r="AL357" s="23">
        <v>0</v>
      </c>
      <c r="AM357" s="23"/>
      <c r="AN357" s="32">
        <v>0</v>
      </c>
      <c r="AP357" s="17">
        <v>0</v>
      </c>
      <c r="AR357" s="17">
        <v>0</v>
      </c>
      <c r="AT357" s="32">
        <v>0</v>
      </c>
      <c r="AV357" s="17">
        <v>0</v>
      </c>
      <c r="AX357" s="17">
        <v>0</v>
      </c>
      <c r="AZ357" s="17">
        <v>0</v>
      </c>
      <c r="BB357" s="32">
        <v>0</v>
      </c>
      <c r="BE357" s="17">
        <v>0</v>
      </c>
      <c r="BG357" s="17">
        <v>0</v>
      </c>
      <c r="BJ357" s="32">
        <v>0</v>
      </c>
      <c r="BN357" s="32">
        <v>0</v>
      </c>
      <c r="BR357" s="32">
        <v>0</v>
      </c>
      <c r="BT357" s="32">
        <v>0</v>
      </c>
      <c r="BV357" s="32">
        <v>0</v>
      </c>
      <c r="BX357" s="32">
        <v>0</v>
      </c>
      <c r="BZ357" s="32">
        <v>0</v>
      </c>
      <c r="CB357" s="32">
        <v>0</v>
      </c>
      <c r="CD357" s="32">
        <v>0</v>
      </c>
      <c r="CF357" s="32">
        <v>0</v>
      </c>
      <c r="CH357" s="32">
        <v>0</v>
      </c>
      <c r="CJ357" s="32">
        <v>0</v>
      </c>
      <c r="CM357" s="32">
        <v>0</v>
      </c>
      <c r="CP357" s="32">
        <v>0</v>
      </c>
      <c r="CR357" s="32">
        <v>0</v>
      </c>
      <c r="CT357" s="32">
        <f t="shared" si="16"/>
        <v>0</v>
      </c>
      <c r="CU357" s="32">
        <f>SUM(CT$2:CT357)</f>
        <v>33</v>
      </c>
      <c r="CV357" s="32">
        <f t="shared" si="17"/>
        <v>0</v>
      </c>
      <c r="CW357" s="32">
        <f>SUM(CV$2:CV357)</f>
        <v>26</v>
      </c>
      <c r="CX357" s="32">
        <f t="shared" si="18"/>
        <v>0</v>
      </c>
      <c r="CY357" s="32">
        <f>SUM(CX$2:CX357)</f>
        <v>31</v>
      </c>
    </row>
    <row r="358" spans="1:103" x14ac:dyDescent="0.2">
      <c r="A358" s="7">
        <v>43738</v>
      </c>
      <c r="B358" s="32">
        <v>0</v>
      </c>
      <c r="D358" s="32">
        <v>0</v>
      </c>
      <c r="F358" s="32">
        <v>0</v>
      </c>
      <c r="H358" s="32">
        <v>0</v>
      </c>
      <c r="P358" s="32">
        <v>0</v>
      </c>
      <c r="X358" s="32">
        <v>0</v>
      </c>
      <c r="Z358" s="32">
        <v>0</v>
      </c>
      <c r="AB358" s="17">
        <v>0</v>
      </c>
      <c r="AD358" s="17">
        <v>0</v>
      </c>
      <c r="AF358" s="17">
        <v>0</v>
      </c>
      <c r="AH358" s="17">
        <v>0</v>
      </c>
      <c r="AJ358" s="23">
        <v>0</v>
      </c>
      <c r="AK358" s="23"/>
      <c r="AL358" s="23">
        <v>0</v>
      </c>
      <c r="AM358" s="23"/>
      <c r="AN358" s="32">
        <v>0</v>
      </c>
      <c r="AP358" s="17">
        <v>0</v>
      </c>
      <c r="AR358" s="17">
        <v>0</v>
      </c>
      <c r="AT358" s="32">
        <v>0</v>
      </c>
      <c r="AV358" s="17">
        <v>0</v>
      </c>
      <c r="AX358" s="17">
        <v>0</v>
      </c>
      <c r="AZ358" s="17">
        <v>0</v>
      </c>
      <c r="BB358" s="32">
        <v>0</v>
      </c>
      <c r="BE358" s="17">
        <v>0</v>
      </c>
      <c r="BG358" s="17">
        <v>0</v>
      </c>
      <c r="BJ358" s="32">
        <v>0</v>
      </c>
      <c r="BN358" s="32">
        <v>0</v>
      </c>
      <c r="BR358" s="32">
        <v>0</v>
      </c>
      <c r="BT358" s="32">
        <v>0</v>
      </c>
      <c r="BV358" s="32">
        <v>0</v>
      </c>
      <c r="BX358" s="32">
        <v>0</v>
      </c>
      <c r="BZ358" s="32">
        <v>0</v>
      </c>
      <c r="CB358" s="32">
        <v>0</v>
      </c>
      <c r="CD358" s="32">
        <v>0</v>
      </c>
      <c r="CF358" s="32">
        <v>0</v>
      </c>
      <c r="CH358" s="32">
        <v>0</v>
      </c>
      <c r="CJ358" s="32">
        <v>0</v>
      </c>
      <c r="CM358" s="32">
        <v>0</v>
      </c>
      <c r="CP358" s="32">
        <v>0</v>
      </c>
      <c r="CR358" s="32">
        <v>0</v>
      </c>
      <c r="CT358" s="32">
        <f t="shared" si="16"/>
        <v>0</v>
      </c>
      <c r="CU358" s="32">
        <f>SUM(CT$2:CT358)</f>
        <v>33</v>
      </c>
      <c r="CV358" s="32">
        <f t="shared" si="17"/>
        <v>0</v>
      </c>
      <c r="CW358" s="32">
        <f>SUM(CV$2:CV358)</f>
        <v>26</v>
      </c>
      <c r="CX358" s="32">
        <f t="shared" si="18"/>
        <v>0</v>
      </c>
      <c r="CY358" s="32">
        <f>SUM(CX$2:CX358)</f>
        <v>31</v>
      </c>
    </row>
    <row r="359" spans="1:103" x14ac:dyDescent="0.2">
      <c r="A359" s="7">
        <v>43769</v>
      </c>
      <c r="B359" s="32">
        <v>0</v>
      </c>
      <c r="D359" s="32">
        <v>0</v>
      </c>
      <c r="F359" s="32">
        <v>0</v>
      </c>
      <c r="H359" s="32">
        <v>0</v>
      </c>
      <c r="P359" s="32">
        <v>0</v>
      </c>
      <c r="X359" s="32">
        <v>0</v>
      </c>
      <c r="Z359" s="32">
        <v>0</v>
      </c>
      <c r="AB359" s="17">
        <v>0</v>
      </c>
      <c r="AD359" s="17">
        <v>0</v>
      </c>
      <c r="AF359" s="17">
        <v>0</v>
      </c>
      <c r="AH359" s="17">
        <v>0</v>
      </c>
      <c r="AJ359" s="23">
        <v>0</v>
      </c>
      <c r="AK359" s="23"/>
      <c r="AL359" s="23">
        <v>0</v>
      </c>
      <c r="AM359" s="23"/>
      <c r="AN359" s="32">
        <v>0</v>
      </c>
      <c r="AP359" s="17">
        <v>0</v>
      </c>
      <c r="AR359" s="17">
        <v>0</v>
      </c>
      <c r="AT359" s="32">
        <v>0</v>
      </c>
      <c r="AV359" s="17">
        <v>0</v>
      </c>
      <c r="AX359" s="17">
        <v>0</v>
      </c>
      <c r="AZ359" s="17">
        <v>0</v>
      </c>
      <c r="BB359" s="32">
        <v>0</v>
      </c>
      <c r="BE359" s="17">
        <v>0</v>
      </c>
      <c r="BG359" s="17">
        <v>0</v>
      </c>
      <c r="BJ359" s="32">
        <v>0</v>
      </c>
      <c r="BN359" s="32">
        <v>0</v>
      </c>
      <c r="BR359" s="32">
        <v>0</v>
      </c>
      <c r="BT359" s="32">
        <v>0</v>
      </c>
      <c r="BV359" s="32">
        <v>0</v>
      </c>
      <c r="BX359" s="32">
        <v>0</v>
      </c>
      <c r="BZ359" s="32">
        <v>0</v>
      </c>
      <c r="CB359" s="32">
        <v>0</v>
      </c>
      <c r="CD359" s="32">
        <v>0</v>
      </c>
      <c r="CF359" s="32">
        <v>0</v>
      </c>
      <c r="CH359" s="32">
        <v>0</v>
      </c>
      <c r="CJ359" s="32">
        <v>0</v>
      </c>
      <c r="CM359" s="32">
        <v>0</v>
      </c>
      <c r="CP359" s="32">
        <v>0</v>
      </c>
      <c r="CR359" s="32">
        <v>0</v>
      </c>
      <c r="CT359" s="32">
        <f t="shared" si="16"/>
        <v>0</v>
      </c>
      <c r="CU359" s="32">
        <f>SUM(CT$2:CT359)</f>
        <v>33</v>
      </c>
      <c r="CV359" s="32">
        <f t="shared" si="17"/>
        <v>0</v>
      </c>
      <c r="CW359" s="32">
        <f>SUM(CV$2:CV359)</f>
        <v>26</v>
      </c>
      <c r="CX359" s="32">
        <f t="shared" si="18"/>
        <v>0</v>
      </c>
      <c r="CY359" s="32">
        <f>SUM(CX$2:CX359)</f>
        <v>31</v>
      </c>
    </row>
    <row r="360" spans="1:103" x14ac:dyDescent="0.2">
      <c r="A360" s="7">
        <v>43799</v>
      </c>
      <c r="B360" s="32">
        <v>0</v>
      </c>
      <c r="D360" s="32">
        <v>0</v>
      </c>
      <c r="F360" s="32">
        <v>0</v>
      </c>
      <c r="H360" s="32">
        <v>0</v>
      </c>
      <c r="P360" s="32">
        <v>0</v>
      </c>
      <c r="X360" s="32">
        <v>0</v>
      </c>
      <c r="Z360" s="32">
        <v>0</v>
      </c>
      <c r="AB360" s="17">
        <v>0</v>
      </c>
      <c r="AD360" s="17">
        <v>0</v>
      </c>
      <c r="AF360" s="17">
        <v>0</v>
      </c>
      <c r="AH360" s="17">
        <v>0</v>
      </c>
      <c r="AJ360" s="23">
        <v>0</v>
      </c>
      <c r="AK360" s="23"/>
      <c r="AL360" s="23">
        <v>0</v>
      </c>
      <c r="AM360" s="23"/>
      <c r="AN360" s="32">
        <v>0</v>
      </c>
      <c r="AP360" s="17">
        <v>0</v>
      </c>
      <c r="AR360" s="17">
        <v>0</v>
      </c>
      <c r="AT360" s="32">
        <v>0</v>
      </c>
      <c r="AV360" s="17">
        <v>0</v>
      </c>
      <c r="AX360" s="17">
        <v>0</v>
      </c>
      <c r="AZ360" s="17">
        <v>0</v>
      </c>
      <c r="BB360" s="32">
        <v>0</v>
      </c>
      <c r="BE360" s="17">
        <v>0</v>
      </c>
      <c r="BG360" s="17">
        <v>0</v>
      </c>
      <c r="BJ360" s="32">
        <v>0</v>
      </c>
      <c r="BN360" s="32">
        <v>0</v>
      </c>
      <c r="BR360" s="32">
        <v>0</v>
      </c>
      <c r="BT360" s="32">
        <v>0</v>
      </c>
      <c r="BV360" s="32">
        <v>0</v>
      </c>
      <c r="BX360" s="32">
        <v>0</v>
      </c>
      <c r="BZ360" s="32">
        <v>0</v>
      </c>
      <c r="CB360" s="32">
        <v>0</v>
      </c>
      <c r="CD360" s="32">
        <v>0</v>
      </c>
      <c r="CF360" s="32">
        <v>0</v>
      </c>
      <c r="CH360" s="32">
        <v>0</v>
      </c>
      <c r="CJ360" s="32">
        <v>0</v>
      </c>
      <c r="CM360" s="32">
        <v>0</v>
      </c>
      <c r="CP360" s="32">
        <v>0</v>
      </c>
      <c r="CR360" s="32">
        <v>0</v>
      </c>
      <c r="CT360" s="32">
        <f t="shared" si="16"/>
        <v>0</v>
      </c>
      <c r="CU360" s="32">
        <f>SUM(CT$2:CT360)</f>
        <v>33</v>
      </c>
      <c r="CV360" s="32">
        <f t="shared" si="17"/>
        <v>0</v>
      </c>
      <c r="CW360" s="32">
        <f>SUM(CV$2:CV360)</f>
        <v>26</v>
      </c>
      <c r="CX360" s="32">
        <f t="shared" si="18"/>
        <v>0</v>
      </c>
      <c r="CY360" s="32">
        <f>SUM(CX$2:CX360)</f>
        <v>31</v>
      </c>
    </row>
    <row r="361" spans="1:103" x14ac:dyDescent="0.2">
      <c r="A361" s="7">
        <v>43830</v>
      </c>
      <c r="B361" s="32">
        <v>0</v>
      </c>
      <c r="D361" s="32">
        <v>0</v>
      </c>
      <c r="F361" s="32">
        <v>0</v>
      </c>
      <c r="H361" s="32">
        <v>0</v>
      </c>
      <c r="P361" s="32">
        <v>0</v>
      </c>
      <c r="X361" s="32">
        <v>0</v>
      </c>
      <c r="Z361" s="32">
        <v>0</v>
      </c>
      <c r="AB361" s="17">
        <v>0</v>
      </c>
      <c r="AD361" s="17">
        <v>0</v>
      </c>
      <c r="AF361" s="17">
        <v>0</v>
      </c>
      <c r="AH361" s="17">
        <v>0</v>
      </c>
      <c r="AJ361" s="23">
        <v>0</v>
      </c>
      <c r="AK361" s="23"/>
      <c r="AL361" s="23">
        <v>0</v>
      </c>
      <c r="AM361" s="23"/>
      <c r="AN361" s="32">
        <v>0</v>
      </c>
      <c r="AP361" s="17">
        <v>0</v>
      </c>
      <c r="AR361" s="17">
        <v>0</v>
      </c>
      <c r="AT361" s="32">
        <v>0</v>
      </c>
      <c r="AV361" s="17">
        <v>0</v>
      </c>
      <c r="AX361" s="17">
        <v>0</v>
      </c>
      <c r="AZ361" s="17">
        <v>0</v>
      </c>
      <c r="BB361" s="32">
        <v>0</v>
      </c>
      <c r="BE361" s="17">
        <v>0</v>
      </c>
      <c r="BG361" s="17">
        <v>0</v>
      </c>
      <c r="BJ361" s="32">
        <v>0</v>
      </c>
      <c r="BN361" s="32">
        <v>0</v>
      </c>
      <c r="BR361" s="32">
        <v>0</v>
      </c>
      <c r="BT361" s="32">
        <v>0</v>
      </c>
      <c r="BV361" s="32">
        <v>0</v>
      </c>
      <c r="BX361" s="32">
        <v>0</v>
      </c>
      <c r="BZ361" s="32">
        <v>0</v>
      </c>
      <c r="CB361" s="32">
        <v>0</v>
      </c>
      <c r="CD361" s="32">
        <v>0</v>
      </c>
      <c r="CF361" s="32">
        <v>0</v>
      </c>
      <c r="CH361" s="32">
        <v>0</v>
      </c>
      <c r="CJ361" s="32">
        <v>0</v>
      </c>
      <c r="CM361" s="32">
        <v>0</v>
      </c>
      <c r="CP361" s="32">
        <v>0</v>
      </c>
      <c r="CR361" s="32">
        <v>0</v>
      </c>
      <c r="CT361" s="32">
        <f t="shared" si="16"/>
        <v>0</v>
      </c>
      <c r="CU361" s="32">
        <f>SUM(CT$2:CT361)</f>
        <v>33</v>
      </c>
      <c r="CV361" s="32">
        <f t="shared" si="17"/>
        <v>0</v>
      </c>
      <c r="CW361" s="32">
        <f>SUM(CV$2:CV361)</f>
        <v>26</v>
      </c>
      <c r="CX361" s="32">
        <f t="shared" si="18"/>
        <v>0</v>
      </c>
      <c r="CY361" s="32">
        <f>SUM(CX$2:CX361)</f>
        <v>31</v>
      </c>
    </row>
    <row r="362" spans="1:103" x14ac:dyDescent="0.2">
      <c r="A362" s="7">
        <v>43861</v>
      </c>
      <c r="B362" s="32">
        <v>0</v>
      </c>
      <c r="D362" s="32">
        <v>0</v>
      </c>
      <c r="F362" s="32">
        <v>0</v>
      </c>
      <c r="H362" s="32">
        <v>0</v>
      </c>
      <c r="P362" s="32">
        <v>0</v>
      </c>
      <c r="X362" s="32">
        <v>0</v>
      </c>
      <c r="Z362" s="32">
        <v>0</v>
      </c>
      <c r="AB362" s="17">
        <v>0</v>
      </c>
      <c r="AD362" s="17">
        <v>0</v>
      </c>
      <c r="AF362" s="17">
        <v>0</v>
      </c>
      <c r="AH362" s="17">
        <v>0</v>
      </c>
      <c r="AJ362" s="23">
        <v>0</v>
      </c>
      <c r="AK362" s="23"/>
      <c r="AL362" s="23">
        <v>0</v>
      </c>
      <c r="AM362" s="23"/>
      <c r="AN362" s="32">
        <v>0</v>
      </c>
      <c r="AP362" s="17">
        <v>0</v>
      </c>
      <c r="AR362" s="17">
        <v>0</v>
      </c>
      <c r="AT362" s="32">
        <v>0</v>
      </c>
      <c r="AV362" s="17">
        <v>0</v>
      </c>
      <c r="AX362" s="17">
        <v>0</v>
      </c>
      <c r="AZ362" s="17">
        <v>0</v>
      </c>
      <c r="BB362" s="32">
        <v>0</v>
      </c>
      <c r="BE362" s="17">
        <v>0</v>
      </c>
      <c r="BG362" s="17">
        <v>0</v>
      </c>
      <c r="BJ362" s="32">
        <v>0</v>
      </c>
      <c r="BN362" s="32">
        <v>0</v>
      </c>
      <c r="BR362" s="32">
        <v>0</v>
      </c>
      <c r="BT362" s="32">
        <v>0</v>
      </c>
      <c r="BV362" s="32">
        <v>0</v>
      </c>
      <c r="BX362" s="32">
        <v>0</v>
      </c>
      <c r="BZ362" s="32">
        <v>0</v>
      </c>
      <c r="CB362" s="32">
        <v>0</v>
      </c>
      <c r="CD362" s="32">
        <v>0</v>
      </c>
      <c r="CF362" s="32">
        <v>0</v>
      </c>
      <c r="CH362" s="32">
        <v>0</v>
      </c>
      <c r="CJ362" s="32">
        <v>0</v>
      </c>
      <c r="CM362" s="32">
        <v>0</v>
      </c>
      <c r="CP362" s="32">
        <v>0</v>
      </c>
      <c r="CR362" s="32">
        <v>0</v>
      </c>
      <c r="CT362" s="32">
        <f t="shared" si="16"/>
        <v>0</v>
      </c>
      <c r="CU362" s="32">
        <f>SUM(CT$2:CT362)</f>
        <v>33</v>
      </c>
      <c r="CV362" s="32">
        <f t="shared" si="17"/>
        <v>0</v>
      </c>
      <c r="CW362" s="32">
        <f>SUM(CV$2:CV362)</f>
        <v>26</v>
      </c>
      <c r="CX362" s="32">
        <f t="shared" si="18"/>
        <v>0</v>
      </c>
      <c r="CY362" s="32">
        <f>SUM(CX$2:CX362)</f>
        <v>31</v>
      </c>
    </row>
    <row r="363" spans="1:103" x14ac:dyDescent="0.2">
      <c r="A363" s="7">
        <v>43890</v>
      </c>
      <c r="B363" s="32">
        <v>0</v>
      </c>
      <c r="D363" s="32">
        <v>0</v>
      </c>
      <c r="F363" s="32">
        <v>0</v>
      </c>
      <c r="H363" s="32">
        <v>0</v>
      </c>
      <c r="P363" s="32">
        <v>0</v>
      </c>
      <c r="X363" s="32">
        <v>0</v>
      </c>
      <c r="Z363" s="32">
        <v>0</v>
      </c>
      <c r="AB363" s="17">
        <v>0</v>
      </c>
      <c r="AD363" s="17">
        <v>0</v>
      </c>
      <c r="AF363" s="17">
        <v>0</v>
      </c>
      <c r="AH363" s="17">
        <v>0</v>
      </c>
      <c r="AJ363" s="23">
        <v>0</v>
      </c>
      <c r="AK363" s="23"/>
      <c r="AL363" s="23">
        <v>0</v>
      </c>
      <c r="AM363" s="23"/>
      <c r="AN363" s="32">
        <v>0</v>
      </c>
      <c r="AP363" s="17">
        <v>0</v>
      </c>
      <c r="AR363" s="17">
        <v>0</v>
      </c>
      <c r="AT363" s="32">
        <v>0</v>
      </c>
      <c r="AV363" s="17">
        <v>0</v>
      </c>
      <c r="AX363" s="17">
        <v>0</v>
      </c>
      <c r="AZ363" s="17">
        <v>0</v>
      </c>
      <c r="BB363" s="32">
        <v>0</v>
      </c>
      <c r="BE363" s="17">
        <v>0</v>
      </c>
      <c r="BG363" s="17">
        <v>0</v>
      </c>
      <c r="BJ363" s="32">
        <v>0</v>
      </c>
      <c r="BN363" s="32">
        <v>0</v>
      </c>
      <c r="BR363" s="32">
        <v>0</v>
      </c>
      <c r="BT363" s="32">
        <v>0</v>
      </c>
      <c r="BV363" s="32">
        <v>0</v>
      </c>
      <c r="BX363" s="32">
        <v>0</v>
      </c>
      <c r="BZ363" s="32">
        <v>0</v>
      </c>
      <c r="CB363" s="32">
        <v>0</v>
      </c>
      <c r="CD363" s="32">
        <v>0</v>
      </c>
      <c r="CF363" s="32">
        <v>0</v>
      </c>
      <c r="CH363" s="32">
        <v>0</v>
      </c>
      <c r="CJ363" s="32">
        <v>0</v>
      </c>
      <c r="CM363" s="32">
        <v>0</v>
      </c>
      <c r="CP363" s="32">
        <v>0</v>
      </c>
      <c r="CR363" s="32">
        <v>0</v>
      </c>
      <c r="CT363" s="32">
        <f t="shared" si="16"/>
        <v>0</v>
      </c>
      <c r="CU363" s="32">
        <f>SUM(CT$2:CT363)</f>
        <v>33</v>
      </c>
      <c r="CV363" s="32">
        <f t="shared" si="17"/>
        <v>0</v>
      </c>
      <c r="CW363" s="32">
        <f>SUM(CV$2:CV363)</f>
        <v>26</v>
      </c>
      <c r="CX363" s="32">
        <f t="shared" si="18"/>
        <v>0</v>
      </c>
      <c r="CY363" s="32">
        <f>SUM(CX$2:CX363)</f>
        <v>31</v>
      </c>
    </row>
    <row r="364" spans="1:103" x14ac:dyDescent="0.2">
      <c r="A364" s="7">
        <v>43921</v>
      </c>
      <c r="B364" s="32">
        <v>0</v>
      </c>
      <c r="D364" s="32">
        <v>0</v>
      </c>
      <c r="F364" s="32">
        <v>0</v>
      </c>
      <c r="H364" s="32">
        <v>0</v>
      </c>
      <c r="P364" s="32">
        <v>0</v>
      </c>
      <c r="X364" s="32">
        <v>0</v>
      </c>
      <c r="Z364" s="32">
        <v>0</v>
      </c>
      <c r="AB364" s="17">
        <v>0</v>
      </c>
      <c r="AD364" s="17">
        <v>0</v>
      </c>
      <c r="AF364" s="17">
        <v>0</v>
      </c>
      <c r="AH364" s="17">
        <v>0</v>
      </c>
      <c r="AJ364" s="23">
        <v>0</v>
      </c>
      <c r="AK364" s="23"/>
      <c r="AL364" s="23">
        <v>0</v>
      </c>
      <c r="AM364" s="23"/>
      <c r="AN364" s="32">
        <v>0</v>
      </c>
      <c r="AP364" s="17">
        <v>0</v>
      </c>
      <c r="AR364" s="17">
        <v>0</v>
      </c>
      <c r="AT364" s="32">
        <v>0</v>
      </c>
      <c r="AV364" s="17">
        <v>0</v>
      </c>
      <c r="AX364" s="17">
        <v>0</v>
      </c>
      <c r="AZ364" s="17">
        <v>0</v>
      </c>
      <c r="BB364" s="32">
        <v>0</v>
      </c>
      <c r="BE364" s="17">
        <v>0</v>
      </c>
      <c r="BG364" s="17">
        <v>0</v>
      </c>
      <c r="BJ364" s="32">
        <v>0</v>
      </c>
      <c r="BN364" s="32">
        <v>0</v>
      </c>
      <c r="BR364" s="32">
        <v>0</v>
      </c>
      <c r="BT364" s="32">
        <v>0</v>
      </c>
      <c r="BV364" s="32">
        <v>0</v>
      </c>
      <c r="BX364" s="32">
        <v>0</v>
      </c>
      <c r="BZ364" s="32">
        <v>0</v>
      </c>
      <c r="CB364" s="32">
        <v>0</v>
      </c>
      <c r="CD364" s="32">
        <v>0</v>
      </c>
      <c r="CF364" s="32">
        <v>0</v>
      </c>
      <c r="CH364" s="32">
        <v>0</v>
      </c>
      <c r="CJ364" s="32">
        <v>0</v>
      </c>
      <c r="CM364" s="32">
        <v>0</v>
      </c>
      <c r="CP364" s="32">
        <v>0</v>
      </c>
      <c r="CR364" s="32">
        <v>0</v>
      </c>
      <c r="CT364" s="32">
        <f t="shared" si="16"/>
        <v>0</v>
      </c>
      <c r="CU364" s="32">
        <f>SUM(CT$2:CT364)</f>
        <v>33</v>
      </c>
      <c r="CV364" s="32">
        <f t="shared" si="17"/>
        <v>0</v>
      </c>
      <c r="CW364" s="32">
        <f>SUM(CV$2:CV364)</f>
        <v>26</v>
      </c>
      <c r="CX364" s="32">
        <f t="shared" si="18"/>
        <v>0</v>
      </c>
      <c r="CY364" s="32">
        <f>SUM(CX$2:CX364)</f>
        <v>31</v>
      </c>
    </row>
    <row r="365" spans="1:103" x14ac:dyDescent="0.2">
      <c r="A365" s="7">
        <v>43951</v>
      </c>
      <c r="B365" s="32">
        <v>0</v>
      </c>
      <c r="D365" s="32">
        <v>0</v>
      </c>
      <c r="F365" s="32">
        <v>0</v>
      </c>
      <c r="H365" s="32">
        <v>0</v>
      </c>
      <c r="P365" s="32">
        <v>0</v>
      </c>
      <c r="X365" s="32">
        <v>0</v>
      </c>
      <c r="Z365" s="32">
        <v>0</v>
      </c>
      <c r="AB365" s="17">
        <v>0</v>
      </c>
      <c r="AD365" s="17">
        <v>0</v>
      </c>
      <c r="AF365" s="17">
        <v>0</v>
      </c>
      <c r="AH365" s="17">
        <v>0</v>
      </c>
      <c r="AJ365" s="23">
        <v>0</v>
      </c>
      <c r="AK365" s="23"/>
      <c r="AL365" s="23">
        <v>0</v>
      </c>
      <c r="AM365" s="23"/>
      <c r="AN365" s="32">
        <v>0</v>
      </c>
      <c r="AP365" s="17">
        <v>0</v>
      </c>
      <c r="AR365" s="17">
        <v>0</v>
      </c>
      <c r="AT365" s="32">
        <v>0</v>
      </c>
      <c r="AV365" s="17">
        <v>0</v>
      </c>
      <c r="AX365" s="17">
        <v>0</v>
      </c>
      <c r="AZ365" s="17">
        <v>0</v>
      </c>
      <c r="BB365" s="32">
        <v>0</v>
      </c>
      <c r="BE365" s="17">
        <v>0</v>
      </c>
      <c r="BG365" s="17">
        <v>0</v>
      </c>
      <c r="BJ365" s="32">
        <v>0</v>
      </c>
      <c r="BN365" s="32">
        <v>0</v>
      </c>
      <c r="BR365" s="32">
        <v>0</v>
      </c>
      <c r="BT365" s="32">
        <v>0</v>
      </c>
      <c r="BV365" s="32">
        <v>0</v>
      </c>
      <c r="BX365" s="32">
        <v>0</v>
      </c>
      <c r="BZ365" s="32">
        <v>0</v>
      </c>
      <c r="CB365" s="32">
        <v>0</v>
      </c>
      <c r="CD365" s="32">
        <v>0</v>
      </c>
      <c r="CF365" s="32">
        <v>0</v>
      </c>
      <c r="CH365" s="32">
        <v>0</v>
      </c>
      <c r="CJ365" s="32">
        <v>0</v>
      </c>
      <c r="CM365" s="32">
        <v>0</v>
      </c>
      <c r="CP365" s="32">
        <v>0</v>
      </c>
      <c r="CR365" s="32">
        <v>0</v>
      </c>
      <c r="CT365" s="32">
        <f t="shared" si="16"/>
        <v>0</v>
      </c>
      <c r="CU365" s="32">
        <f>SUM(CT$2:CT365)</f>
        <v>33</v>
      </c>
      <c r="CV365" s="32">
        <f t="shared" si="17"/>
        <v>0</v>
      </c>
      <c r="CW365" s="32">
        <f>SUM(CV$2:CV365)</f>
        <v>26</v>
      </c>
      <c r="CX365" s="32">
        <f t="shared" si="18"/>
        <v>0</v>
      </c>
      <c r="CY365" s="32">
        <f>SUM(CX$2:CX365)</f>
        <v>31</v>
      </c>
    </row>
    <row r="366" spans="1:103" x14ac:dyDescent="0.2">
      <c r="A366" s="7">
        <v>43982</v>
      </c>
      <c r="B366" s="32">
        <v>0</v>
      </c>
      <c r="D366" s="32">
        <v>0</v>
      </c>
      <c r="F366" s="32">
        <v>0</v>
      </c>
      <c r="H366" s="32">
        <v>0</v>
      </c>
      <c r="P366" s="32">
        <v>0</v>
      </c>
      <c r="X366" s="32">
        <v>0</v>
      </c>
      <c r="Z366" s="32">
        <v>0</v>
      </c>
      <c r="AB366" s="17">
        <v>0</v>
      </c>
      <c r="AD366" s="17">
        <v>0</v>
      </c>
      <c r="AF366" s="17">
        <v>0</v>
      </c>
      <c r="AH366" s="17">
        <v>0</v>
      </c>
      <c r="AJ366" s="23">
        <v>0</v>
      </c>
      <c r="AK366" s="23"/>
      <c r="AL366" s="23">
        <v>0</v>
      </c>
      <c r="AM366" s="23"/>
      <c r="AN366" s="32">
        <v>0</v>
      </c>
      <c r="AP366" s="17">
        <v>0</v>
      </c>
      <c r="AR366" s="17">
        <v>0</v>
      </c>
      <c r="AT366" s="32">
        <v>0</v>
      </c>
      <c r="AV366" s="17">
        <v>0</v>
      </c>
      <c r="AX366" s="17">
        <v>0</v>
      </c>
      <c r="AZ366" s="17">
        <v>0</v>
      </c>
      <c r="BB366" s="32">
        <v>0</v>
      </c>
      <c r="BE366" s="17">
        <v>0</v>
      </c>
      <c r="BG366" s="17">
        <v>0</v>
      </c>
      <c r="BJ366" s="32">
        <v>0</v>
      </c>
      <c r="BN366" s="32">
        <v>0</v>
      </c>
      <c r="BR366" s="32">
        <v>0</v>
      </c>
      <c r="BT366" s="32">
        <v>0</v>
      </c>
      <c r="BV366" s="32">
        <v>0</v>
      </c>
      <c r="BX366" s="32">
        <v>0</v>
      </c>
      <c r="BZ366" s="32">
        <v>0</v>
      </c>
      <c r="CB366" s="32">
        <v>0</v>
      </c>
      <c r="CD366" s="32">
        <v>0</v>
      </c>
      <c r="CF366" s="32">
        <v>0</v>
      </c>
      <c r="CH366" s="32">
        <v>0</v>
      </c>
      <c r="CJ366" s="32">
        <v>0</v>
      </c>
      <c r="CM366" s="32">
        <v>0</v>
      </c>
      <c r="CP366" s="32">
        <v>0</v>
      </c>
      <c r="CR366" s="32">
        <v>0</v>
      </c>
      <c r="CT366" s="32">
        <f t="shared" si="16"/>
        <v>0</v>
      </c>
      <c r="CU366" s="32">
        <f>SUM(CT$2:CT366)</f>
        <v>33</v>
      </c>
      <c r="CV366" s="32">
        <f t="shared" si="17"/>
        <v>0</v>
      </c>
      <c r="CW366" s="32">
        <f>SUM(CV$2:CV366)</f>
        <v>26</v>
      </c>
      <c r="CX366" s="32">
        <f t="shared" si="18"/>
        <v>0</v>
      </c>
      <c r="CY366" s="32">
        <f>SUM(CX$2:CX366)</f>
        <v>31</v>
      </c>
    </row>
    <row r="367" spans="1:103" x14ac:dyDescent="0.2">
      <c r="A367" s="7">
        <v>44012</v>
      </c>
      <c r="B367" s="32">
        <v>0</v>
      </c>
      <c r="D367" s="32">
        <v>0</v>
      </c>
      <c r="F367" s="32">
        <v>0</v>
      </c>
      <c r="H367" s="32">
        <v>0</v>
      </c>
      <c r="P367" s="32">
        <v>0</v>
      </c>
      <c r="X367" s="32">
        <v>0</v>
      </c>
      <c r="Z367" s="32">
        <v>0</v>
      </c>
      <c r="AB367" s="17">
        <v>0</v>
      </c>
      <c r="AD367" s="17">
        <v>0</v>
      </c>
      <c r="AF367" s="17">
        <v>0</v>
      </c>
      <c r="AH367" s="17">
        <v>0</v>
      </c>
      <c r="AJ367" s="23">
        <v>0</v>
      </c>
      <c r="AK367" s="23"/>
      <c r="AL367" s="23">
        <v>0</v>
      </c>
      <c r="AM367" s="23"/>
      <c r="AN367" s="32">
        <v>0</v>
      </c>
      <c r="AP367" s="17">
        <v>0</v>
      </c>
      <c r="AR367" s="17">
        <v>0</v>
      </c>
      <c r="AT367" s="32">
        <v>0</v>
      </c>
      <c r="AV367" s="17">
        <v>0</v>
      </c>
      <c r="AX367" s="17">
        <v>0</v>
      </c>
      <c r="AZ367" s="17">
        <v>0</v>
      </c>
      <c r="BB367" s="32">
        <v>0</v>
      </c>
      <c r="BE367" s="17">
        <v>0</v>
      </c>
      <c r="BG367" s="17">
        <v>0</v>
      </c>
      <c r="BJ367" s="32">
        <v>0</v>
      </c>
      <c r="BN367" s="32">
        <v>0</v>
      </c>
      <c r="BR367" s="32">
        <v>0</v>
      </c>
      <c r="BT367" s="32">
        <v>0</v>
      </c>
      <c r="BV367" s="32">
        <v>0</v>
      </c>
      <c r="BX367" s="32">
        <v>0</v>
      </c>
      <c r="BZ367" s="32">
        <v>0</v>
      </c>
      <c r="CB367" s="32">
        <v>0</v>
      </c>
      <c r="CD367" s="32">
        <v>0</v>
      </c>
      <c r="CF367" s="32">
        <v>0</v>
      </c>
      <c r="CH367" s="32">
        <v>0</v>
      </c>
      <c r="CJ367" s="32">
        <v>0</v>
      </c>
      <c r="CM367" s="32">
        <v>0</v>
      </c>
      <c r="CP367" s="32">
        <v>0</v>
      </c>
      <c r="CR367" s="32">
        <v>0</v>
      </c>
      <c r="CT367" s="32">
        <f t="shared" si="16"/>
        <v>0</v>
      </c>
      <c r="CU367" s="32">
        <f>SUM(CT$2:CT367)</f>
        <v>33</v>
      </c>
      <c r="CV367" s="32">
        <f t="shared" si="17"/>
        <v>0</v>
      </c>
      <c r="CW367" s="32">
        <f>SUM(CV$2:CV367)</f>
        <v>26</v>
      </c>
      <c r="CX367" s="32">
        <f t="shared" si="18"/>
        <v>0</v>
      </c>
      <c r="CY367" s="32">
        <f>SUM(CX$2:CX367)</f>
        <v>31</v>
      </c>
    </row>
    <row r="368" spans="1:103" x14ac:dyDescent="0.2">
      <c r="A368" s="7">
        <v>44043</v>
      </c>
      <c r="B368" s="32">
        <v>0</v>
      </c>
      <c r="D368" s="32">
        <v>0</v>
      </c>
      <c r="F368" s="32">
        <v>0</v>
      </c>
      <c r="H368" s="32">
        <v>0</v>
      </c>
      <c r="P368" s="32">
        <v>0</v>
      </c>
      <c r="X368" s="32">
        <v>0</v>
      </c>
      <c r="Z368" s="32">
        <v>0</v>
      </c>
      <c r="AB368" s="17">
        <v>0</v>
      </c>
      <c r="AD368" s="17">
        <v>0</v>
      </c>
      <c r="AF368" s="17">
        <v>0</v>
      </c>
      <c r="AH368" s="17">
        <v>0</v>
      </c>
      <c r="AJ368" s="23">
        <v>0</v>
      </c>
      <c r="AK368" s="23"/>
      <c r="AL368" s="23">
        <v>0</v>
      </c>
      <c r="AM368" s="23"/>
      <c r="AN368" s="32">
        <v>0</v>
      </c>
      <c r="AP368" s="17">
        <v>0</v>
      </c>
      <c r="AR368" s="17">
        <v>0</v>
      </c>
      <c r="AT368" s="32">
        <v>0</v>
      </c>
      <c r="AV368" s="17">
        <v>0</v>
      </c>
      <c r="AX368" s="17">
        <v>0</v>
      </c>
      <c r="AZ368" s="17">
        <v>0</v>
      </c>
      <c r="BB368" s="32">
        <v>0</v>
      </c>
      <c r="BE368" s="17">
        <v>0</v>
      </c>
      <c r="BG368" s="17">
        <v>0</v>
      </c>
      <c r="BJ368" s="32">
        <v>0</v>
      </c>
      <c r="BN368" s="32">
        <v>0</v>
      </c>
      <c r="BR368" s="32">
        <v>0</v>
      </c>
      <c r="BT368" s="32">
        <v>0</v>
      </c>
      <c r="BV368" s="32">
        <v>0</v>
      </c>
      <c r="BX368" s="32">
        <v>0</v>
      </c>
      <c r="BZ368" s="32">
        <v>0</v>
      </c>
      <c r="CB368" s="32">
        <v>0</v>
      </c>
      <c r="CD368" s="32">
        <v>0</v>
      </c>
      <c r="CF368" s="32">
        <v>0</v>
      </c>
      <c r="CH368" s="32">
        <v>0</v>
      </c>
      <c r="CJ368" s="32">
        <v>0</v>
      </c>
      <c r="CM368" s="32">
        <v>0</v>
      </c>
      <c r="CP368" s="32">
        <v>0</v>
      </c>
      <c r="CR368" s="32">
        <v>0</v>
      </c>
      <c r="CT368" s="32">
        <f t="shared" si="16"/>
        <v>0</v>
      </c>
      <c r="CU368" s="32">
        <f>SUM(CT$2:CT368)</f>
        <v>33</v>
      </c>
      <c r="CV368" s="32">
        <f t="shared" si="17"/>
        <v>0</v>
      </c>
      <c r="CW368" s="32">
        <f>SUM(CV$2:CV368)</f>
        <v>26</v>
      </c>
      <c r="CX368" s="32">
        <f t="shared" si="18"/>
        <v>0</v>
      </c>
      <c r="CY368" s="32">
        <f>SUM(CX$2:CX368)</f>
        <v>31</v>
      </c>
    </row>
    <row r="369" spans="1:103" x14ac:dyDescent="0.2">
      <c r="A369" s="7">
        <v>44074</v>
      </c>
      <c r="B369" s="32">
        <v>0</v>
      </c>
      <c r="D369" s="32">
        <v>0</v>
      </c>
      <c r="F369" s="32">
        <v>0</v>
      </c>
      <c r="H369" s="32">
        <v>0</v>
      </c>
      <c r="P369" s="32">
        <v>0</v>
      </c>
      <c r="X369" s="32">
        <v>0</v>
      </c>
      <c r="Z369" s="32">
        <v>0</v>
      </c>
      <c r="AB369" s="17">
        <v>0</v>
      </c>
      <c r="AD369" s="17">
        <v>0</v>
      </c>
      <c r="AF369" s="17">
        <v>0</v>
      </c>
      <c r="AH369" s="17">
        <v>0</v>
      </c>
      <c r="AJ369" s="23">
        <v>0</v>
      </c>
      <c r="AK369" s="23"/>
      <c r="AL369" s="23">
        <v>0</v>
      </c>
      <c r="AM369" s="23"/>
      <c r="AN369" s="32">
        <v>0</v>
      </c>
      <c r="AP369" s="17">
        <v>0</v>
      </c>
      <c r="AR369" s="17">
        <v>0</v>
      </c>
      <c r="AT369" s="32">
        <v>0</v>
      </c>
      <c r="AV369" s="17">
        <v>0</v>
      </c>
      <c r="AX369" s="17">
        <v>0</v>
      </c>
      <c r="AZ369" s="17">
        <v>0</v>
      </c>
      <c r="BB369" s="32">
        <v>0</v>
      </c>
      <c r="BE369" s="17">
        <v>0</v>
      </c>
      <c r="BG369" s="17">
        <v>0</v>
      </c>
      <c r="BJ369" s="32">
        <v>0</v>
      </c>
      <c r="BN369" s="32">
        <v>0</v>
      </c>
      <c r="BR369" s="32">
        <v>0</v>
      </c>
      <c r="BT369" s="32">
        <v>0</v>
      </c>
      <c r="BV369" s="32">
        <v>0</v>
      </c>
      <c r="BX369" s="32">
        <v>0</v>
      </c>
      <c r="BZ369" s="32">
        <v>0</v>
      </c>
      <c r="CB369" s="32">
        <v>0</v>
      </c>
      <c r="CD369" s="32">
        <v>0</v>
      </c>
      <c r="CF369" s="32">
        <v>0</v>
      </c>
      <c r="CH369" s="32">
        <v>0</v>
      </c>
      <c r="CJ369" s="32">
        <v>0</v>
      </c>
      <c r="CM369" s="32">
        <v>0</v>
      </c>
      <c r="CP369" s="32">
        <v>0</v>
      </c>
      <c r="CR369" s="32">
        <v>0</v>
      </c>
      <c r="CT369" s="32">
        <f t="shared" si="16"/>
        <v>0</v>
      </c>
      <c r="CU369" s="32">
        <f>SUM(CT$2:CT369)</f>
        <v>33</v>
      </c>
      <c r="CV369" s="32">
        <f t="shared" si="17"/>
        <v>0</v>
      </c>
      <c r="CW369" s="32">
        <f>SUM(CV$2:CV369)</f>
        <v>26</v>
      </c>
      <c r="CX369" s="32">
        <f t="shared" si="18"/>
        <v>0</v>
      </c>
      <c r="CY369" s="32">
        <f>SUM(CX$2:CX369)</f>
        <v>31</v>
      </c>
    </row>
    <row r="370" spans="1:103" x14ac:dyDescent="0.2">
      <c r="A370" s="7">
        <v>44104</v>
      </c>
      <c r="B370" s="32">
        <v>0</v>
      </c>
      <c r="D370" s="32">
        <v>0</v>
      </c>
      <c r="F370" s="32">
        <v>0</v>
      </c>
      <c r="H370" s="32">
        <v>0</v>
      </c>
      <c r="P370" s="32">
        <v>0</v>
      </c>
      <c r="X370" s="32">
        <v>0</v>
      </c>
      <c r="Z370" s="32">
        <v>0</v>
      </c>
      <c r="AB370" s="17">
        <v>0</v>
      </c>
      <c r="AD370" s="17">
        <v>0</v>
      </c>
      <c r="AF370" s="17">
        <v>0</v>
      </c>
      <c r="AH370" s="17">
        <v>0</v>
      </c>
      <c r="AJ370" s="23">
        <v>0</v>
      </c>
      <c r="AK370" s="23"/>
      <c r="AL370" s="23">
        <v>0</v>
      </c>
      <c r="AM370" s="23"/>
      <c r="AN370" s="32">
        <v>0</v>
      </c>
      <c r="AP370" s="17">
        <v>0</v>
      </c>
      <c r="AR370" s="17">
        <v>0</v>
      </c>
      <c r="AT370" s="32">
        <v>0</v>
      </c>
      <c r="AV370" s="17">
        <v>0</v>
      </c>
      <c r="AX370" s="17">
        <v>0</v>
      </c>
      <c r="AZ370" s="17">
        <v>0</v>
      </c>
      <c r="BB370" s="32">
        <v>0</v>
      </c>
      <c r="BE370" s="17">
        <v>0</v>
      </c>
      <c r="BG370" s="17">
        <v>0</v>
      </c>
      <c r="BJ370" s="32">
        <v>0</v>
      </c>
      <c r="BN370" s="32">
        <v>0</v>
      </c>
      <c r="BR370" s="32">
        <v>0</v>
      </c>
      <c r="BT370" s="32">
        <v>0</v>
      </c>
      <c r="BV370" s="32">
        <v>0</v>
      </c>
      <c r="BX370" s="32">
        <v>0</v>
      </c>
      <c r="BZ370" s="32">
        <v>0</v>
      </c>
      <c r="CB370" s="32">
        <v>0</v>
      </c>
      <c r="CD370" s="32">
        <v>0</v>
      </c>
      <c r="CF370" s="32">
        <v>0</v>
      </c>
      <c r="CH370" s="32">
        <v>0</v>
      </c>
      <c r="CJ370" s="32">
        <v>0</v>
      </c>
      <c r="CM370" s="32">
        <v>0</v>
      </c>
      <c r="CP370" s="32">
        <v>0</v>
      </c>
      <c r="CR370" s="32">
        <v>0</v>
      </c>
      <c r="CT370" s="32">
        <f t="shared" si="16"/>
        <v>0</v>
      </c>
      <c r="CU370" s="32">
        <f>SUM(CT$2:CT370)</f>
        <v>33</v>
      </c>
      <c r="CV370" s="32">
        <f t="shared" si="17"/>
        <v>0</v>
      </c>
      <c r="CW370" s="32">
        <f>SUM(CV$2:CV370)</f>
        <v>26</v>
      </c>
      <c r="CX370" s="32">
        <f t="shared" si="18"/>
        <v>0</v>
      </c>
      <c r="CY370" s="32">
        <f>SUM(CX$2:CX370)</f>
        <v>31</v>
      </c>
    </row>
    <row r="371" spans="1:103" x14ac:dyDescent="0.2">
      <c r="A371" s="7">
        <v>44135</v>
      </c>
      <c r="B371" s="32">
        <v>0</v>
      </c>
      <c r="D371" s="32">
        <v>0</v>
      </c>
      <c r="F371" s="32">
        <v>0</v>
      </c>
      <c r="H371" s="32">
        <v>0</v>
      </c>
      <c r="P371" s="32">
        <v>0</v>
      </c>
      <c r="X371" s="32">
        <v>0</v>
      </c>
      <c r="Z371" s="32">
        <v>0</v>
      </c>
      <c r="AB371" s="17">
        <v>0</v>
      </c>
      <c r="AD371" s="17">
        <v>0</v>
      </c>
      <c r="AF371" s="17">
        <v>0</v>
      </c>
      <c r="AH371" s="17">
        <v>0</v>
      </c>
      <c r="AJ371" s="23">
        <v>0</v>
      </c>
      <c r="AK371" s="23"/>
      <c r="AL371" s="23">
        <v>0</v>
      </c>
      <c r="AM371" s="23"/>
      <c r="AN371" s="32">
        <v>0</v>
      </c>
      <c r="AP371" s="17">
        <v>0</v>
      </c>
      <c r="AR371" s="17">
        <v>0</v>
      </c>
      <c r="AT371" s="32">
        <v>0</v>
      </c>
      <c r="AV371" s="17">
        <v>0</v>
      </c>
      <c r="AX371" s="17">
        <v>0</v>
      </c>
      <c r="AZ371" s="17">
        <v>0</v>
      </c>
      <c r="BB371" s="32">
        <v>0</v>
      </c>
      <c r="BE371" s="17">
        <v>0</v>
      </c>
      <c r="BG371" s="17">
        <v>0</v>
      </c>
      <c r="BJ371" s="32">
        <v>0</v>
      </c>
      <c r="BN371" s="32">
        <v>0</v>
      </c>
      <c r="BR371" s="32">
        <v>0</v>
      </c>
      <c r="BT371" s="32">
        <v>0</v>
      </c>
      <c r="BV371" s="32">
        <v>0</v>
      </c>
      <c r="BX371" s="32">
        <v>0</v>
      </c>
      <c r="BZ371" s="32">
        <v>0</v>
      </c>
      <c r="CB371" s="32">
        <v>0</v>
      </c>
      <c r="CD371" s="32">
        <v>0</v>
      </c>
      <c r="CF371" s="32">
        <v>0</v>
      </c>
      <c r="CH371" s="32">
        <v>0</v>
      </c>
      <c r="CJ371" s="32">
        <v>0</v>
      </c>
      <c r="CM371" s="32">
        <v>0</v>
      </c>
      <c r="CP371" s="32">
        <v>0</v>
      </c>
      <c r="CR371" s="32">
        <v>0</v>
      </c>
      <c r="CT371" s="32">
        <f t="shared" si="16"/>
        <v>0</v>
      </c>
      <c r="CU371" s="32">
        <f>SUM(CT$2:CT371)</f>
        <v>33</v>
      </c>
      <c r="CV371" s="32">
        <f t="shared" si="17"/>
        <v>0</v>
      </c>
      <c r="CW371" s="32">
        <f>SUM(CV$2:CV371)</f>
        <v>26</v>
      </c>
      <c r="CX371" s="32">
        <f t="shared" si="18"/>
        <v>0</v>
      </c>
      <c r="CY371" s="32">
        <f>SUM(CX$2:CX371)</f>
        <v>31</v>
      </c>
    </row>
    <row r="372" spans="1:103" x14ac:dyDescent="0.2">
      <c r="A372" s="7">
        <v>44165</v>
      </c>
      <c r="B372" s="32">
        <v>0</v>
      </c>
      <c r="D372" s="32">
        <v>0</v>
      </c>
      <c r="F372" s="32">
        <v>0</v>
      </c>
      <c r="H372" s="32">
        <v>0</v>
      </c>
      <c r="P372" s="32">
        <v>0</v>
      </c>
      <c r="X372" s="32">
        <v>0</v>
      </c>
      <c r="Z372" s="32">
        <v>0</v>
      </c>
      <c r="AB372" s="17">
        <v>0</v>
      </c>
      <c r="AD372" s="17">
        <v>0</v>
      </c>
      <c r="AF372" s="17">
        <v>0</v>
      </c>
      <c r="AH372" s="17">
        <v>0</v>
      </c>
      <c r="AJ372" s="23">
        <v>0</v>
      </c>
      <c r="AK372" s="23"/>
      <c r="AL372" s="23">
        <v>0</v>
      </c>
      <c r="AM372" s="23"/>
      <c r="AN372" s="32">
        <v>0</v>
      </c>
      <c r="AP372" s="17">
        <v>0</v>
      </c>
      <c r="AR372" s="17">
        <v>0</v>
      </c>
      <c r="AT372" s="32">
        <v>0</v>
      </c>
      <c r="AV372" s="17">
        <v>0</v>
      </c>
      <c r="AX372" s="17">
        <v>0</v>
      </c>
      <c r="AZ372" s="17">
        <v>0</v>
      </c>
      <c r="BB372" s="32">
        <v>0</v>
      </c>
      <c r="BE372" s="17">
        <v>0</v>
      </c>
      <c r="BG372" s="17">
        <v>0</v>
      </c>
      <c r="BJ372" s="32">
        <v>0</v>
      </c>
      <c r="BN372" s="32">
        <v>0</v>
      </c>
      <c r="BR372" s="32">
        <v>0</v>
      </c>
      <c r="BT372" s="32">
        <v>0</v>
      </c>
      <c r="BV372" s="32">
        <v>0</v>
      </c>
      <c r="BX372" s="32">
        <v>0</v>
      </c>
      <c r="BZ372" s="32">
        <v>0</v>
      </c>
      <c r="CB372" s="32">
        <v>0</v>
      </c>
      <c r="CD372" s="32">
        <v>0</v>
      </c>
      <c r="CF372" s="32">
        <v>0</v>
      </c>
      <c r="CH372" s="32">
        <v>0</v>
      </c>
      <c r="CJ372" s="32">
        <v>0</v>
      </c>
      <c r="CM372" s="32">
        <v>0</v>
      </c>
      <c r="CP372" s="32">
        <v>0</v>
      </c>
      <c r="CR372" s="32">
        <v>0</v>
      </c>
      <c r="CT372" s="32">
        <f t="shared" si="16"/>
        <v>0</v>
      </c>
      <c r="CU372" s="32">
        <f>SUM(CT$2:CT372)</f>
        <v>33</v>
      </c>
      <c r="CV372" s="32">
        <f t="shared" si="17"/>
        <v>0</v>
      </c>
      <c r="CW372" s="32">
        <f>SUM(CV$2:CV372)</f>
        <v>26</v>
      </c>
      <c r="CX372" s="32">
        <f t="shared" si="18"/>
        <v>0</v>
      </c>
      <c r="CY372" s="32">
        <f>SUM(CX$2:CX372)</f>
        <v>31</v>
      </c>
    </row>
    <row r="373" spans="1:103" x14ac:dyDescent="0.2">
      <c r="A373" s="7">
        <v>44196</v>
      </c>
      <c r="B373" s="32">
        <v>0</v>
      </c>
      <c r="D373" s="32">
        <v>0</v>
      </c>
      <c r="F373" s="32">
        <v>0</v>
      </c>
      <c r="H373" s="32">
        <v>0</v>
      </c>
      <c r="P373" s="32">
        <v>0</v>
      </c>
      <c r="X373" s="32">
        <v>0</v>
      </c>
      <c r="Z373" s="32">
        <v>0</v>
      </c>
      <c r="AB373" s="17">
        <v>0</v>
      </c>
      <c r="AD373" s="17">
        <v>0</v>
      </c>
      <c r="AF373" s="17">
        <v>0</v>
      </c>
      <c r="AH373" s="17">
        <v>0</v>
      </c>
      <c r="AJ373" s="23">
        <v>0</v>
      </c>
      <c r="AK373" s="23"/>
      <c r="AL373" s="23">
        <v>0</v>
      </c>
      <c r="AM373" s="23"/>
      <c r="AN373" s="32">
        <v>0</v>
      </c>
      <c r="AP373" s="17">
        <v>0</v>
      </c>
      <c r="AR373" s="17">
        <v>0</v>
      </c>
      <c r="AT373" s="32">
        <v>0</v>
      </c>
      <c r="AV373" s="17">
        <v>0</v>
      </c>
      <c r="AX373" s="17">
        <v>0</v>
      </c>
      <c r="AZ373" s="17">
        <v>0</v>
      </c>
      <c r="BB373" s="32">
        <v>0</v>
      </c>
      <c r="BE373" s="17">
        <v>0</v>
      </c>
      <c r="BG373" s="17">
        <v>0</v>
      </c>
      <c r="BJ373" s="32">
        <v>0</v>
      </c>
      <c r="BN373" s="32">
        <v>0</v>
      </c>
      <c r="BR373" s="32">
        <v>0</v>
      </c>
      <c r="BT373" s="32">
        <v>0</v>
      </c>
      <c r="BV373" s="32">
        <v>0</v>
      </c>
      <c r="BX373" s="32">
        <v>0</v>
      </c>
      <c r="BZ373" s="32">
        <v>0</v>
      </c>
      <c r="CB373" s="32">
        <v>0</v>
      </c>
      <c r="CD373" s="32">
        <v>0</v>
      </c>
      <c r="CF373" s="32">
        <v>0</v>
      </c>
      <c r="CH373" s="32">
        <v>0</v>
      </c>
      <c r="CJ373" s="32">
        <v>0</v>
      </c>
      <c r="CM373" s="32">
        <v>0</v>
      </c>
      <c r="CP373" s="32">
        <v>0</v>
      </c>
      <c r="CR373" s="32">
        <v>0</v>
      </c>
      <c r="CT373" s="32">
        <f t="shared" si="16"/>
        <v>0</v>
      </c>
      <c r="CU373" s="32">
        <f>SUM(CT$2:CT373)</f>
        <v>33</v>
      </c>
      <c r="CV373" s="32">
        <f t="shared" si="17"/>
        <v>0</v>
      </c>
      <c r="CW373" s="32">
        <f>SUM(CV$2:CV373)</f>
        <v>26</v>
      </c>
      <c r="CX373" s="32">
        <f t="shared" si="18"/>
        <v>0</v>
      </c>
      <c r="CY373" s="32">
        <f>SUM(CX$2:CX373)</f>
        <v>31</v>
      </c>
    </row>
  </sheetData>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F093C-FE09-2C4D-84EF-577535FD07BE}">
  <sheetPr>
    <tabColor rgb="FFFFFF00"/>
  </sheetPr>
  <dimension ref="A1:L373"/>
  <sheetViews>
    <sheetView workbookViewId="0">
      <selection activeCell="E5" sqref="E5"/>
    </sheetView>
  </sheetViews>
  <sheetFormatPr baseColWidth="10" defaultRowHeight="16" x14ac:dyDescent="0.2"/>
  <cols>
    <col min="1" max="1" width="11" style="4" bestFit="1" customWidth="1"/>
    <col min="2" max="2" width="3.6640625" style="4" bestFit="1" customWidth="1"/>
    <col min="3" max="3" width="6.6640625" style="4" bestFit="1" customWidth="1"/>
    <col min="4" max="4" width="5.1640625" style="4" bestFit="1" customWidth="1"/>
    <col min="5" max="5" width="3.6640625" style="13" bestFit="1" customWidth="1"/>
    <col min="6" max="6" width="6.6640625" style="13" bestFit="1" customWidth="1"/>
    <col min="7" max="7" width="5.1640625" style="13" bestFit="1" customWidth="1"/>
    <col min="8" max="8" width="10.83203125" style="26"/>
  </cols>
  <sheetData>
    <row r="1" spans="1:12" x14ac:dyDescent="0.2">
      <c r="A1" s="6" t="s">
        <v>0</v>
      </c>
      <c r="B1" s="4" t="s">
        <v>305</v>
      </c>
      <c r="C1" s="4" t="s">
        <v>306</v>
      </c>
      <c r="D1" s="4" t="s">
        <v>307</v>
      </c>
      <c r="E1" s="4" t="s">
        <v>308</v>
      </c>
      <c r="F1" s="4" t="s">
        <v>309</v>
      </c>
      <c r="G1" s="4" t="s">
        <v>310</v>
      </c>
      <c r="H1"/>
    </row>
    <row r="2" spans="1:12" x14ac:dyDescent="0.2">
      <c r="A2" s="7">
        <v>32904</v>
      </c>
      <c r="B2" s="4">
        <v>0</v>
      </c>
      <c r="C2" s="4">
        <v>0</v>
      </c>
      <c r="D2" s="4">
        <v>0</v>
      </c>
      <c r="E2" s="13">
        <v>0</v>
      </c>
      <c r="F2" s="13">
        <v>0</v>
      </c>
      <c r="G2" s="13">
        <v>0</v>
      </c>
      <c r="I2" s="26"/>
      <c r="J2" s="26"/>
      <c r="K2" s="26"/>
      <c r="L2" s="26"/>
    </row>
    <row r="3" spans="1:12" x14ac:dyDescent="0.2">
      <c r="A3" s="7">
        <v>32932</v>
      </c>
      <c r="B3" s="4">
        <v>0</v>
      </c>
      <c r="C3" s="4">
        <v>0</v>
      </c>
      <c r="D3" s="4">
        <v>0</v>
      </c>
      <c r="E3" s="13">
        <v>0</v>
      </c>
      <c r="F3" s="13">
        <v>0</v>
      </c>
      <c r="G3" s="13">
        <v>0</v>
      </c>
      <c r="I3" s="26"/>
      <c r="J3" s="26"/>
      <c r="K3" s="26"/>
    </row>
    <row r="4" spans="1:12" x14ac:dyDescent="0.2">
      <c r="A4" s="7">
        <v>32963</v>
      </c>
      <c r="B4" s="4">
        <v>0</v>
      </c>
      <c r="C4" s="4">
        <v>0</v>
      </c>
      <c r="D4" s="4">
        <v>0</v>
      </c>
      <c r="E4" s="13">
        <v>0</v>
      </c>
      <c r="F4" s="13">
        <v>0</v>
      </c>
      <c r="G4" s="13">
        <v>0</v>
      </c>
      <c r="I4" s="26"/>
      <c r="J4" s="26"/>
      <c r="K4" s="26"/>
    </row>
    <row r="5" spans="1:12" x14ac:dyDescent="0.2">
      <c r="A5" s="7">
        <v>32993</v>
      </c>
      <c r="B5" s="4">
        <v>0</v>
      </c>
      <c r="C5" s="4">
        <v>0</v>
      </c>
      <c r="D5" s="4">
        <v>0</v>
      </c>
      <c r="E5" s="13">
        <v>0</v>
      </c>
      <c r="F5" s="13">
        <v>0</v>
      </c>
      <c r="G5" s="13">
        <v>0</v>
      </c>
      <c r="I5" s="26"/>
      <c r="J5" s="26"/>
      <c r="K5" s="26"/>
    </row>
    <row r="6" spans="1:12" x14ac:dyDescent="0.2">
      <c r="A6" s="7">
        <v>33024</v>
      </c>
      <c r="B6" s="4">
        <v>0</v>
      </c>
      <c r="C6" s="4">
        <v>0</v>
      </c>
      <c r="D6" s="4">
        <v>0</v>
      </c>
      <c r="E6" s="13">
        <v>0</v>
      </c>
      <c r="F6" s="13">
        <v>0</v>
      </c>
      <c r="G6" s="13">
        <v>0</v>
      </c>
      <c r="I6" s="26"/>
      <c r="J6" s="26"/>
      <c r="K6" s="26"/>
    </row>
    <row r="7" spans="1:12" x14ac:dyDescent="0.2">
      <c r="A7" s="7">
        <v>33054</v>
      </c>
      <c r="B7" s="4">
        <v>0</v>
      </c>
      <c r="C7" s="4">
        <v>0</v>
      </c>
      <c r="D7" s="4">
        <v>0</v>
      </c>
      <c r="E7" s="13">
        <v>0</v>
      </c>
      <c r="F7" s="13">
        <v>0</v>
      </c>
      <c r="G7" s="13">
        <v>0</v>
      </c>
      <c r="I7" s="26"/>
      <c r="J7" s="26"/>
      <c r="K7" s="26"/>
    </row>
    <row r="8" spans="1:12" x14ac:dyDescent="0.2">
      <c r="A8" s="7">
        <v>33085</v>
      </c>
      <c r="B8" s="4">
        <v>0</v>
      </c>
      <c r="C8" s="4">
        <v>0</v>
      </c>
      <c r="D8" s="4">
        <v>0</v>
      </c>
      <c r="E8" s="13">
        <v>0</v>
      </c>
      <c r="F8" s="13">
        <v>0</v>
      </c>
      <c r="G8" s="13">
        <v>0</v>
      </c>
      <c r="I8" s="26"/>
      <c r="J8" s="26"/>
      <c r="K8" s="26"/>
    </row>
    <row r="9" spans="1:12" x14ac:dyDescent="0.2">
      <c r="A9" s="7">
        <v>33116</v>
      </c>
      <c r="B9" s="4">
        <v>0</v>
      </c>
      <c r="C9" s="4">
        <v>0</v>
      </c>
      <c r="D9" s="4">
        <v>0</v>
      </c>
      <c r="E9" s="13">
        <v>0</v>
      </c>
      <c r="F9" s="13">
        <v>0</v>
      </c>
      <c r="G9" s="13">
        <v>0</v>
      </c>
      <c r="I9" s="26"/>
      <c r="J9" s="26"/>
      <c r="K9" s="26"/>
    </row>
    <row r="10" spans="1:12" x14ac:dyDescent="0.2">
      <c r="A10" s="7">
        <v>33146</v>
      </c>
      <c r="B10" s="4">
        <v>0</v>
      </c>
      <c r="C10" s="4">
        <v>0</v>
      </c>
      <c r="D10" s="4">
        <v>0</v>
      </c>
      <c r="E10" s="13">
        <v>0</v>
      </c>
      <c r="F10" s="13">
        <v>0</v>
      </c>
      <c r="G10" s="13">
        <v>0</v>
      </c>
      <c r="I10" s="26"/>
      <c r="J10" s="26"/>
      <c r="K10" s="26"/>
    </row>
    <row r="11" spans="1:12" x14ac:dyDescent="0.2">
      <c r="A11" s="7">
        <v>33177</v>
      </c>
      <c r="B11" s="4">
        <v>0</v>
      </c>
      <c r="C11" s="4">
        <v>0</v>
      </c>
      <c r="D11" s="4">
        <v>0</v>
      </c>
      <c r="E11" s="13">
        <v>0</v>
      </c>
      <c r="F11" s="13">
        <v>0</v>
      </c>
      <c r="G11" s="13">
        <v>0</v>
      </c>
      <c r="I11" s="26"/>
      <c r="J11" s="26"/>
      <c r="K11" s="26"/>
    </row>
    <row r="12" spans="1:12" x14ac:dyDescent="0.2">
      <c r="A12" s="7">
        <v>33207</v>
      </c>
      <c r="B12" s="4">
        <v>0</v>
      </c>
      <c r="C12" s="4">
        <v>0</v>
      </c>
      <c r="D12" s="4">
        <v>0</v>
      </c>
      <c r="E12" s="13">
        <v>0</v>
      </c>
      <c r="F12" s="13">
        <v>0</v>
      </c>
      <c r="G12" s="13">
        <v>0</v>
      </c>
      <c r="I12" s="26"/>
      <c r="J12" s="26"/>
      <c r="K12" s="26"/>
    </row>
    <row r="13" spans="1:12" x14ac:dyDescent="0.2">
      <c r="A13" s="7">
        <v>33238</v>
      </c>
      <c r="B13" s="4">
        <v>0</v>
      </c>
      <c r="C13" s="4">
        <v>0</v>
      </c>
      <c r="D13" s="4">
        <v>0</v>
      </c>
      <c r="E13" s="13">
        <v>0</v>
      </c>
      <c r="F13" s="13">
        <v>0</v>
      </c>
      <c r="G13" s="13">
        <v>0</v>
      </c>
      <c r="I13" s="26"/>
      <c r="J13" s="26"/>
      <c r="K13" s="26"/>
    </row>
    <row r="14" spans="1:12" x14ac:dyDescent="0.2">
      <c r="A14" s="7">
        <v>33269</v>
      </c>
      <c r="B14" s="4">
        <v>-1</v>
      </c>
      <c r="C14" s="4">
        <v>-1</v>
      </c>
      <c r="D14" s="4">
        <v>-1</v>
      </c>
      <c r="E14" s="13">
        <v>0</v>
      </c>
      <c r="F14" s="13">
        <v>0</v>
      </c>
      <c r="G14" s="13">
        <v>0</v>
      </c>
      <c r="I14" s="26"/>
      <c r="J14" s="26"/>
      <c r="K14" s="26"/>
    </row>
    <row r="15" spans="1:12" x14ac:dyDescent="0.2">
      <c r="A15" s="7">
        <v>33297</v>
      </c>
      <c r="B15" s="4">
        <v>0</v>
      </c>
      <c r="C15" s="4">
        <v>0</v>
      </c>
      <c r="D15" s="4">
        <v>0</v>
      </c>
      <c r="E15" s="13">
        <v>0</v>
      </c>
      <c r="F15" s="13">
        <v>0</v>
      </c>
      <c r="G15" s="13">
        <v>0</v>
      </c>
      <c r="I15" s="26"/>
      <c r="J15" s="26"/>
      <c r="K15" s="26"/>
    </row>
    <row r="16" spans="1:12" x14ac:dyDescent="0.2">
      <c r="A16" s="7">
        <v>33328</v>
      </c>
      <c r="B16" s="4">
        <v>0</v>
      </c>
      <c r="C16" s="4">
        <v>0</v>
      </c>
      <c r="D16" s="4">
        <v>0</v>
      </c>
      <c r="E16" s="13">
        <v>0</v>
      </c>
      <c r="F16" s="13">
        <v>0</v>
      </c>
      <c r="G16" s="13">
        <v>0</v>
      </c>
      <c r="I16" s="26"/>
      <c r="J16" s="26"/>
      <c r="K16" s="26"/>
    </row>
    <row r="17" spans="1:11" x14ac:dyDescent="0.2">
      <c r="A17" s="7">
        <v>33358</v>
      </c>
      <c r="B17" s="4">
        <v>0</v>
      </c>
      <c r="C17" s="4">
        <v>0</v>
      </c>
      <c r="D17" s="4">
        <v>0</v>
      </c>
      <c r="E17" s="13">
        <v>0</v>
      </c>
      <c r="F17" s="13">
        <v>0</v>
      </c>
      <c r="G17" s="13">
        <v>0</v>
      </c>
      <c r="I17" s="26"/>
      <c r="J17" s="26"/>
      <c r="K17" s="26"/>
    </row>
    <row r="18" spans="1:11" x14ac:dyDescent="0.2">
      <c r="A18" s="7">
        <v>33389</v>
      </c>
      <c r="B18" s="4">
        <v>0</v>
      </c>
      <c r="C18" s="4">
        <v>0</v>
      </c>
      <c r="D18" s="4">
        <v>0</v>
      </c>
      <c r="E18" s="13">
        <v>0</v>
      </c>
      <c r="F18" s="13">
        <v>0</v>
      </c>
      <c r="G18" s="13">
        <v>0</v>
      </c>
      <c r="I18" s="26"/>
      <c r="J18" s="26"/>
      <c r="K18" s="26"/>
    </row>
    <row r="19" spans="1:11" x14ac:dyDescent="0.2">
      <c r="A19" s="7">
        <v>33419</v>
      </c>
      <c r="B19" s="4">
        <v>0</v>
      </c>
      <c r="C19" s="4">
        <v>0</v>
      </c>
      <c r="D19" s="4">
        <v>0</v>
      </c>
      <c r="E19" s="13">
        <v>0</v>
      </c>
      <c r="F19" s="13">
        <v>0</v>
      </c>
      <c r="G19" s="13">
        <v>0</v>
      </c>
      <c r="I19" s="26"/>
      <c r="J19" s="26"/>
      <c r="K19" s="26"/>
    </row>
    <row r="20" spans="1:11" x14ac:dyDescent="0.2">
      <c r="A20" s="7">
        <v>33450</v>
      </c>
      <c r="B20" s="4">
        <v>0</v>
      </c>
      <c r="C20" s="4">
        <v>0</v>
      </c>
      <c r="D20" s="4">
        <v>0</v>
      </c>
      <c r="E20" s="13">
        <v>0</v>
      </c>
      <c r="F20" s="13">
        <v>0</v>
      </c>
      <c r="G20" s="13">
        <v>0</v>
      </c>
      <c r="I20" s="26"/>
      <c r="J20" s="26"/>
      <c r="K20" s="26"/>
    </row>
    <row r="21" spans="1:11" x14ac:dyDescent="0.2">
      <c r="A21" s="7">
        <v>33481</v>
      </c>
      <c r="B21" s="4">
        <v>0</v>
      </c>
      <c r="C21" s="4">
        <v>0</v>
      </c>
      <c r="D21" s="4">
        <v>0</v>
      </c>
      <c r="E21" s="13">
        <v>0</v>
      </c>
      <c r="F21" s="13">
        <v>0</v>
      </c>
      <c r="G21" s="13">
        <v>0</v>
      </c>
      <c r="I21" s="26"/>
      <c r="J21" s="26"/>
      <c r="K21" s="26"/>
    </row>
    <row r="22" spans="1:11" x14ac:dyDescent="0.2">
      <c r="A22" s="7">
        <v>33511</v>
      </c>
      <c r="B22" s="4">
        <v>0</v>
      </c>
      <c r="C22" s="4">
        <v>0</v>
      </c>
      <c r="D22" s="4">
        <v>0</v>
      </c>
      <c r="E22" s="13">
        <v>0</v>
      </c>
      <c r="F22" s="13">
        <v>0</v>
      </c>
      <c r="G22" s="13">
        <v>0</v>
      </c>
      <c r="I22" s="26"/>
      <c r="J22" s="26"/>
      <c r="K22" s="26"/>
    </row>
    <row r="23" spans="1:11" x14ac:dyDescent="0.2">
      <c r="A23" s="7">
        <v>33542</v>
      </c>
      <c r="B23" s="4">
        <v>0</v>
      </c>
      <c r="C23" s="4">
        <v>0</v>
      </c>
      <c r="D23" s="4">
        <v>0</v>
      </c>
      <c r="E23" s="13">
        <v>0</v>
      </c>
      <c r="F23" s="13">
        <v>0</v>
      </c>
      <c r="G23" s="13">
        <v>0</v>
      </c>
      <c r="I23" s="26"/>
      <c r="J23" s="26"/>
      <c r="K23" s="26"/>
    </row>
    <row r="24" spans="1:11" x14ac:dyDescent="0.2">
      <c r="A24" s="7">
        <v>33572</v>
      </c>
      <c r="B24" s="4">
        <v>0</v>
      </c>
      <c r="C24" s="4">
        <v>0</v>
      </c>
      <c r="D24" s="4">
        <v>0</v>
      </c>
      <c r="E24" s="13">
        <v>0</v>
      </c>
      <c r="F24" s="13">
        <v>0</v>
      </c>
      <c r="G24" s="13">
        <v>0</v>
      </c>
      <c r="I24" s="26"/>
      <c r="J24" s="26"/>
      <c r="K24" s="26"/>
    </row>
    <row r="25" spans="1:11" x14ac:dyDescent="0.2">
      <c r="A25" s="7">
        <v>33603</v>
      </c>
      <c r="B25" s="4">
        <v>0</v>
      </c>
      <c r="C25" s="4">
        <v>0</v>
      </c>
      <c r="D25" s="4">
        <v>0</v>
      </c>
      <c r="E25" s="13">
        <v>0</v>
      </c>
      <c r="F25" s="13">
        <v>0</v>
      </c>
      <c r="G25" s="13">
        <v>0</v>
      </c>
      <c r="I25" s="26"/>
      <c r="J25" s="26"/>
      <c r="K25" s="26"/>
    </row>
    <row r="26" spans="1:11" x14ac:dyDescent="0.2">
      <c r="A26" s="7">
        <v>33634</v>
      </c>
      <c r="B26" s="4">
        <v>0</v>
      </c>
      <c r="C26" s="4">
        <v>0</v>
      </c>
      <c r="D26" s="4">
        <v>0</v>
      </c>
      <c r="E26" s="13">
        <v>0</v>
      </c>
      <c r="F26" s="13">
        <v>0</v>
      </c>
      <c r="G26" s="13">
        <v>0</v>
      </c>
      <c r="I26" s="26"/>
      <c r="J26" s="26"/>
      <c r="K26" s="26"/>
    </row>
    <row r="27" spans="1:11" x14ac:dyDescent="0.2">
      <c r="A27" s="7">
        <v>33663</v>
      </c>
      <c r="B27" s="4">
        <v>0</v>
      </c>
      <c r="C27" s="4">
        <v>0</v>
      </c>
      <c r="D27" s="4">
        <v>0</v>
      </c>
      <c r="E27" s="13">
        <v>0</v>
      </c>
      <c r="F27" s="13">
        <v>0</v>
      </c>
      <c r="G27" s="13">
        <v>0</v>
      </c>
      <c r="I27" s="26"/>
      <c r="J27" s="26"/>
      <c r="K27" s="26"/>
    </row>
    <row r="28" spans="1:11" x14ac:dyDescent="0.2">
      <c r="A28" s="7">
        <v>33694</v>
      </c>
      <c r="B28" s="4">
        <v>0</v>
      </c>
      <c r="C28" s="4">
        <v>0</v>
      </c>
      <c r="D28" s="4">
        <v>0</v>
      </c>
      <c r="E28" s="13">
        <v>0</v>
      </c>
      <c r="F28" s="13">
        <v>0</v>
      </c>
      <c r="G28" s="13">
        <v>0</v>
      </c>
      <c r="I28" s="26"/>
      <c r="J28" s="26"/>
      <c r="K28" s="26"/>
    </row>
    <row r="29" spans="1:11" x14ac:dyDescent="0.2">
      <c r="A29" s="7">
        <v>33724</v>
      </c>
      <c r="B29" s="4">
        <v>0</v>
      </c>
      <c r="C29" s="4">
        <v>0</v>
      </c>
      <c r="D29" s="4">
        <v>0</v>
      </c>
      <c r="E29" s="13">
        <v>1</v>
      </c>
      <c r="F29" s="13">
        <v>1</v>
      </c>
      <c r="G29" s="13">
        <v>1</v>
      </c>
      <c r="I29" s="26"/>
      <c r="J29" s="26"/>
      <c r="K29" s="26"/>
    </row>
    <row r="30" spans="1:11" x14ac:dyDescent="0.2">
      <c r="A30" s="7">
        <v>33755</v>
      </c>
      <c r="B30" s="4">
        <v>1</v>
      </c>
      <c r="C30" s="4">
        <v>1</v>
      </c>
      <c r="D30" s="4">
        <v>1</v>
      </c>
      <c r="E30" s="13">
        <v>0</v>
      </c>
      <c r="F30" s="13">
        <v>0</v>
      </c>
      <c r="G30" s="13">
        <v>0</v>
      </c>
      <c r="I30" s="26"/>
      <c r="J30" s="26"/>
      <c r="K30" s="26"/>
    </row>
    <row r="31" spans="1:11" x14ac:dyDescent="0.2">
      <c r="A31" s="7">
        <v>33785</v>
      </c>
      <c r="B31" s="4">
        <v>0</v>
      </c>
      <c r="C31" s="4">
        <v>0</v>
      </c>
      <c r="D31" s="4">
        <v>0</v>
      </c>
      <c r="E31" s="13">
        <v>0</v>
      </c>
      <c r="F31" s="13">
        <v>0</v>
      </c>
      <c r="G31" s="13">
        <v>0</v>
      </c>
      <c r="I31" s="26"/>
      <c r="J31" s="26"/>
      <c r="K31" s="26"/>
    </row>
    <row r="32" spans="1:11" x14ac:dyDescent="0.2">
      <c r="A32" s="7">
        <v>33816</v>
      </c>
      <c r="B32" s="4">
        <v>0</v>
      </c>
      <c r="C32" s="4">
        <v>0</v>
      </c>
      <c r="D32" s="4">
        <v>0</v>
      </c>
      <c r="E32" s="13">
        <v>0</v>
      </c>
      <c r="F32" s="13">
        <v>0</v>
      </c>
      <c r="G32" s="13">
        <v>0</v>
      </c>
      <c r="I32" s="26"/>
      <c r="J32" s="26"/>
      <c r="K32" s="26"/>
    </row>
    <row r="33" spans="1:11" x14ac:dyDescent="0.2">
      <c r="A33" s="7">
        <v>33847</v>
      </c>
      <c r="B33" s="4">
        <v>0</v>
      </c>
      <c r="C33" s="4">
        <v>0</v>
      </c>
      <c r="D33" s="4">
        <v>0</v>
      </c>
      <c r="E33" s="13">
        <v>0</v>
      </c>
      <c r="F33" s="13">
        <v>0</v>
      </c>
      <c r="G33" s="13">
        <v>0</v>
      </c>
      <c r="I33" s="26"/>
      <c r="J33" s="26"/>
      <c r="K33" s="26"/>
    </row>
    <row r="34" spans="1:11" x14ac:dyDescent="0.2">
      <c r="A34" s="7">
        <v>33877</v>
      </c>
      <c r="B34" s="4">
        <v>0</v>
      </c>
      <c r="C34" s="4">
        <v>0</v>
      </c>
      <c r="D34" s="4">
        <v>0</v>
      </c>
      <c r="E34" s="13">
        <v>0</v>
      </c>
      <c r="F34" s="13">
        <v>0</v>
      </c>
      <c r="G34" s="13">
        <v>0</v>
      </c>
      <c r="I34" s="26"/>
      <c r="J34" s="26"/>
      <c r="K34" s="26"/>
    </row>
    <row r="35" spans="1:11" x14ac:dyDescent="0.2">
      <c r="A35" s="7">
        <v>33908</v>
      </c>
      <c r="B35" s="4">
        <v>-1</v>
      </c>
      <c r="C35" s="4">
        <v>-1</v>
      </c>
      <c r="D35" s="4">
        <v>-1</v>
      </c>
      <c r="E35" s="13">
        <v>0</v>
      </c>
      <c r="F35" s="13">
        <v>0</v>
      </c>
      <c r="G35" s="13">
        <v>0</v>
      </c>
      <c r="I35" s="26"/>
      <c r="J35" s="26"/>
      <c r="K35" s="26"/>
    </row>
    <row r="36" spans="1:11" x14ac:dyDescent="0.2">
      <c r="A36" s="7">
        <v>33938</v>
      </c>
      <c r="B36" s="4">
        <v>0</v>
      </c>
      <c r="C36" s="4">
        <v>0</v>
      </c>
      <c r="D36" s="4">
        <v>0</v>
      </c>
      <c r="E36" s="13">
        <v>0</v>
      </c>
      <c r="F36" s="13">
        <v>0</v>
      </c>
      <c r="G36" s="13">
        <v>0</v>
      </c>
      <c r="I36" s="26"/>
      <c r="J36" s="26"/>
      <c r="K36" s="26"/>
    </row>
    <row r="37" spans="1:11" x14ac:dyDescent="0.2">
      <c r="A37" s="7">
        <v>33969</v>
      </c>
      <c r="B37" s="4">
        <v>1</v>
      </c>
      <c r="C37" s="4">
        <v>1</v>
      </c>
      <c r="D37" s="4">
        <v>1</v>
      </c>
      <c r="E37" s="13">
        <v>1</v>
      </c>
      <c r="F37" s="13">
        <v>1</v>
      </c>
      <c r="G37" s="13">
        <v>1</v>
      </c>
      <c r="I37" s="26"/>
      <c r="J37" s="26"/>
      <c r="K37" s="26"/>
    </row>
    <row r="38" spans="1:11" x14ac:dyDescent="0.2">
      <c r="A38" s="7">
        <v>34000</v>
      </c>
      <c r="B38" s="4">
        <v>0</v>
      </c>
      <c r="C38" s="4">
        <v>0</v>
      </c>
      <c r="D38" s="4">
        <v>0</v>
      </c>
      <c r="E38" s="13">
        <v>0</v>
      </c>
      <c r="F38" s="13">
        <v>0</v>
      </c>
      <c r="G38" s="13">
        <v>0</v>
      </c>
      <c r="I38" s="26"/>
      <c r="J38" s="26"/>
      <c r="K38" s="26"/>
    </row>
    <row r="39" spans="1:11" x14ac:dyDescent="0.2">
      <c r="A39" s="7">
        <v>34028</v>
      </c>
      <c r="B39" s="4">
        <v>0</v>
      </c>
      <c r="C39" s="4">
        <v>0</v>
      </c>
      <c r="D39" s="4">
        <v>0</v>
      </c>
      <c r="E39" s="13">
        <v>0</v>
      </c>
      <c r="F39" s="13">
        <v>0</v>
      </c>
      <c r="G39" s="13">
        <v>0</v>
      </c>
      <c r="I39" s="26"/>
      <c r="J39" s="26"/>
      <c r="K39" s="26"/>
    </row>
    <row r="40" spans="1:11" x14ac:dyDescent="0.2">
      <c r="A40" s="7">
        <v>34059</v>
      </c>
      <c r="B40" s="4">
        <v>0</v>
      </c>
      <c r="C40" s="4">
        <v>0</v>
      </c>
      <c r="D40" s="4">
        <v>0</v>
      </c>
      <c r="E40" s="13">
        <v>0</v>
      </c>
      <c r="F40" s="13">
        <v>0</v>
      </c>
      <c r="G40" s="13">
        <v>0</v>
      </c>
      <c r="I40" s="26"/>
      <c r="J40" s="26"/>
      <c r="K40" s="26"/>
    </row>
    <row r="41" spans="1:11" x14ac:dyDescent="0.2">
      <c r="A41" s="7">
        <v>34089</v>
      </c>
      <c r="B41" s="4">
        <v>0</v>
      </c>
      <c r="C41" s="4">
        <v>0</v>
      </c>
      <c r="D41" s="4">
        <v>0</v>
      </c>
      <c r="E41" s="13">
        <v>0</v>
      </c>
      <c r="F41" s="13">
        <v>0</v>
      </c>
      <c r="G41" s="13">
        <v>0</v>
      </c>
      <c r="I41" s="26"/>
      <c r="J41" s="26"/>
      <c r="K41" s="26"/>
    </row>
    <row r="42" spans="1:11" x14ac:dyDescent="0.2">
      <c r="A42" s="7">
        <v>34120</v>
      </c>
      <c r="B42" s="4">
        <v>0</v>
      </c>
      <c r="C42" s="4">
        <v>0</v>
      </c>
      <c r="D42" s="4">
        <v>0</v>
      </c>
      <c r="E42" s="13">
        <v>0</v>
      </c>
      <c r="F42" s="13">
        <v>0</v>
      </c>
      <c r="G42" s="13">
        <v>0</v>
      </c>
      <c r="I42" s="26"/>
      <c r="J42" s="26"/>
      <c r="K42" s="26"/>
    </row>
    <row r="43" spans="1:11" x14ac:dyDescent="0.2">
      <c r="A43" s="7">
        <v>34150</v>
      </c>
      <c r="B43" s="4">
        <v>0</v>
      </c>
      <c r="C43" s="4">
        <v>0</v>
      </c>
      <c r="D43" s="4">
        <v>0</v>
      </c>
      <c r="E43" s="13">
        <v>0</v>
      </c>
      <c r="F43" s="13">
        <v>0</v>
      </c>
      <c r="G43" s="13">
        <v>0</v>
      </c>
      <c r="I43" s="26"/>
      <c r="J43" s="26"/>
      <c r="K43" s="26"/>
    </row>
    <row r="44" spans="1:11" x14ac:dyDescent="0.2">
      <c r="A44" s="7">
        <v>34181</v>
      </c>
      <c r="B44" s="4">
        <v>0</v>
      </c>
      <c r="C44" s="4">
        <v>0</v>
      </c>
      <c r="D44" s="4">
        <v>0</v>
      </c>
      <c r="E44" s="13">
        <v>0</v>
      </c>
      <c r="F44" s="13">
        <v>0</v>
      </c>
      <c r="G44" s="13">
        <v>0</v>
      </c>
      <c r="I44" s="26"/>
      <c r="J44" s="26"/>
      <c r="K44" s="26"/>
    </row>
    <row r="45" spans="1:11" x14ac:dyDescent="0.2">
      <c r="A45" s="7">
        <v>34212</v>
      </c>
      <c r="B45" s="4">
        <v>0</v>
      </c>
      <c r="C45" s="4">
        <v>0</v>
      </c>
      <c r="D45" s="4">
        <v>0</v>
      </c>
      <c r="E45" s="13">
        <v>0</v>
      </c>
      <c r="F45" s="13">
        <v>0</v>
      </c>
      <c r="G45" s="13">
        <v>0</v>
      </c>
      <c r="I45" s="26"/>
      <c r="J45" s="26"/>
      <c r="K45" s="26"/>
    </row>
    <row r="46" spans="1:11" x14ac:dyDescent="0.2">
      <c r="A46" s="7">
        <v>34242</v>
      </c>
      <c r="B46" s="4">
        <v>0</v>
      </c>
      <c r="C46" s="4">
        <v>0</v>
      </c>
      <c r="D46" s="4">
        <v>0</v>
      </c>
      <c r="E46" s="13">
        <v>0</v>
      </c>
      <c r="F46" s="13">
        <v>0</v>
      </c>
      <c r="G46" s="13">
        <v>0</v>
      </c>
      <c r="I46" s="26"/>
      <c r="J46" s="26"/>
      <c r="K46" s="26"/>
    </row>
    <row r="47" spans="1:11" x14ac:dyDescent="0.2">
      <c r="A47" s="7">
        <v>34273</v>
      </c>
      <c r="B47" s="4">
        <v>0</v>
      </c>
      <c r="C47" s="4">
        <v>0</v>
      </c>
      <c r="D47" s="4">
        <v>0</v>
      </c>
      <c r="E47" s="13">
        <v>2</v>
      </c>
      <c r="F47" s="13">
        <v>2</v>
      </c>
      <c r="G47" s="13">
        <v>2</v>
      </c>
      <c r="I47" s="26"/>
      <c r="J47" s="26"/>
      <c r="K47" s="26"/>
    </row>
    <row r="48" spans="1:11" x14ac:dyDescent="0.2">
      <c r="A48" s="7">
        <v>34303</v>
      </c>
      <c r="B48" s="4">
        <v>0</v>
      </c>
      <c r="C48" s="4">
        <v>0</v>
      </c>
      <c r="D48" s="4">
        <v>0</v>
      </c>
      <c r="E48" s="13">
        <v>0</v>
      </c>
      <c r="F48" s="13">
        <v>0</v>
      </c>
      <c r="G48" s="13">
        <v>0</v>
      </c>
      <c r="I48" s="26"/>
      <c r="J48" s="26"/>
      <c r="K48" s="26"/>
    </row>
    <row r="49" spans="1:11" x14ac:dyDescent="0.2">
      <c r="A49" s="7">
        <v>34334</v>
      </c>
      <c r="B49" s="4">
        <v>0</v>
      </c>
      <c r="C49" s="4">
        <v>0</v>
      </c>
      <c r="D49" s="4">
        <v>0</v>
      </c>
      <c r="E49" s="13">
        <v>0</v>
      </c>
      <c r="F49" s="13">
        <v>0</v>
      </c>
      <c r="G49" s="13">
        <v>0</v>
      </c>
      <c r="I49" s="26"/>
      <c r="J49" s="26"/>
      <c r="K49" s="26"/>
    </row>
    <row r="50" spans="1:11" x14ac:dyDescent="0.2">
      <c r="A50" s="7">
        <v>34365</v>
      </c>
      <c r="B50" s="4">
        <v>0</v>
      </c>
      <c r="C50" s="4">
        <v>0</v>
      </c>
      <c r="D50" s="4">
        <v>0</v>
      </c>
      <c r="E50" s="13">
        <v>0</v>
      </c>
      <c r="F50" s="13">
        <v>0</v>
      </c>
      <c r="G50" s="13">
        <v>0</v>
      </c>
      <c r="I50" s="26"/>
      <c r="J50" s="26"/>
      <c r="K50" s="26"/>
    </row>
    <row r="51" spans="1:11" x14ac:dyDescent="0.2">
      <c r="A51" s="7">
        <v>34393</v>
      </c>
      <c r="B51" s="4">
        <v>2</v>
      </c>
      <c r="C51" s="4">
        <v>2</v>
      </c>
      <c r="D51" s="4">
        <v>2</v>
      </c>
      <c r="E51" s="13">
        <v>0</v>
      </c>
      <c r="F51" s="13">
        <v>0</v>
      </c>
      <c r="G51" s="13">
        <v>0</v>
      </c>
      <c r="I51" s="26"/>
      <c r="J51" s="26"/>
      <c r="K51" s="26"/>
    </row>
    <row r="52" spans="1:11" x14ac:dyDescent="0.2">
      <c r="A52" s="7">
        <v>34424</v>
      </c>
      <c r="B52" s="4">
        <v>0</v>
      </c>
      <c r="C52" s="4">
        <v>0</v>
      </c>
      <c r="D52" s="4">
        <v>0</v>
      </c>
      <c r="E52" s="13">
        <v>0</v>
      </c>
      <c r="F52" s="13">
        <v>0</v>
      </c>
      <c r="G52" s="13">
        <v>0</v>
      </c>
      <c r="I52" s="26"/>
      <c r="J52" s="26"/>
      <c r="K52" s="26"/>
    </row>
    <row r="53" spans="1:11" x14ac:dyDescent="0.2">
      <c r="A53" s="7">
        <v>34454</v>
      </c>
      <c r="B53" s="4">
        <v>0</v>
      </c>
      <c r="C53" s="4">
        <v>0</v>
      </c>
      <c r="D53" s="4">
        <v>0</v>
      </c>
      <c r="E53" s="13">
        <v>0</v>
      </c>
      <c r="F53" s="13">
        <v>0</v>
      </c>
      <c r="G53" s="13">
        <v>0</v>
      </c>
      <c r="I53" s="26"/>
      <c r="J53" s="26"/>
      <c r="K53" s="26"/>
    </row>
    <row r="54" spans="1:11" x14ac:dyDescent="0.2">
      <c r="A54" s="7">
        <v>34485</v>
      </c>
      <c r="B54" s="4">
        <v>0</v>
      </c>
      <c r="C54" s="4">
        <v>0</v>
      </c>
      <c r="D54" s="4">
        <v>0</v>
      </c>
      <c r="E54" s="13">
        <v>0</v>
      </c>
      <c r="F54" s="13">
        <v>0</v>
      </c>
      <c r="G54" s="13">
        <v>0</v>
      </c>
      <c r="I54" s="26"/>
      <c r="J54" s="26"/>
      <c r="K54" s="26"/>
    </row>
    <row r="55" spans="1:11" x14ac:dyDescent="0.2">
      <c r="A55" s="7">
        <v>34515</v>
      </c>
      <c r="B55" s="4">
        <v>0</v>
      </c>
      <c r="C55" s="4">
        <v>0</v>
      </c>
      <c r="D55" s="4">
        <v>0</v>
      </c>
      <c r="E55" s="13">
        <v>0</v>
      </c>
      <c r="F55" s="13">
        <v>0</v>
      </c>
      <c r="G55" s="13">
        <v>0</v>
      </c>
      <c r="I55" s="26"/>
      <c r="J55" s="26"/>
      <c r="K55" s="26"/>
    </row>
    <row r="56" spans="1:11" x14ac:dyDescent="0.2">
      <c r="A56" s="7">
        <v>34546</v>
      </c>
      <c r="B56" s="4">
        <v>0</v>
      </c>
      <c r="C56" s="4">
        <v>0</v>
      </c>
      <c r="D56" s="4">
        <v>0</v>
      </c>
      <c r="E56" s="13">
        <v>0</v>
      </c>
      <c r="F56" s="13">
        <v>0</v>
      </c>
      <c r="G56" s="13">
        <v>0</v>
      </c>
      <c r="I56" s="26"/>
      <c r="J56" s="26"/>
      <c r="K56" s="26"/>
    </row>
    <row r="57" spans="1:11" x14ac:dyDescent="0.2">
      <c r="A57" s="7">
        <v>34577</v>
      </c>
      <c r="B57" s="4">
        <v>0</v>
      </c>
      <c r="C57" s="4">
        <v>0</v>
      </c>
      <c r="D57" s="4">
        <v>0</v>
      </c>
      <c r="E57" s="13">
        <v>0</v>
      </c>
      <c r="F57" s="13">
        <v>0</v>
      </c>
      <c r="G57" s="13">
        <v>0</v>
      </c>
      <c r="I57" s="26"/>
      <c r="J57" s="26"/>
      <c r="K57" s="26"/>
    </row>
    <row r="58" spans="1:11" x14ac:dyDescent="0.2">
      <c r="A58" s="7">
        <v>34607</v>
      </c>
      <c r="B58" s="4">
        <v>0</v>
      </c>
      <c r="C58" s="4">
        <v>0</v>
      </c>
      <c r="D58" s="4">
        <v>0</v>
      </c>
      <c r="E58" s="13">
        <v>0</v>
      </c>
      <c r="F58" s="13">
        <v>0</v>
      </c>
      <c r="G58" s="13">
        <v>0</v>
      </c>
      <c r="I58" s="26"/>
      <c r="J58" s="26"/>
      <c r="K58" s="26"/>
    </row>
    <row r="59" spans="1:11" x14ac:dyDescent="0.2">
      <c r="A59" s="7">
        <v>34638</v>
      </c>
      <c r="B59" s="4">
        <v>0</v>
      </c>
      <c r="C59" s="4">
        <v>0</v>
      </c>
      <c r="D59" s="4">
        <v>0</v>
      </c>
      <c r="E59" s="13">
        <v>0</v>
      </c>
      <c r="F59" s="13">
        <v>0</v>
      </c>
      <c r="G59" s="13">
        <v>0</v>
      </c>
      <c r="I59" s="26"/>
      <c r="J59" s="26"/>
      <c r="K59" s="26"/>
    </row>
    <row r="60" spans="1:11" x14ac:dyDescent="0.2">
      <c r="A60" s="7">
        <v>34668</v>
      </c>
      <c r="B60" s="4">
        <v>0</v>
      </c>
      <c r="C60" s="4">
        <v>0</v>
      </c>
      <c r="D60" s="4">
        <v>0</v>
      </c>
      <c r="E60" s="13">
        <v>0</v>
      </c>
      <c r="F60" s="13">
        <v>0</v>
      </c>
      <c r="G60" s="13">
        <v>0</v>
      </c>
      <c r="I60" s="26"/>
      <c r="J60" s="26"/>
      <c r="K60" s="26"/>
    </row>
    <row r="61" spans="1:11" x14ac:dyDescent="0.2">
      <c r="A61" s="7">
        <v>34699</v>
      </c>
      <c r="B61" s="4">
        <v>0</v>
      </c>
      <c r="C61" s="4">
        <v>0</v>
      </c>
      <c r="D61" s="4">
        <v>0</v>
      </c>
      <c r="E61" s="13">
        <v>0</v>
      </c>
      <c r="F61" s="13">
        <v>0</v>
      </c>
      <c r="G61" s="13">
        <v>0</v>
      </c>
      <c r="I61" s="26"/>
      <c r="J61" s="26"/>
      <c r="K61" s="26"/>
    </row>
    <row r="62" spans="1:11" x14ac:dyDescent="0.2">
      <c r="A62" s="7">
        <v>34730</v>
      </c>
      <c r="B62" s="4">
        <v>0</v>
      </c>
      <c r="C62" s="4">
        <v>0</v>
      </c>
      <c r="D62" s="4">
        <v>0</v>
      </c>
      <c r="E62" s="13">
        <v>0</v>
      </c>
      <c r="F62" s="13">
        <v>0</v>
      </c>
      <c r="G62" s="13">
        <v>0</v>
      </c>
      <c r="I62" s="26"/>
      <c r="J62" s="26"/>
      <c r="K62" s="26"/>
    </row>
    <row r="63" spans="1:11" x14ac:dyDescent="0.2">
      <c r="A63" s="7">
        <v>34758</v>
      </c>
      <c r="B63" s="4">
        <v>0</v>
      </c>
      <c r="C63" s="4">
        <v>0</v>
      </c>
      <c r="D63" s="4">
        <v>0</v>
      </c>
      <c r="E63" s="13">
        <v>0</v>
      </c>
      <c r="F63" s="13">
        <v>0</v>
      </c>
      <c r="G63" s="13">
        <v>0</v>
      </c>
      <c r="I63" s="26"/>
      <c r="J63" s="26"/>
      <c r="K63" s="26"/>
    </row>
    <row r="64" spans="1:11" x14ac:dyDescent="0.2">
      <c r="A64" s="7">
        <v>34789</v>
      </c>
      <c r="B64" s="4">
        <v>0</v>
      </c>
      <c r="C64" s="4">
        <v>0</v>
      </c>
      <c r="D64" s="4">
        <v>0</v>
      </c>
      <c r="E64" s="13">
        <v>0</v>
      </c>
      <c r="F64" s="13">
        <v>0</v>
      </c>
      <c r="G64" s="13">
        <v>0</v>
      </c>
      <c r="I64" s="26"/>
      <c r="J64" s="26"/>
      <c r="K64" s="26"/>
    </row>
    <row r="65" spans="1:11" x14ac:dyDescent="0.2">
      <c r="A65" s="7">
        <v>34819</v>
      </c>
      <c r="B65" s="4">
        <v>0</v>
      </c>
      <c r="C65" s="4">
        <v>0</v>
      </c>
      <c r="D65" s="4">
        <v>0</v>
      </c>
      <c r="E65" s="13">
        <v>1</v>
      </c>
      <c r="F65" s="13">
        <v>1</v>
      </c>
      <c r="G65" s="13">
        <v>1</v>
      </c>
      <c r="I65" s="26"/>
      <c r="J65" s="26"/>
      <c r="K65" s="26"/>
    </row>
    <row r="66" spans="1:11" x14ac:dyDescent="0.2">
      <c r="A66" s="7">
        <v>34850</v>
      </c>
      <c r="B66" s="4">
        <v>0</v>
      </c>
      <c r="C66" s="4">
        <v>0</v>
      </c>
      <c r="D66" s="4">
        <v>0</v>
      </c>
      <c r="E66" s="13">
        <v>0</v>
      </c>
      <c r="F66" s="13">
        <v>0</v>
      </c>
      <c r="G66" s="13">
        <v>0</v>
      </c>
      <c r="I66" s="26"/>
      <c r="J66" s="26"/>
      <c r="K66" s="26"/>
    </row>
    <row r="67" spans="1:11" x14ac:dyDescent="0.2">
      <c r="A67" s="7">
        <v>34880</v>
      </c>
      <c r="B67" s="4">
        <v>0</v>
      </c>
      <c r="C67" s="4">
        <v>0</v>
      </c>
      <c r="D67" s="4">
        <v>0</v>
      </c>
      <c r="E67" s="13">
        <v>0</v>
      </c>
      <c r="F67" s="13">
        <v>0</v>
      </c>
      <c r="G67" s="13">
        <v>0</v>
      </c>
      <c r="I67" s="26"/>
      <c r="J67" s="26"/>
      <c r="K67" s="26"/>
    </row>
    <row r="68" spans="1:11" x14ac:dyDescent="0.2">
      <c r="A68" s="7">
        <v>34911</v>
      </c>
      <c r="B68" s="4">
        <v>0</v>
      </c>
      <c r="C68" s="4">
        <v>0</v>
      </c>
      <c r="D68" s="4">
        <v>0</v>
      </c>
      <c r="E68" s="13">
        <v>0</v>
      </c>
      <c r="F68" s="13">
        <v>0</v>
      </c>
      <c r="G68" s="13">
        <v>0</v>
      </c>
      <c r="I68" s="26"/>
      <c r="J68" s="26"/>
      <c r="K68" s="26"/>
    </row>
    <row r="69" spans="1:11" x14ac:dyDescent="0.2">
      <c r="A69" s="7">
        <v>34942</v>
      </c>
      <c r="B69" s="4">
        <v>0</v>
      </c>
      <c r="C69" s="4">
        <v>0</v>
      </c>
      <c r="D69" s="4">
        <v>0</v>
      </c>
      <c r="E69" s="13">
        <v>0</v>
      </c>
      <c r="F69" s="13">
        <v>0</v>
      </c>
      <c r="G69" s="13">
        <v>0</v>
      </c>
      <c r="I69" s="26"/>
      <c r="J69" s="26"/>
      <c r="K69" s="26"/>
    </row>
    <row r="70" spans="1:11" x14ac:dyDescent="0.2">
      <c r="A70" s="7">
        <v>34972</v>
      </c>
      <c r="B70" s="4">
        <v>0</v>
      </c>
      <c r="C70" s="4">
        <v>0</v>
      </c>
      <c r="D70" s="4">
        <v>0</v>
      </c>
      <c r="E70" s="13">
        <v>0</v>
      </c>
      <c r="F70" s="13">
        <v>0</v>
      </c>
      <c r="G70" s="13">
        <v>0</v>
      </c>
      <c r="I70" s="26"/>
      <c r="J70" s="26"/>
      <c r="K70" s="26"/>
    </row>
    <row r="71" spans="1:11" x14ac:dyDescent="0.2">
      <c r="A71" s="7">
        <v>35003</v>
      </c>
      <c r="B71" s="4">
        <v>0</v>
      </c>
      <c r="C71" s="4">
        <v>0</v>
      </c>
      <c r="D71" s="4">
        <v>0</v>
      </c>
      <c r="E71" s="13">
        <v>0</v>
      </c>
      <c r="F71" s="13">
        <v>0</v>
      </c>
      <c r="G71" s="13">
        <v>0</v>
      </c>
      <c r="I71" s="26"/>
      <c r="J71" s="26"/>
      <c r="K71" s="26"/>
    </row>
    <row r="72" spans="1:11" x14ac:dyDescent="0.2">
      <c r="A72" s="7">
        <v>35033</v>
      </c>
      <c r="B72" s="4">
        <v>0</v>
      </c>
      <c r="C72" s="4">
        <v>0</v>
      </c>
      <c r="D72" s="4">
        <v>0</v>
      </c>
      <c r="E72" s="13">
        <v>0</v>
      </c>
      <c r="F72" s="13">
        <v>0</v>
      </c>
      <c r="G72" s="13">
        <v>0</v>
      </c>
      <c r="I72" s="26"/>
      <c r="J72" s="26"/>
      <c r="K72" s="26"/>
    </row>
    <row r="73" spans="1:11" x14ac:dyDescent="0.2">
      <c r="A73" s="7">
        <v>35064</v>
      </c>
      <c r="B73" s="4">
        <v>0</v>
      </c>
      <c r="C73" s="4">
        <v>0</v>
      </c>
      <c r="D73" s="4">
        <v>0</v>
      </c>
      <c r="E73" s="13">
        <v>0</v>
      </c>
      <c r="F73" s="13">
        <v>0</v>
      </c>
      <c r="G73" s="13">
        <v>0</v>
      </c>
      <c r="I73" s="26"/>
      <c r="J73" s="26"/>
      <c r="K73" s="26"/>
    </row>
    <row r="74" spans="1:11" x14ac:dyDescent="0.2">
      <c r="A74" s="7">
        <v>35095</v>
      </c>
      <c r="B74" s="4">
        <v>1</v>
      </c>
      <c r="C74" s="4">
        <v>1</v>
      </c>
      <c r="D74" s="4">
        <v>1</v>
      </c>
      <c r="E74" s="13">
        <v>0</v>
      </c>
      <c r="F74" s="13">
        <v>0</v>
      </c>
      <c r="G74" s="13">
        <v>0</v>
      </c>
      <c r="I74" s="26"/>
      <c r="J74" s="26"/>
      <c r="K74" s="26"/>
    </row>
    <row r="75" spans="1:11" x14ac:dyDescent="0.2">
      <c r="A75" s="7">
        <v>35124</v>
      </c>
      <c r="B75" s="4">
        <v>0</v>
      </c>
      <c r="C75" s="4">
        <v>0</v>
      </c>
      <c r="D75" s="4">
        <v>0</v>
      </c>
      <c r="E75" s="13">
        <v>0</v>
      </c>
      <c r="F75" s="13">
        <v>0</v>
      </c>
      <c r="G75" s="13">
        <v>0</v>
      </c>
      <c r="I75" s="26"/>
      <c r="J75" s="26"/>
      <c r="K75" s="26"/>
    </row>
    <row r="76" spans="1:11" x14ac:dyDescent="0.2">
      <c r="A76" s="7">
        <v>35155</v>
      </c>
      <c r="B76" s="4">
        <v>0</v>
      </c>
      <c r="C76" s="4">
        <v>0</v>
      </c>
      <c r="D76" s="4">
        <v>0</v>
      </c>
      <c r="E76" s="13">
        <v>0</v>
      </c>
      <c r="F76" s="13">
        <v>0</v>
      </c>
      <c r="G76" s="13">
        <v>0</v>
      </c>
      <c r="I76" s="26"/>
      <c r="J76" s="26"/>
      <c r="K76" s="26"/>
    </row>
    <row r="77" spans="1:11" x14ac:dyDescent="0.2">
      <c r="A77" s="7">
        <v>35185</v>
      </c>
      <c r="B77" s="4">
        <v>-1</v>
      </c>
      <c r="C77" s="4">
        <v>-1</v>
      </c>
      <c r="D77" s="4">
        <v>-1</v>
      </c>
      <c r="E77" s="13">
        <v>-1</v>
      </c>
      <c r="F77" s="13">
        <v>-1</v>
      </c>
      <c r="G77" s="13">
        <v>-1</v>
      </c>
      <c r="I77" s="26"/>
      <c r="J77" s="26"/>
      <c r="K77" s="26"/>
    </row>
    <row r="78" spans="1:11" x14ac:dyDescent="0.2">
      <c r="A78" s="7">
        <v>35216</v>
      </c>
      <c r="B78" s="4">
        <v>0</v>
      </c>
      <c r="C78" s="4">
        <v>0</v>
      </c>
      <c r="D78" s="4">
        <v>0</v>
      </c>
      <c r="E78" s="13">
        <v>0</v>
      </c>
      <c r="F78" s="13">
        <v>0</v>
      </c>
      <c r="G78" s="13">
        <v>0</v>
      </c>
      <c r="I78" s="26"/>
      <c r="J78" s="26"/>
      <c r="K78" s="26"/>
    </row>
    <row r="79" spans="1:11" x14ac:dyDescent="0.2">
      <c r="A79" s="7">
        <v>35246</v>
      </c>
      <c r="B79" s="4">
        <v>0</v>
      </c>
      <c r="C79" s="4">
        <v>0</v>
      </c>
      <c r="D79" s="4">
        <v>0</v>
      </c>
      <c r="E79" s="13">
        <v>0</v>
      </c>
      <c r="F79" s="13">
        <v>0</v>
      </c>
      <c r="G79" s="13">
        <v>0</v>
      </c>
      <c r="I79" s="26"/>
      <c r="J79" s="26"/>
      <c r="K79" s="26"/>
    </row>
    <row r="80" spans="1:11" x14ac:dyDescent="0.2">
      <c r="A80" s="7">
        <v>35277</v>
      </c>
      <c r="B80" s="4">
        <v>0</v>
      </c>
      <c r="C80" s="4">
        <v>0</v>
      </c>
      <c r="D80" s="4">
        <v>0</v>
      </c>
      <c r="E80" s="13">
        <v>0</v>
      </c>
      <c r="F80" s="13">
        <v>0</v>
      </c>
      <c r="G80" s="13">
        <v>0</v>
      </c>
      <c r="I80" s="26"/>
      <c r="J80" s="26"/>
      <c r="K80" s="26"/>
    </row>
    <row r="81" spans="1:11" x14ac:dyDescent="0.2">
      <c r="A81" s="7">
        <v>35308</v>
      </c>
      <c r="B81" s="4">
        <v>0</v>
      </c>
      <c r="C81" s="4">
        <v>0</v>
      </c>
      <c r="D81" s="4">
        <v>0</v>
      </c>
      <c r="E81" s="13">
        <v>0</v>
      </c>
      <c r="F81" s="13">
        <v>0</v>
      </c>
      <c r="G81" s="13">
        <v>0</v>
      </c>
      <c r="I81" s="26"/>
      <c r="J81" s="26"/>
      <c r="K81" s="26"/>
    </row>
    <row r="82" spans="1:11" x14ac:dyDescent="0.2">
      <c r="A82" s="7">
        <v>35338</v>
      </c>
      <c r="B82" s="4">
        <v>0</v>
      </c>
      <c r="C82" s="4">
        <v>0</v>
      </c>
      <c r="D82" s="4">
        <v>0</v>
      </c>
      <c r="E82" s="13">
        <v>0</v>
      </c>
      <c r="F82" s="13">
        <v>0</v>
      </c>
      <c r="G82" s="13">
        <v>0</v>
      </c>
      <c r="I82" s="26"/>
      <c r="J82" s="26"/>
      <c r="K82" s="26"/>
    </row>
    <row r="83" spans="1:11" x14ac:dyDescent="0.2">
      <c r="A83" s="7">
        <v>35369</v>
      </c>
      <c r="B83" s="4">
        <v>0</v>
      </c>
      <c r="C83" s="4">
        <v>0</v>
      </c>
      <c r="D83" s="4">
        <v>0</v>
      </c>
      <c r="E83" s="13">
        <v>0</v>
      </c>
      <c r="F83" s="13">
        <v>0</v>
      </c>
      <c r="G83" s="13">
        <v>0</v>
      </c>
      <c r="I83" s="26"/>
      <c r="J83" s="26"/>
      <c r="K83" s="26"/>
    </row>
    <row r="84" spans="1:11" x14ac:dyDescent="0.2">
      <c r="A84" s="7">
        <v>35399</v>
      </c>
      <c r="B84" s="4">
        <v>0</v>
      </c>
      <c r="C84" s="4">
        <v>0</v>
      </c>
      <c r="D84" s="4">
        <v>0</v>
      </c>
      <c r="E84" s="13">
        <v>0</v>
      </c>
      <c r="F84" s="13">
        <v>0</v>
      </c>
      <c r="G84" s="13">
        <v>0</v>
      </c>
      <c r="I84" s="26"/>
      <c r="J84" s="26"/>
      <c r="K84" s="26"/>
    </row>
    <row r="85" spans="1:11" x14ac:dyDescent="0.2">
      <c r="A85" s="7">
        <v>35430</v>
      </c>
      <c r="B85" s="4">
        <v>0</v>
      </c>
      <c r="C85" s="4">
        <v>0</v>
      </c>
      <c r="D85" s="4">
        <v>0</v>
      </c>
      <c r="E85" s="13">
        <v>0</v>
      </c>
      <c r="F85" s="13">
        <v>0</v>
      </c>
      <c r="G85" s="13">
        <v>0</v>
      </c>
      <c r="I85" s="26"/>
      <c r="J85" s="26"/>
      <c r="K85" s="26"/>
    </row>
    <row r="86" spans="1:11" x14ac:dyDescent="0.2">
      <c r="A86" s="7">
        <v>35461</v>
      </c>
      <c r="B86" s="4">
        <v>0</v>
      </c>
      <c r="C86" s="4">
        <v>0</v>
      </c>
      <c r="D86" s="4">
        <v>0</v>
      </c>
      <c r="E86" s="13">
        <v>0</v>
      </c>
      <c r="F86" s="13">
        <v>0</v>
      </c>
      <c r="G86" s="13">
        <v>0</v>
      </c>
      <c r="I86" s="26"/>
      <c r="J86" s="26"/>
      <c r="K86" s="26"/>
    </row>
    <row r="87" spans="1:11" x14ac:dyDescent="0.2">
      <c r="A87" s="7">
        <v>35489</v>
      </c>
      <c r="B87" s="4">
        <v>0</v>
      </c>
      <c r="C87" s="4">
        <v>0</v>
      </c>
      <c r="D87" s="4">
        <v>0</v>
      </c>
      <c r="E87" s="13">
        <v>0</v>
      </c>
      <c r="F87" s="13">
        <v>0</v>
      </c>
      <c r="G87" s="13">
        <v>0</v>
      </c>
      <c r="I87" s="26"/>
      <c r="J87" s="26"/>
      <c r="K87" s="26"/>
    </row>
    <row r="88" spans="1:11" x14ac:dyDescent="0.2">
      <c r="A88" s="7">
        <v>35520</v>
      </c>
      <c r="B88" s="4">
        <v>0</v>
      </c>
      <c r="C88" s="4">
        <v>0</v>
      </c>
      <c r="D88" s="4">
        <v>0</v>
      </c>
      <c r="E88" s="13">
        <v>0</v>
      </c>
      <c r="F88" s="13">
        <v>0</v>
      </c>
      <c r="G88" s="13">
        <v>0</v>
      </c>
      <c r="I88" s="26"/>
      <c r="J88" s="26"/>
      <c r="K88" s="26"/>
    </row>
    <row r="89" spans="1:11" x14ac:dyDescent="0.2">
      <c r="A89" s="7">
        <v>35550</v>
      </c>
      <c r="B89" s="4">
        <v>0</v>
      </c>
      <c r="C89" s="4">
        <v>0</v>
      </c>
      <c r="D89" s="4">
        <v>0</v>
      </c>
      <c r="E89" s="13">
        <v>0</v>
      </c>
      <c r="F89" s="13">
        <v>0</v>
      </c>
      <c r="G89" s="13">
        <v>0</v>
      </c>
      <c r="I89" s="26"/>
      <c r="J89" s="26"/>
      <c r="K89" s="26"/>
    </row>
    <row r="90" spans="1:11" x14ac:dyDescent="0.2">
      <c r="A90" s="7">
        <v>35581</v>
      </c>
      <c r="B90" s="4">
        <v>0</v>
      </c>
      <c r="C90" s="4">
        <v>0</v>
      </c>
      <c r="D90" s="4">
        <v>0</v>
      </c>
      <c r="E90" s="13">
        <v>0</v>
      </c>
      <c r="F90" s="13">
        <v>0</v>
      </c>
      <c r="G90" s="13">
        <v>0</v>
      </c>
      <c r="I90" s="26"/>
      <c r="J90" s="26"/>
      <c r="K90" s="26"/>
    </row>
    <row r="91" spans="1:11" x14ac:dyDescent="0.2">
      <c r="A91" s="7">
        <v>35611</v>
      </c>
      <c r="B91" s="4">
        <v>0</v>
      </c>
      <c r="C91" s="4">
        <v>0</v>
      </c>
      <c r="D91" s="4">
        <v>0</v>
      </c>
      <c r="E91" s="13">
        <v>0</v>
      </c>
      <c r="F91" s="13">
        <v>0</v>
      </c>
      <c r="G91" s="13">
        <v>0</v>
      </c>
      <c r="I91" s="26"/>
      <c r="J91" s="26"/>
      <c r="K91" s="26"/>
    </row>
    <row r="92" spans="1:11" x14ac:dyDescent="0.2">
      <c r="A92" s="7">
        <v>35642</v>
      </c>
      <c r="B92" s="4">
        <v>0</v>
      </c>
      <c r="C92" s="4">
        <v>0</v>
      </c>
      <c r="D92" s="4">
        <v>0</v>
      </c>
      <c r="E92" s="13">
        <v>0</v>
      </c>
      <c r="F92" s="13">
        <v>0</v>
      </c>
      <c r="G92" s="13">
        <v>0</v>
      </c>
      <c r="I92" s="26"/>
      <c r="J92" s="26"/>
      <c r="K92" s="26"/>
    </row>
    <row r="93" spans="1:11" x14ac:dyDescent="0.2">
      <c r="A93" s="7">
        <v>35673</v>
      </c>
      <c r="B93" s="4">
        <v>0</v>
      </c>
      <c r="C93" s="4">
        <v>0</v>
      </c>
      <c r="D93" s="4">
        <v>0</v>
      </c>
      <c r="E93" s="13">
        <v>0</v>
      </c>
      <c r="F93" s="13">
        <v>0</v>
      </c>
      <c r="G93" s="13">
        <v>0</v>
      </c>
      <c r="I93" s="26"/>
      <c r="J93" s="26"/>
      <c r="K93" s="26"/>
    </row>
    <row r="94" spans="1:11" x14ac:dyDescent="0.2">
      <c r="A94" s="7">
        <v>35703</v>
      </c>
      <c r="B94" s="4">
        <v>0</v>
      </c>
      <c r="C94" s="4">
        <v>0</v>
      </c>
      <c r="D94" s="4">
        <v>0</v>
      </c>
      <c r="E94" s="13">
        <v>0</v>
      </c>
      <c r="F94" s="13">
        <v>0</v>
      </c>
      <c r="G94" s="13">
        <v>0</v>
      </c>
      <c r="I94" s="26"/>
      <c r="J94" s="26"/>
      <c r="K94" s="26"/>
    </row>
    <row r="95" spans="1:11" x14ac:dyDescent="0.2">
      <c r="A95" s="7">
        <v>35734</v>
      </c>
      <c r="B95" s="4">
        <v>0</v>
      </c>
      <c r="C95" s="4">
        <v>0</v>
      </c>
      <c r="D95" s="4">
        <v>0</v>
      </c>
      <c r="E95" s="13">
        <v>0</v>
      </c>
      <c r="F95" s="13">
        <v>0</v>
      </c>
      <c r="G95" s="13">
        <v>0</v>
      </c>
      <c r="I95" s="26"/>
      <c r="J95" s="26"/>
      <c r="K95" s="26"/>
    </row>
    <row r="96" spans="1:11" x14ac:dyDescent="0.2">
      <c r="A96" s="7">
        <v>35764</v>
      </c>
      <c r="B96" s="4">
        <v>0</v>
      </c>
      <c r="C96" s="4">
        <v>0</v>
      </c>
      <c r="D96" s="4">
        <v>0</v>
      </c>
      <c r="E96" s="13">
        <v>0</v>
      </c>
      <c r="F96" s="13">
        <v>0</v>
      </c>
      <c r="G96" s="13">
        <v>0</v>
      </c>
      <c r="I96" s="26"/>
      <c r="J96" s="26"/>
      <c r="K96" s="26"/>
    </row>
    <row r="97" spans="1:11" x14ac:dyDescent="0.2">
      <c r="A97" s="7">
        <v>35795</v>
      </c>
      <c r="B97" s="4">
        <v>0</v>
      </c>
      <c r="C97" s="4">
        <v>0</v>
      </c>
      <c r="D97" s="4">
        <v>0</v>
      </c>
      <c r="E97" s="13">
        <v>0</v>
      </c>
      <c r="F97" s="13">
        <v>0</v>
      </c>
      <c r="G97" s="13">
        <v>0</v>
      </c>
      <c r="I97" s="26"/>
      <c r="J97" s="26"/>
      <c r="K97" s="26"/>
    </row>
    <row r="98" spans="1:11" x14ac:dyDescent="0.2">
      <c r="A98" s="7">
        <v>35826</v>
      </c>
      <c r="B98" s="4">
        <v>0</v>
      </c>
      <c r="C98" s="4">
        <v>0</v>
      </c>
      <c r="D98" s="4">
        <v>0</v>
      </c>
      <c r="E98" s="13">
        <v>0</v>
      </c>
      <c r="F98" s="13">
        <v>0</v>
      </c>
      <c r="G98" s="13">
        <v>0</v>
      </c>
      <c r="I98" s="26"/>
      <c r="J98" s="26"/>
      <c r="K98" s="26"/>
    </row>
    <row r="99" spans="1:11" x14ac:dyDescent="0.2">
      <c r="A99" s="7">
        <v>35854</v>
      </c>
      <c r="B99" s="4">
        <v>0</v>
      </c>
      <c r="C99" s="4">
        <v>0</v>
      </c>
      <c r="D99" s="4">
        <v>0</v>
      </c>
      <c r="E99" s="13">
        <v>0</v>
      </c>
      <c r="F99" s="13">
        <v>0</v>
      </c>
      <c r="G99" s="13">
        <v>0</v>
      </c>
      <c r="I99" s="26"/>
      <c r="J99" s="26"/>
      <c r="K99" s="26"/>
    </row>
    <row r="100" spans="1:11" x14ac:dyDescent="0.2">
      <c r="A100" s="7">
        <v>35885</v>
      </c>
      <c r="B100" s="4">
        <v>0</v>
      </c>
      <c r="C100" s="4">
        <v>0</v>
      </c>
      <c r="D100" s="4">
        <v>0</v>
      </c>
      <c r="E100" s="13">
        <v>0</v>
      </c>
      <c r="F100" s="13">
        <v>0</v>
      </c>
      <c r="G100" s="13">
        <v>0</v>
      </c>
      <c r="I100" s="26"/>
      <c r="J100" s="26"/>
      <c r="K100" s="26"/>
    </row>
    <row r="101" spans="1:11" x14ac:dyDescent="0.2">
      <c r="A101" s="7">
        <v>35915</v>
      </c>
      <c r="B101" s="4">
        <v>0</v>
      </c>
      <c r="C101" s="4">
        <v>0</v>
      </c>
      <c r="D101" s="4">
        <v>0</v>
      </c>
      <c r="E101" s="13">
        <v>0</v>
      </c>
      <c r="F101" s="13">
        <v>0</v>
      </c>
      <c r="G101" s="13">
        <v>0</v>
      </c>
      <c r="I101" s="26"/>
      <c r="J101" s="26"/>
      <c r="K101" s="26"/>
    </row>
    <row r="102" spans="1:11" x14ac:dyDescent="0.2">
      <c r="A102" s="7">
        <v>35946</v>
      </c>
      <c r="B102" s="4">
        <v>0</v>
      </c>
      <c r="C102" s="4">
        <v>0</v>
      </c>
      <c r="D102" s="4">
        <v>0</v>
      </c>
      <c r="E102" s="13">
        <v>0</v>
      </c>
      <c r="F102" s="13">
        <v>0</v>
      </c>
      <c r="G102" s="13">
        <v>0</v>
      </c>
      <c r="I102" s="26"/>
      <c r="J102" s="26"/>
      <c r="K102" s="26"/>
    </row>
    <row r="103" spans="1:11" x14ac:dyDescent="0.2">
      <c r="A103" s="7">
        <v>35976</v>
      </c>
      <c r="B103" s="4">
        <v>0</v>
      </c>
      <c r="C103" s="4">
        <v>0</v>
      </c>
      <c r="D103" s="4">
        <v>0</v>
      </c>
      <c r="E103" s="13">
        <v>0</v>
      </c>
      <c r="F103" s="13">
        <v>0</v>
      </c>
      <c r="G103" s="13">
        <v>0</v>
      </c>
      <c r="I103" s="26"/>
      <c r="J103" s="26"/>
      <c r="K103" s="26"/>
    </row>
    <row r="104" spans="1:11" x14ac:dyDescent="0.2">
      <c r="A104" s="7">
        <v>36007</v>
      </c>
      <c r="B104" s="4">
        <v>0</v>
      </c>
      <c r="C104" s="4">
        <v>0</v>
      </c>
      <c r="D104" s="4">
        <v>0</v>
      </c>
      <c r="E104" s="13">
        <v>0</v>
      </c>
      <c r="F104" s="13">
        <v>0</v>
      </c>
      <c r="G104" s="13">
        <v>0</v>
      </c>
      <c r="I104" s="26"/>
      <c r="J104" s="26"/>
      <c r="K104" s="26"/>
    </row>
    <row r="105" spans="1:11" x14ac:dyDescent="0.2">
      <c r="A105" s="7">
        <v>36038</v>
      </c>
      <c r="B105" s="4">
        <v>0</v>
      </c>
      <c r="C105" s="4">
        <v>0</v>
      </c>
      <c r="D105" s="4">
        <v>0</v>
      </c>
      <c r="E105" s="13">
        <v>0</v>
      </c>
      <c r="F105" s="13">
        <v>0</v>
      </c>
      <c r="G105" s="13">
        <v>0</v>
      </c>
      <c r="I105" s="26"/>
      <c r="J105" s="26"/>
      <c r="K105" s="26"/>
    </row>
    <row r="106" spans="1:11" x14ac:dyDescent="0.2">
      <c r="A106" s="7">
        <v>36068</v>
      </c>
      <c r="B106" s="4">
        <v>0</v>
      </c>
      <c r="C106" s="4">
        <v>0</v>
      </c>
      <c r="D106" s="4">
        <v>0</v>
      </c>
      <c r="E106" s="13">
        <v>0</v>
      </c>
      <c r="F106" s="13">
        <v>0</v>
      </c>
      <c r="G106" s="13">
        <v>0</v>
      </c>
      <c r="I106" s="26"/>
      <c r="J106" s="26"/>
      <c r="K106" s="26"/>
    </row>
    <row r="107" spans="1:11" x14ac:dyDescent="0.2">
      <c r="A107" s="7">
        <v>36099</v>
      </c>
      <c r="B107" s="4">
        <v>0</v>
      </c>
      <c r="C107" s="4">
        <v>0</v>
      </c>
      <c r="D107" s="4">
        <v>0</v>
      </c>
      <c r="E107" s="13">
        <v>0</v>
      </c>
      <c r="F107" s="13">
        <v>0</v>
      </c>
      <c r="G107" s="13">
        <v>0</v>
      </c>
      <c r="I107" s="26"/>
      <c r="J107" s="26"/>
      <c r="K107" s="26"/>
    </row>
    <row r="108" spans="1:11" x14ac:dyDescent="0.2">
      <c r="A108" s="7">
        <v>36129</v>
      </c>
      <c r="B108" s="4">
        <v>0</v>
      </c>
      <c r="C108" s="4">
        <v>0</v>
      </c>
      <c r="D108" s="4">
        <v>0</v>
      </c>
      <c r="E108" s="13">
        <v>0</v>
      </c>
      <c r="F108" s="13">
        <v>0</v>
      </c>
      <c r="G108" s="13">
        <v>0</v>
      </c>
      <c r="I108" s="26"/>
      <c r="J108" s="26"/>
      <c r="K108" s="26"/>
    </row>
    <row r="109" spans="1:11" x14ac:dyDescent="0.2">
      <c r="A109" s="7">
        <v>36160</v>
      </c>
      <c r="B109" s="4">
        <v>0</v>
      </c>
      <c r="C109" s="4">
        <v>0</v>
      </c>
      <c r="D109" s="4">
        <v>0</v>
      </c>
      <c r="E109" s="13">
        <v>0</v>
      </c>
      <c r="F109" s="13">
        <v>0</v>
      </c>
      <c r="G109" s="13">
        <v>0</v>
      </c>
      <c r="I109" s="26"/>
      <c r="J109" s="26"/>
      <c r="K109" s="26"/>
    </row>
    <row r="110" spans="1:11" x14ac:dyDescent="0.2">
      <c r="A110" s="7">
        <v>36191</v>
      </c>
      <c r="B110" s="4">
        <v>0</v>
      </c>
      <c r="C110" s="4">
        <v>0</v>
      </c>
      <c r="D110" s="4">
        <v>0</v>
      </c>
      <c r="E110" s="13">
        <v>0</v>
      </c>
      <c r="F110" s="13">
        <v>0</v>
      </c>
      <c r="G110" s="13">
        <v>0</v>
      </c>
      <c r="I110" s="26"/>
      <c r="J110" s="26"/>
      <c r="K110" s="26"/>
    </row>
    <row r="111" spans="1:11" x14ac:dyDescent="0.2">
      <c r="A111" s="7">
        <v>36219</v>
      </c>
      <c r="B111" s="4">
        <v>0</v>
      </c>
      <c r="C111" s="4">
        <v>0</v>
      </c>
      <c r="D111" s="4">
        <v>0</v>
      </c>
      <c r="E111" s="13">
        <v>0</v>
      </c>
      <c r="F111" s="13">
        <v>0</v>
      </c>
      <c r="G111" s="13">
        <v>0</v>
      </c>
      <c r="I111" s="26"/>
      <c r="J111" s="26"/>
      <c r="K111" s="26"/>
    </row>
    <row r="112" spans="1:11" x14ac:dyDescent="0.2">
      <c r="A112" s="7">
        <v>36250</v>
      </c>
      <c r="B112" s="4">
        <v>0</v>
      </c>
      <c r="C112" s="4">
        <v>0</v>
      </c>
      <c r="D112" s="4">
        <v>0</v>
      </c>
      <c r="E112" s="13">
        <v>0</v>
      </c>
      <c r="F112" s="13">
        <v>0</v>
      </c>
      <c r="G112" s="13">
        <v>0</v>
      </c>
      <c r="I112" s="26"/>
      <c r="J112" s="26"/>
      <c r="K112" s="26"/>
    </row>
    <row r="113" spans="1:11" x14ac:dyDescent="0.2">
      <c r="A113" s="7">
        <v>36280</v>
      </c>
      <c r="B113" s="4">
        <v>0</v>
      </c>
      <c r="C113" s="4">
        <v>0</v>
      </c>
      <c r="D113" s="4">
        <v>0</v>
      </c>
      <c r="E113" s="13">
        <v>0</v>
      </c>
      <c r="F113" s="13">
        <v>0</v>
      </c>
      <c r="G113" s="13">
        <v>0</v>
      </c>
      <c r="I113" s="26"/>
      <c r="J113" s="26"/>
      <c r="K113" s="26"/>
    </row>
    <row r="114" spans="1:11" x14ac:dyDescent="0.2">
      <c r="A114" s="7">
        <v>36311</v>
      </c>
      <c r="B114" s="4">
        <v>0</v>
      </c>
      <c r="C114" s="4">
        <v>0</v>
      </c>
      <c r="D114" s="4">
        <v>0</v>
      </c>
      <c r="E114" s="13">
        <v>0</v>
      </c>
      <c r="F114" s="13">
        <v>0</v>
      </c>
      <c r="G114" s="13">
        <v>0</v>
      </c>
      <c r="I114" s="26"/>
      <c r="J114" s="26"/>
      <c r="K114" s="26"/>
    </row>
    <row r="115" spans="1:11" x14ac:dyDescent="0.2">
      <c r="A115" s="7">
        <v>36341</v>
      </c>
      <c r="B115" s="4">
        <v>0</v>
      </c>
      <c r="C115" s="4">
        <v>0</v>
      </c>
      <c r="D115" s="4">
        <v>0</v>
      </c>
      <c r="E115" s="13">
        <v>0</v>
      </c>
      <c r="F115" s="13">
        <v>0</v>
      </c>
      <c r="G115" s="13">
        <v>0</v>
      </c>
      <c r="I115" s="26"/>
      <c r="J115" s="26"/>
      <c r="K115" s="26"/>
    </row>
    <row r="116" spans="1:11" x14ac:dyDescent="0.2">
      <c r="A116" s="7">
        <v>36372</v>
      </c>
      <c r="B116" s="4">
        <v>0</v>
      </c>
      <c r="C116" s="4">
        <v>0</v>
      </c>
      <c r="D116" s="4">
        <v>0</v>
      </c>
      <c r="E116" s="13">
        <v>0</v>
      </c>
      <c r="F116" s="13">
        <v>0</v>
      </c>
      <c r="G116" s="13">
        <v>0</v>
      </c>
      <c r="I116" s="26"/>
      <c r="J116" s="26"/>
      <c r="K116" s="26"/>
    </row>
    <row r="117" spans="1:11" x14ac:dyDescent="0.2">
      <c r="A117" s="7">
        <v>36403</v>
      </c>
      <c r="B117" s="4">
        <v>0</v>
      </c>
      <c r="C117" s="4">
        <v>0</v>
      </c>
      <c r="D117" s="4">
        <v>0</v>
      </c>
      <c r="E117" s="13">
        <v>0</v>
      </c>
      <c r="F117" s="13">
        <v>0</v>
      </c>
      <c r="G117" s="13">
        <v>0</v>
      </c>
      <c r="I117" s="26"/>
      <c r="J117" s="26"/>
      <c r="K117" s="26"/>
    </row>
    <row r="118" spans="1:11" x14ac:dyDescent="0.2">
      <c r="A118" s="7">
        <v>36433</v>
      </c>
      <c r="B118" s="4">
        <v>0</v>
      </c>
      <c r="C118" s="4">
        <v>0</v>
      </c>
      <c r="D118" s="4">
        <v>0</v>
      </c>
      <c r="E118" s="13">
        <v>0</v>
      </c>
      <c r="F118" s="13">
        <v>0</v>
      </c>
      <c r="G118" s="13">
        <v>0</v>
      </c>
      <c r="I118" s="26"/>
      <c r="J118" s="26"/>
      <c r="K118" s="26"/>
    </row>
    <row r="119" spans="1:11" x14ac:dyDescent="0.2">
      <c r="A119" s="7">
        <v>36464</v>
      </c>
      <c r="B119" s="4">
        <v>0</v>
      </c>
      <c r="C119" s="4">
        <v>0</v>
      </c>
      <c r="D119" s="4">
        <v>0</v>
      </c>
      <c r="E119" s="13">
        <v>0</v>
      </c>
      <c r="F119" s="13">
        <v>0</v>
      </c>
      <c r="G119" s="13">
        <v>0</v>
      </c>
      <c r="I119" s="26"/>
      <c r="J119" s="26"/>
      <c r="K119" s="26"/>
    </row>
    <row r="120" spans="1:11" x14ac:dyDescent="0.2">
      <c r="A120" s="7">
        <v>36494</v>
      </c>
      <c r="B120" s="4">
        <v>0</v>
      </c>
      <c r="C120" s="4">
        <v>0</v>
      </c>
      <c r="D120" s="4">
        <v>0</v>
      </c>
      <c r="E120" s="13">
        <v>0</v>
      </c>
      <c r="F120" s="13">
        <v>0</v>
      </c>
      <c r="G120" s="13">
        <v>0</v>
      </c>
      <c r="I120" s="26"/>
      <c r="J120" s="26"/>
      <c r="K120" s="26"/>
    </row>
    <row r="121" spans="1:11" x14ac:dyDescent="0.2">
      <c r="A121" s="7">
        <v>36525</v>
      </c>
      <c r="B121" s="4">
        <v>0</v>
      </c>
      <c r="C121" s="4">
        <v>0</v>
      </c>
      <c r="D121" s="4">
        <v>0</v>
      </c>
      <c r="E121" s="13">
        <v>0</v>
      </c>
      <c r="F121" s="13">
        <v>0</v>
      </c>
      <c r="G121" s="13">
        <v>0</v>
      </c>
      <c r="I121" s="26"/>
      <c r="J121" s="26"/>
      <c r="K121" s="26"/>
    </row>
    <row r="122" spans="1:11" x14ac:dyDescent="0.2">
      <c r="A122" s="7">
        <v>36556</v>
      </c>
      <c r="B122" s="4">
        <v>0</v>
      </c>
      <c r="C122" s="4">
        <v>0</v>
      </c>
      <c r="D122" s="4">
        <v>0</v>
      </c>
      <c r="E122" s="13">
        <v>0</v>
      </c>
      <c r="F122" s="13">
        <v>0</v>
      </c>
      <c r="G122" s="13">
        <v>0</v>
      </c>
      <c r="I122" s="26"/>
      <c r="J122" s="26"/>
      <c r="K122" s="26"/>
    </row>
    <row r="123" spans="1:11" x14ac:dyDescent="0.2">
      <c r="A123" s="7">
        <v>36585</v>
      </c>
      <c r="B123" s="4">
        <v>0</v>
      </c>
      <c r="C123" s="4">
        <v>0</v>
      </c>
      <c r="D123" s="4">
        <v>0</v>
      </c>
      <c r="E123" s="13">
        <v>0</v>
      </c>
      <c r="F123" s="13">
        <v>0</v>
      </c>
      <c r="G123" s="13">
        <v>0</v>
      </c>
      <c r="I123" s="26"/>
      <c r="J123" s="26"/>
      <c r="K123" s="26"/>
    </row>
    <row r="124" spans="1:11" x14ac:dyDescent="0.2">
      <c r="A124" s="7">
        <v>36616</v>
      </c>
      <c r="B124" s="4">
        <v>0</v>
      </c>
      <c r="C124" s="4">
        <v>0</v>
      </c>
      <c r="D124" s="4">
        <v>0</v>
      </c>
      <c r="E124" s="13">
        <v>0</v>
      </c>
      <c r="F124" s="13">
        <v>0</v>
      </c>
      <c r="G124" s="13">
        <v>0</v>
      </c>
      <c r="I124" s="26"/>
      <c r="J124" s="26"/>
      <c r="K124" s="26"/>
    </row>
    <row r="125" spans="1:11" x14ac:dyDescent="0.2">
      <c r="A125" s="7">
        <v>36646</v>
      </c>
      <c r="B125" s="4">
        <v>0</v>
      </c>
      <c r="C125" s="4">
        <v>0</v>
      </c>
      <c r="D125" s="4">
        <v>0</v>
      </c>
      <c r="E125" s="13">
        <v>0</v>
      </c>
      <c r="F125" s="13">
        <v>0</v>
      </c>
      <c r="G125" s="13">
        <v>0</v>
      </c>
      <c r="I125" s="26"/>
      <c r="J125" s="26"/>
      <c r="K125" s="26"/>
    </row>
    <row r="126" spans="1:11" x14ac:dyDescent="0.2">
      <c r="A126" s="7">
        <v>36677</v>
      </c>
      <c r="B126" s="4">
        <v>0</v>
      </c>
      <c r="C126" s="4">
        <v>0</v>
      </c>
      <c r="D126" s="4">
        <v>0</v>
      </c>
      <c r="E126" s="13">
        <v>0</v>
      </c>
      <c r="F126" s="13">
        <v>0</v>
      </c>
      <c r="G126" s="13">
        <v>0</v>
      </c>
      <c r="I126" s="26"/>
      <c r="J126" s="26"/>
      <c r="K126" s="26"/>
    </row>
    <row r="127" spans="1:11" x14ac:dyDescent="0.2">
      <c r="A127" s="7">
        <v>36707</v>
      </c>
      <c r="B127" s="4">
        <v>0</v>
      </c>
      <c r="C127" s="4">
        <v>0</v>
      </c>
      <c r="D127" s="4">
        <v>0</v>
      </c>
      <c r="E127" s="13">
        <v>0</v>
      </c>
      <c r="F127" s="13">
        <v>0</v>
      </c>
      <c r="G127" s="13">
        <v>0</v>
      </c>
      <c r="I127" s="26"/>
      <c r="J127" s="26"/>
      <c r="K127" s="26"/>
    </row>
    <row r="128" spans="1:11" x14ac:dyDescent="0.2">
      <c r="A128" s="7">
        <v>36738</v>
      </c>
      <c r="B128" s="4">
        <v>0</v>
      </c>
      <c r="C128" s="4">
        <v>0</v>
      </c>
      <c r="D128" s="4">
        <v>0</v>
      </c>
      <c r="E128" s="13">
        <v>0</v>
      </c>
      <c r="F128" s="13">
        <v>0</v>
      </c>
      <c r="G128" s="13">
        <v>0</v>
      </c>
      <c r="I128" s="26"/>
      <c r="J128" s="26"/>
      <c r="K128" s="26"/>
    </row>
    <row r="129" spans="1:11" x14ac:dyDescent="0.2">
      <c r="A129" s="7">
        <v>36769</v>
      </c>
      <c r="B129" s="4">
        <v>0</v>
      </c>
      <c r="C129" s="4">
        <v>0</v>
      </c>
      <c r="D129" s="4">
        <v>0</v>
      </c>
      <c r="E129" s="13">
        <v>0</v>
      </c>
      <c r="F129" s="13">
        <v>0</v>
      </c>
      <c r="G129" s="13">
        <v>0</v>
      </c>
      <c r="I129" s="26"/>
      <c r="J129" s="26"/>
      <c r="K129" s="26"/>
    </row>
    <row r="130" spans="1:11" x14ac:dyDescent="0.2">
      <c r="A130" s="7">
        <v>36799</v>
      </c>
      <c r="B130" s="4">
        <v>0</v>
      </c>
      <c r="C130" s="4">
        <v>0</v>
      </c>
      <c r="D130" s="4">
        <v>0</v>
      </c>
      <c r="E130" s="13">
        <v>0</v>
      </c>
      <c r="F130" s="13">
        <v>0</v>
      </c>
      <c r="G130" s="13">
        <v>0</v>
      </c>
      <c r="I130" s="26"/>
      <c r="J130" s="26"/>
      <c r="K130" s="26"/>
    </row>
    <row r="131" spans="1:11" x14ac:dyDescent="0.2">
      <c r="A131" s="7">
        <v>36830</v>
      </c>
      <c r="B131" s="4">
        <v>0</v>
      </c>
      <c r="C131" s="4">
        <v>0</v>
      </c>
      <c r="D131" s="4">
        <v>0</v>
      </c>
      <c r="E131" s="13">
        <v>0</v>
      </c>
      <c r="F131" s="13">
        <v>0</v>
      </c>
      <c r="G131" s="13">
        <v>0</v>
      </c>
      <c r="I131" s="26"/>
      <c r="J131" s="26"/>
      <c r="K131" s="26"/>
    </row>
    <row r="132" spans="1:11" x14ac:dyDescent="0.2">
      <c r="A132" s="7">
        <v>36860</v>
      </c>
      <c r="B132" s="4">
        <v>1</v>
      </c>
      <c r="C132" s="4">
        <v>0</v>
      </c>
      <c r="D132" s="4">
        <v>1</v>
      </c>
      <c r="E132" s="13">
        <v>0</v>
      </c>
      <c r="F132" s="13">
        <v>0</v>
      </c>
      <c r="G132" s="13">
        <v>0</v>
      </c>
      <c r="I132" s="26"/>
      <c r="J132" s="26"/>
      <c r="K132" s="26"/>
    </row>
    <row r="133" spans="1:11" x14ac:dyDescent="0.2">
      <c r="A133" s="7">
        <v>36891</v>
      </c>
      <c r="B133" s="4">
        <v>0</v>
      </c>
      <c r="C133" s="4">
        <v>0</v>
      </c>
      <c r="D133" s="4">
        <v>0</v>
      </c>
      <c r="E133" s="13">
        <v>0</v>
      </c>
      <c r="F133" s="13">
        <v>0</v>
      </c>
      <c r="G133" s="13">
        <v>0</v>
      </c>
      <c r="I133" s="26"/>
      <c r="J133" s="26"/>
      <c r="K133" s="26"/>
    </row>
    <row r="134" spans="1:11" x14ac:dyDescent="0.2">
      <c r="A134" s="7">
        <v>36922</v>
      </c>
      <c r="B134" s="4">
        <v>0</v>
      </c>
      <c r="C134" s="4">
        <v>0</v>
      </c>
      <c r="D134" s="4">
        <v>0</v>
      </c>
      <c r="E134" s="13">
        <v>0</v>
      </c>
      <c r="F134" s="13">
        <v>0</v>
      </c>
      <c r="G134" s="13">
        <v>0</v>
      </c>
      <c r="I134" s="26"/>
      <c r="J134" s="26"/>
      <c r="K134" s="26"/>
    </row>
    <row r="135" spans="1:11" x14ac:dyDescent="0.2">
      <c r="A135" s="7">
        <v>36950</v>
      </c>
      <c r="B135" s="4">
        <v>0</v>
      </c>
      <c r="C135" s="4">
        <v>0</v>
      </c>
      <c r="D135" s="4">
        <v>0</v>
      </c>
      <c r="E135" s="13">
        <v>0</v>
      </c>
      <c r="F135" s="13">
        <v>0</v>
      </c>
      <c r="G135" s="13">
        <v>0</v>
      </c>
      <c r="I135" s="26"/>
      <c r="J135" s="26"/>
      <c r="K135" s="26"/>
    </row>
    <row r="136" spans="1:11" x14ac:dyDescent="0.2">
      <c r="A136" s="7">
        <v>36981</v>
      </c>
      <c r="B136" s="4">
        <v>0</v>
      </c>
      <c r="C136" s="4">
        <v>0</v>
      </c>
      <c r="D136" s="4">
        <v>0</v>
      </c>
      <c r="E136" s="13">
        <v>0</v>
      </c>
      <c r="F136" s="13">
        <v>0</v>
      </c>
      <c r="G136" s="13">
        <v>0</v>
      </c>
      <c r="I136" s="26"/>
      <c r="J136" s="26"/>
      <c r="K136" s="26"/>
    </row>
    <row r="137" spans="1:11" x14ac:dyDescent="0.2">
      <c r="A137" s="7">
        <v>37011</v>
      </c>
      <c r="B137" s="4">
        <v>0</v>
      </c>
      <c r="C137" s="4">
        <v>0</v>
      </c>
      <c r="D137" s="4">
        <v>0</v>
      </c>
      <c r="E137" s="13">
        <v>0</v>
      </c>
      <c r="F137" s="13">
        <v>0</v>
      </c>
      <c r="G137" s="13">
        <v>0</v>
      </c>
      <c r="I137" s="26"/>
      <c r="J137" s="26"/>
      <c r="K137" s="26"/>
    </row>
    <row r="138" spans="1:11" x14ac:dyDescent="0.2">
      <c r="A138" s="7">
        <v>37042</v>
      </c>
      <c r="B138" s="4">
        <v>0</v>
      </c>
      <c r="C138" s="4">
        <v>0</v>
      </c>
      <c r="D138" s="4">
        <v>0</v>
      </c>
      <c r="E138" s="13">
        <v>0</v>
      </c>
      <c r="F138" s="13">
        <v>0</v>
      </c>
      <c r="G138" s="13">
        <v>0</v>
      </c>
      <c r="I138" s="26"/>
      <c r="J138" s="26"/>
      <c r="K138" s="26"/>
    </row>
    <row r="139" spans="1:11" x14ac:dyDescent="0.2">
      <c r="A139" s="7">
        <v>37072</v>
      </c>
      <c r="B139" s="4">
        <v>0</v>
      </c>
      <c r="C139" s="4">
        <v>0</v>
      </c>
      <c r="D139" s="4">
        <v>0</v>
      </c>
      <c r="E139" s="13">
        <v>0</v>
      </c>
      <c r="F139" s="13">
        <v>0</v>
      </c>
      <c r="G139" s="13">
        <v>0</v>
      </c>
      <c r="I139" s="26"/>
      <c r="J139" s="26"/>
      <c r="K139" s="26"/>
    </row>
    <row r="140" spans="1:11" x14ac:dyDescent="0.2">
      <c r="A140" s="7">
        <v>37103</v>
      </c>
      <c r="B140" s="4">
        <v>0</v>
      </c>
      <c r="C140" s="4">
        <v>0</v>
      </c>
      <c r="D140" s="4">
        <v>0</v>
      </c>
      <c r="E140" s="13">
        <v>0</v>
      </c>
      <c r="F140" s="13">
        <v>0</v>
      </c>
      <c r="G140" s="13">
        <v>0</v>
      </c>
      <c r="I140" s="26"/>
      <c r="J140" s="26"/>
      <c r="K140" s="26"/>
    </row>
    <row r="141" spans="1:11" x14ac:dyDescent="0.2">
      <c r="A141" s="7">
        <v>37134</v>
      </c>
      <c r="B141" s="4">
        <v>0</v>
      </c>
      <c r="C141" s="4">
        <v>0</v>
      </c>
      <c r="D141" s="4">
        <v>0</v>
      </c>
      <c r="E141" s="13">
        <v>0</v>
      </c>
      <c r="F141" s="13">
        <v>0</v>
      </c>
      <c r="G141" s="13">
        <v>0</v>
      </c>
      <c r="I141" s="26"/>
      <c r="J141" s="26"/>
      <c r="K141" s="26"/>
    </row>
    <row r="142" spans="1:11" x14ac:dyDescent="0.2">
      <c r="A142" s="7">
        <v>37164</v>
      </c>
      <c r="B142" s="4">
        <v>0</v>
      </c>
      <c r="C142" s="4">
        <v>0</v>
      </c>
      <c r="D142" s="4">
        <v>0</v>
      </c>
      <c r="E142" s="13">
        <v>0</v>
      </c>
      <c r="F142" s="13">
        <v>0</v>
      </c>
      <c r="G142" s="13">
        <v>0</v>
      </c>
      <c r="I142" s="26"/>
      <c r="J142" s="26"/>
      <c r="K142" s="26"/>
    </row>
    <row r="143" spans="1:11" x14ac:dyDescent="0.2">
      <c r="A143" s="7">
        <v>37195</v>
      </c>
      <c r="B143" s="4">
        <v>0</v>
      </c>
      <c r="C143" s="4">
        <v>0</v>
      </c>
      <c r="D143" s="4">
        <v>0</v>
      </c>
      <c r="E143" s="13">
        <v>0</v>
      </c>
      <c r="F143" s="13">
        <v>0</v>
      </c>
      <c r="G143" s="13">
        <v>0</v>
      </c>
      <c r="I143" s="26"/>
      <c r="J143" s="26"/>
      <c r="K143" s="26"/>
    </row>
    <row r="144" spans="1:11" x14ac:dyDescent="0.2">
      <c r="A144" s="7">
        <v>37225</v>
      </c>
      <c r="B144" s="4">
        <v>0</v>
      </c>
      <c r="C144" s="4">
        <v>0</v>
      </c>
      <c r="D144" s="4">
        <v>0</v>
      </c>
      <c r="E144" s="13">
        <v>0</v>
      </c>
      <c r="F144" s="13">
        <v>0</v>
      </c>
      <c r="G144" s="13">
        <v>0</v>
      </c>
      <c r="I144" s="26"/>
      <c r="J144" s="26"/>
      <c r="K144" s="26"/>
    </row>
    <row r="145" spans="1:11" x14ac:dyDescent="0.2">
      <c r="A145" s="7">
        <v>37256</v>
      </c>
      <c r="B145" s="4">
        <v>0</v>
      </c>
      <c r="C145" s="4">
        <v>0</v>
      </c>
      <c r="D145" s="4">
        <v>0</v>
      </c>
      <c r="E145" s="13">
        <v>0</v>
      </c>
      <c r="F145" s="13">
        <v>0</v>
      </c>
      <c r="G145" s="13">
        <v>0</v>
      </c>
      <c r="I145" s="26"/>
      <c r="J145" s="26"/>
      <c r="K145" s="26"/>
    </row>
    <row r="146" spans="1:11" x14ac:dyDescent="0.2">
      <c r="A146" s="7">
        <v>37287</v>
      </c>
      <c r="B146" s="4">
        <v>0</v>
      </c>
      <c r="C146" s="4">
        <v>0</v>
      </c>
      <c r="D146" s="4">
        <v>0</v>
      </c>
      <c r="E146" s="13">
        <v>0</v>
      </c>
      <c r="F146" s="13">
        <v>0</v>
      </c>
      <c r="G146" s="13">
        <v>0</v>
      </c>
      <c r="I146" s="26"/>
      <c r="J146" s="26"/>
      <c r="K146" s="26"/>
    </row>
    <row r="147" spans="1:11" x14ac:dyDescent="0.2">
      <c r="A147" s="7">
        <v>37315</v>
      </c>
      <c r="B147" s="4">
        <v>0</v>
      </c>
      <c r="C147" s="4">
        <v>0</v>
      </c>
      <c r="D147" s="4">
        <v>0</v>
      </c>
      <c r="E147" s="13">
        <v>0</v>
      </c>
      <c r="F147" s="13">
        <v>0</v>
      </c>
      <c r="G147" s="13">
        <v>0</v>
      </c>
      <c r="I147" s="26"/>
      <c r="J147" s="26"/>
      <c r="K147" s="26"/>
    </row>
    <row r="148" spans="1:11" x14ac:dyDescent="0.2">
      <c r="A148" s="7">
        <v>37346</v>
      </c>
      <c r="B148" s="4">
        <v>0</v>
      </c>
      <c r="C148" s="4">
        <v>0</v>
      </c>
      <c r="D148" s="4">
        <v>0</v>
      </c>
      <c r="E148" s="13">
        <v>0</v>
      </c>
      <c r="F148" s="13">
        <v>0</v>
      </c>
      <c r="G148" s="13">
        <v>0</v>
      </c>
      <c r="I148" s="26"/>
      <c r="J148" s="26"/>
      <c r="K148" s="26"/>
    </row>
    <row r="149" spans="1:11" x14ac:dyDescent="0.2">
      <c r="A149" s="7">
        <v>37376</v>
      </c>
      <c r="B149" s="4">
        <v>0</v>
      </c>
      <c r="C149" s="4">
        <v>0</v>
      </c>
      <c r="D149" s="4">
        <v>0</v>
      </c>
      <c r="E149" s="13">
        <v>0</v>
      </c>
      <c r="F149" s="13">
        <v>0</v>
      </c>
      <c r="G149" s="13">
        <v>0</v>
      </c>
      <c r="I149" s="26"/>
      <c r="J149" s="26"/>
      <c r="K149" s="26"/>
    </row>
    <row r="150" spans="1:11" x14ac:dyDescent="0.2">
      <c r="A150" s="7">
        <v>37407</v>
      </c>
      <c r="B150" s="4">
        <v>0</v>
      </c>
      <c r="C150" s="4">
        <v>0</v>
      </c>
      <c r="D150" s="4">
        <v>0</v>
      </c>
      <c r="E150" s="13">
        <v>0</v>
      </c>
      <c r="F150" s="13">
        <v>0</v>
      </c>
      <c r="G150" s="13">
        <v>0</v>
      </c>
      <c r="I150" s="26"/>
      <c r="J150" s="26"/>
      <c r="K150" s="26"/>
    </row>
    <row r="151" spans="1:11" x14ac:dyDescent="0.2">
      <c r="A151" s="7">
        <v>37437</v>
      </c>
      <c r="B151" s="4">
        <v>0</v>
      </c>
      <c r="C151" s="4">
        <v>0</v>
      </c>
      <c r="D151" s="4">
        <v>0</v>
      </c>
      <c r="E151" s="13">
        <v>0</v>
      </c>
      <c r="F151" s="13">
        <v>0</v>
      </c>
      <c r="G151" s="13">
        <v>0</v>
      </c>
      <c r="I151" s="26"/>
      <c r="J151" s="26"/>
      <c r="K151" s="26"/>
    </row>
    <row r="152" spans="1:11" x14ac:dyDescent="0.2">
      <c r="A152" s="7">
        <v>37468</v>
      </c>
      <c r="B152" s="4">
        <v>0</v>
      </c>
      <c r="C152" s="4">
        <v>0</v>
      </c>
      <c r="D152" s="4">
        <v>0</v>
      </c>
      <c r="E152" s="13">
        <v>0</v>
      </c>
      <c r="F152" s="13">
        <v>0</v>
      </c>
      <c r="G152" s="13">
        <v>0</v>
      </c>
      <c r="I152" s="26"/>
      <c r="J152" s="26"/>
      <c r="K152" s="26"/>
    </row>
    <row r="153" spans="1:11" x14ac:dyDescent="0.2">
      <c r="A153" s="7">
        <v>37499</v>
      </c>
      <c r="B153" s="4">
        <v>0</v>
      </c>
      <c r="C153" s="4">
        <v>0</v>
      </c>
      <c r="D153" s="4">
        <v>0</v>
      </c>
      <c r="E153" s="13">
        <v>0</v>
      </c>
      <c r="F153" s="13">
        <v>0</v>
      </c>
      <c r="G153" s="13">
        <v>0</v>
      </c>
      <c r="I153" s="26"/>
      <c r="J153" s="26"/>
      <c r="K153" s="26"/>
    </row>
    <row r="154" spans="1:11" x14ac:dyDescent="0.2">
      <c r="A154" s="7">
        <v>37529</v>
      </c>
      <c r="B154" s="4">
        <v>0</v>
      </c>
      <c r="C154" s="4">
        <v>0</v>
      </c>
      <c r="D154" s="4">
        <v>0</v>
      </c>
      <c r="E154" s="13">
        <v>0</v>
      </c>
      <c r="F154" s="13">
        <v>0</v>
      </c>
      <c r="G154" s="13">
        <v>0</v>
      </c>
      <c r="I154" s="26"/>
      <c r="J154" s="26"/>
      <c r="K154" s="26"/>
    </row>
    <row r="155" spans="1:11" x14ac:dyDescent="0.2">
      <c r="A155" s="7">
        <v>37560</v>
      </c>
      <c r="B155" s="4">
        <v>0</v>
      </c>
      <c r="C155" s="4">
        <v>0</v>
      </c>
      <c r="D155" s="4">
        <v>0</v>
      </c>
      <c r="E155" s="13">
        <v>0</v>
      </c>
      <c r="F155" s="13">
        <v>0</v>
      </c>
      <c r="G155" s="13">
        <v>0</v>
      </c>
      <c r="I155" s="26"/>
      <c r="J155" s="26"/>
      <c r="K155" s="26"/>
    </row>
    <row r="156" spans="1:11" x14ac:dyDescent="0.2">
      <c r="A156" s="7">
        <v>37590</v>
      </c>
      <c r="B156" s="4">
        <v>0</v>
      </c>
      <c r="C156" s="4">
        <v>0</v>
      </c>
      <c r="D156" s="4">
        <v>0</v>
      </c>
      <c r="E156" s="13">
        <v>0</v>
      </c>
      <c r="F156" s="13">
        <v>0</v>
      </c>
      <c r="G156" s="13">
        <v>0</v>
      </c>
      <c r="I156" s="26"/>
      <c r="J156" s="26"/>
      <c r="K156" s="26"/>
    </row>
    <row r="157" spans="1:11" x14ac:dyDescent="0.2">
      <c r="A157" s="7">
        <v>37621</v>
      </c>
      <c r="B157" s="4">
        <v>0</v>
      </c>
      <c r="C157" s="4">
        <v>0</v>
      </c>
      <c r="D157" s="4">
        <v>0</v>
      </c>
      <c r="E157" s="13">
        <v>0</v>
      </c>
      <c r="F157" s="13">
        <v>0</v>
      </c>
      <c r="G157" s="13">
        <v>0</v>
      </c>
      <c r="I157" s="26"/>
      <c r="J157" s="26"/>
      <c r="K157" s="26"/>
    </row>
    <row r="158" spans="1:11" x14ac:dyDescent="0.2">
      <c r="A158" s="7">
        <v>37652</v>
      </c>
      <c r="B158" s="4">
        <v>0</v>
      </c>
      <c r="C158" s="4">
        <v>0</v>
      </c>
      <c r="D158" s="4">
        <v>0</v>
      </c>
      <c r="E158" s="13">
        <v>0</v>
      </c>
      <c r="F158" s="13">
        <v>0</v>
      </c>
      <c r="G158" s="13">
        <v>0</v>
      </c>
      <c r="I158" s="26"/>
      <c r="J158" s="26"/>
      <c r="K158" s="26"/>
    </row>
    <row r="159" spans="1:11" x14ac:dyDescent="0.2">
      <c r="A159" s="7">
        <v>37680</v>
      </c>
      <c r="B159" s="4">
        <v>0</v>
      </c>
      <c r="C159" s="4">
        <v>0</v>
      </c>
      <c r="D159" s="4">
        <v>0</v>
      </c>
      <c r="E159" s="13">
        <v>0</v>
      </c>
      <c r="F159" s="13">
        <v>0</v>
      </c>
      <c r="G159" s="13">
        <v>0</v>
      </c>
      <c r="I159" s="26"/>
      <c r="J159" s="26"/>
      <c r="K159" s="26"/>
    </row>
    <row r="160" spans="1:11" x14ac:dyDescent="0.2">
      <c r="A160" s="7">
        <v>37711</v>
      </c>
      <c r="B160" s="4">
        <v>0</v>
      </c>
      <c r="C160" s="4">
        <v>0</v>
      </c>
      <c r="D160" s="4">
        <v>0</v>
      </c>
      <c r="E160" s="13">
        <v>1</v>
      </c>
      <c r="F160" s="13">
        <v>0</v>
      </c>
      <c r="G160" s="13">
        <v>1</v>
      </c>
      <c r="I160" s="26"/>
      <c r="J160" s="26"/>
      <c r="K160" s="26"/>
    </row>
    <row r="161" spans="1:11" x14ac:dyDescent="0.2">
      <c r="A161" s="7">
        <v>37741</v>
      </c>
      <c r="B161" s="4">
        <v>0</v>
      </c>
      <c r="C161" s="4">
        <v>0</v>
      </c>
      <c r="D161" s="4">
        <v>0</v>
      </c>
      <c r="E161" s="13">
        <v>0</v>
      </c>
      <c r="F161" s="13">
        <v>0</v>
      </c>
      <c r="G161" s="13">
        <v>0</v>
      </c>
      <c r="I161" s="26"/>
      <c r="J161" s="26"/>
      <c r="K161" s="26"/>
    </row>
    <row r="162" spans="1:11" x14ac:dyDescent="0.2">
      <c r="A162" s="7">
        <v>37772</v>
      </c>
      <c r="B162" s="4">
        <v>0</v>
      </c>
      <c r="C162" s="4">
        <v>0</v>
      </c>
      <c r="D162" s="4">
        <v>0</v>
      </c>
      <c r="E162" s="13">
        <v>0</v>
      </c>
      <c r="F162" s="13">
        <v>0</v>
      </c>
      <c r="G162" s="13">
        <v>0</v>
      </c>
      <c r="I162" s="26"/>
      <c r="J162" s="26"/>
      <c r="K162" s="26"/>
    </row>
    <row r="163" spans="1:11" x14ac:dyDescent="0.2">
      <c r="A163" s="7">
        <v>37802</v>
      </c>
      <c r="B163" s="4">
        <v>0</v>
      </c>
      <c r="C163" s="4">
        <v>0</v>
      </c>
      <c r="D163" s="4">
        <v>0</v>
      </c>
      <c r="E163" s="13">
        <v>0</v>
      </c>
      <c r="F163" s="13">
        <v>0</v>
      </c>
      <c r="G163" s="13">
        <v>0</v>
      </c>
      <c r="I163" s="26"/>
      <c r="J163" s="26"/>
      <c r="K163" s="26"/>
    </row>
    <row r="164" spans="1:11" x14ac:dyDescent="0.2">
      <c r="A164" s="7">
        <v>37833</v>
      </c>
      <c r="B164" s="4">
        <v>0</v>
      </c>
      <c r="C164" s="4">
        <v>0</v>
      </c>
      <c r="D164" s="4">
        <v>0</v>
      </c>
      <c r="E164" s="13">
        <v>0</v>
      </c>
      <c r="F164" s="13">
        <v>0</v>
      </c>
      <c r="G164" s="13">
        <v>0</v>
      </c>
      <c r="I164" s="26"/>
      <c r="J164" s="26"/>
      <c r="K164" s="26"/>
    </row>
    <row r="165" spans="1:11" x14ac:dyDescent="0.2">
      <c r="A165" s="7">
        <v>37864</v>
      </c>
      <c r="B165" s="4">
        <v>0</v>
      </c>
      <c r="C165" s="4">
        <v>0</v>
      </c>
      <c r="D165" s="4">
        <v>0</v>
      </c>
      <c r="E165" s="13">
        <v>0</v>
      </c>
      <c r="F165" s="13">
        <v>0</v>
      </c>
      <c r="G165" s="13">
        <v>0</v>
      </c>
      <c r="I165" s="26"/>
      <c r="J165" s="26"/>
      <c r="K165" s="26"/>
    </row>
    <row r="166" spans="1:11" x14ac:dyDescent="0.2">
      <c r="A166" s="7">
        <v>37894</v>
      </c>
      <c r="B166" s="4">
        <v>0</v>
      </c>
      <c r="C166" s="4">
        <v>0</v>
      </c>
      <c r="D166" s="4">
        <v>0</v>
      </c>
      <c r="E166" s="13">
        <v>0</v>
      </c>
      <c r="F166" s="13">
        <v>0</v>
      </c>
      <c r="G166" s="13">
        <v>0</v>
      </c>
      <c r="I166" s="26"/>
      <c r="J166" s="26"/>
      <c r="K166" s="26"/>
    </row>
    <row r="167" spans="1:11" x14ac:dyDescent="0.2">
      <c r="A167" s="7">
        <v>37925</v>
      </c>
      <c r="B167" s="4">
        <v>0</v>
      </c>
      <c r="C167" s="4">
        <v>0</v>
      </c>
      <c r="D167" s="4">
        <v>0</v>
      </c>
      <c r="E167" s="13">
        <v>0</v>
      </c>
      <c r="F167" s="13">
        <v>0</v>
      </c>
      <c r="G167" s="13">
        <v>0</v>
      </c>
      <c r="I167" s="26"/>
      <c r="J167" s="26"/>
      <c r="K167" s="26"/>
    </row>
    <row r="168" spans="1:11" x14ac:dyDescent="0.2">
      <c r="A168" s="7">
        <v>37955</v>
      </c>
      <c r="B168" s="4">
        <v>0</v>
      </c>
      <c r="C168" s="4">
        <v>0</v>
      </c>
      <c r="D168" s="4">
        <v>0</v>
      </c>
      <c r="E168" s="13">
        <v>0</v>
      </c>
      <c r="F168" s="13">
        <v>0</v>
      </c>
      <c r="G168" s="13">
        <v>0</v>
      </c>
      <c r="I168" s="26"/>
      <c r="J168" s="26"/>
      <c r="K168" s="26"/>
    </row>
    <row r="169" spans="1:11" x14ac:dyDescent="0.2">
      <c r="A169" s="7">
        <v>37986</v>
      </c>
      <c r="B169" s="4">
        <v>0</v>
      </c>
      <c r="C169" s="4">
        <v>0</v>
      </c>
      <c r="D169" s="4">
        <v>0</v>
      </c>
      <c r="E169" s="13">
        <v>0</v>
      </c>
      <c r="F169" s="13">
        <v>0</v>
      </c>
      <c r="G169" s="13">
        <v>0</v>
      </c>
      <c r="I169" s="26"/>
      <c r="J169" s="26"/>
      <c r="K169" s="26"/>
    </row>
    <row r="170" spans="1:11" x14ac:dyDescent="0.2">
      <c r="A170" s="7">
        <v>38017</v>
      </c>
      <c r="B170" s="4">
        <v>0</v>
      </c>
      <c r="C170" s="4">
        <v>0</v>
      </c>
      <c r="D170" s="4">
        <v>0</v>
      </c>
      <c r="E170" s="13">
        <v>0</v>
      </c>
      <c r="F170" s="13">
        <v>0</v>
      </c>
      <c r="G170" s="13">
        <v>0</v>
      </c>
      <c r="I170" s="26"/>
      <c r="J170" s="26"/>
      <c r="K170" s="26"/>
    </row>
    <row r="171" spans="1:11" x14ac:dyDescent="0.2">
      <c r="A171" s="7">
        <v>38046</v>
      </c>
      <c r="B171" s="4">
        <v>0</v>
      </c>
      <c r="C171" s="4">
        <v>0</v>
      </c>
      <c r="D171" s="4">
        <v>0</v>
      </c>
      <c r="E171" s="13">
        <v>0</v>
      </c>
      <c r="F171" s="13">
        <v>0</v>
      </c>
      <c r="G171" s="13">
        <v>0</v>
      </c>
      <c r="I171" s="26"/>
      <c r="J171" s="26"/>
      <c r="K171" s="26"/>
    </row>
    <row r="172" spans="1:11" x14ac:dyDescent="0.2">
      <c r="A172" s="7">
        <v>38077</v>
      </c>
      <c r="B172" s="4">
        <v>0</v>
      </c>
      <c r="C172" s="4">
        <v>0</v>
      </c>
      <c r="D172" s="4">
        <v>0</v>
      </c>
      <c r="E172" s="13">
        <v>0</v>
      </c>
      <c r="F172" s="13">
        <v>0</v>
      </c>
      <c r="G172" s="13">
        <v>0</v>
      </c>
      <c r="I172" s="26"/>
      <c r="J172" s="26"/>
      <c r="K172" s="26"/>
    </row>
    <row r="173" spans="1:11" x14ac:dyDescent="0.2">
      <c r="A173" s="7">
        <v>38107</v>
      </c>
      <c r="B173" s="4">
        <v>0</v>
      </c>
      <c r="C173" s="4">
        <v>0</v>
      </c>
      <c r="D173" s="4">
        <v>0</v>
      </c>
      <c r="E173" s="13">
        <v>0</v>
      </c>
      <c r="F173" s="13">
        <v>0</v>
      </c>
      <c r="G173" s="13">
        <v>0</v>
      </c>
      <c r="I173" s="26"/>
      <c r="J173" s="26"/>
      <c r="K173" s="26"/>
    </row>
    <row r="174" spans="1:11" x14ac:dyDescent="0.2">
      <c r="A174" s="7">
        <v>38138</v>
      </c>
      <c r="B174" s="4">
        <v>0</v>
      </c>
      <c r="C174" s="4">
        <v>0</v>
      </c>
      <c r="D174" s="4">
        <v>0</v>
      </c>
      <c r="E174" s="13">
        <v>0</v>
      </c>
      <c r="F174" s="13">
        <v>0</v>
      </c>
      <c r="G174" s="13">
        <v>0</v>
      </c>
      <c r="I174" s="26"/>
      <c r="J174" s="26"/>
      <c r="K174" s="26"/>
    </row>
    <row r="175" spans="1:11" x14ac:dyDescent="0.2">
      <c r="A175" s="7">
        <v>38168</v>
      </c>
      <c r="B175" s="4">
        <v>0</v>
      </c>
      <c r="C175" s="4">
        <v>0</v>
      </c>
      <c r="D175" s="4">
        <v>0</v>
      </c>
      <c r="E175" s="13">
        <v>0</v>
      </c>
      <c r="F175" s="13">
        <v>0</v>
      </c>
      <c r="G175" s="13">
        <v>0</v>
      </c>
      <c r="I175" s="26"/>
      <c r="J175" s="26"/>
      <c r="K175" s="26"/>
    </row>
    <row r="176" spans="1:11" x14ac:dyDescent="0.2">
      <c r="A176" s="7">
        <v>38199</v>
      </c>
      <c r="B176" s="4">
        <v>0</v>
      </c>
      <c r="C176" s="4">
        <v>0</v>
      </c>
      <c r="D176" s="4">
        <v>0</v>
      </c>
      <c r="E176" s="13">
        <v>0</v>
      </c>
      <c r="F176" s="13">
        <v>0</v>
      </c>
      <c r="G176" s="13">
        <v>0</v>
      </c>
      <c r="I176" s="26"/>
      <c r="J176" s="26"/>
      <c r="K176" s="26"/>
    </row>
    <row r="177" spans="1:11" x14ac:dyDescent="0.2">
      <c r="A177" s="7">
        <v>38230</v>
      </c>
      <c r="B177" s="4">
        <v>0</v>
      </c>
      <c r="C177" s="4">
        <v>0</v>
      </c>
      <c r="D177" s="4">
        <v>0</v>
      </c>
      <c r="E177" s="13">
        <v>0</v>
      </c>
      <c r="F177" s="13">
        <v>0</v>
      </c>
      <c r="G177" s="13">
        <v>0</v>
      </c>
      <c r="I177" s="26"/>
      <c r="J177" s="26"/>
      <c r="K177" s="26"/>
    </row>
    <row r="178" spans="1:11" x14ac:dyDescent="0.2">
      <c r="A178" s="7">
        <v>38260</v>
      </c>
      <c r="B178" s="4">
        <v>0</v>
      </c>
      <c r="C178" s="4">
        <v>0</v>
      </c>
      <c r="D178" s="4">
        <v>0</v>
      </c>
      <c r="E178" s="13">
        <v>0</v>
      </c>
      <c r="F178" s="13">
        <v>0</v>
      </c>
      <c r="G178" s="13">
        <v>0</v>
      </c>
      <c r="I178" s="26"/>
      <c r="J178" s="26"/>
      <c r="K178" s="26"/>
    </row>
    <row r="179" spans="1:11" x14ac:dyDescent="0.2">
      <c r="A179" s="7">
        <v>38291</v>
      </c>
      <c r="B179" s="4">
        <v>0</v>
      </c>
      <c r="C179" s="4">
        <v>0</v>
      </c>
      <c r="D179" s="4">
        <v>0</v>
      </c>
      <c r="E179" s="13">
        <v>0</v>
      </c>
      <c r="F179" s="13">
        <v>0</v>
      </c>
      <c r="G179" s="13">
        <v>0</v>
      </c>
      <c r="I179" s="26"/>
      <c r="J179" s="26"/>
      <c r="K179" s="26"/>
    </row>
    <row r="180" spans="1:11" x14ac:dyDescent="0.2">
      <c r="A180" s="7">
        <v>38321</v>
      </c>
      <c r="B180" s="4">
        <v>0</v>
      </c>
      <c r="C180" s="4">
        <v>0</v>
      </c>
      <c r="D180" s="4">
        <v>0</v>
      </c>
      <c r="E180" s="13">
        <v>0</v>
      </c>
      <c r="F180" s="13">
        <v>0</v>
      </c>
      <c r="G180" s="13">
        <v>0</v>
      </c>
      <c r="I180" s="26"/>
      <c r="J180" s="26"/>
      <c r="K180" s="26"/>
    </row>
    <row r="181" spans="1:11" x14ac:dyDescent="0.2">
      <c r="A181" s="7">
        <v>38352</v>
      </c>
      <c r="B181" s="4">
        <v>0</v>
      </c>
      <c r="C181" s="4">
        <v>0</v>
      </c>
      <c r="D181" s="4">
        <v>0</v>
      </c>
      <c r="E181" s="13">
        <v>0</v>
      </c>
      <c r="F181" s="13">
        <v>0</v>
      </c>
      <c r="G181" s="13">
        <v>0</v>
      </c>
      <c r="I181" s="26"/>
      <c r="J181" s="26"/>
      <c r="K181" s="26"/>
    </row>
    <row r="182" spans="1:11" x14ac:dyDescent="0.2">
      <c r="A182" s="7">
        <v>38383</v>
      </c>
      <c r="B182" s="4">
        <v>0</v>
      </c>
      <c r="C182" s="4">
        <v>0</v>
      </c>
      <c r="D182" s="4">
        <v>0</v>
      </c>
      <c r="E182" s="13">
        <v>0</v>
      </c>
      <c r="F182" s="13">
        <v>0</v>
      </c>
      <c r="G182" s="13">
        <v>0</v>
      </c>
      <c r="I182" s="26"/>
      <c r="J182" s="26"/>
      <c r="K182" s="26"/>
    </row>
    <row r="183" spans="1:11" x14ac:dyDescent="0.2">
      <c r="A183" s="7">
        <v>38411</v>
      </c>
      <c r="B183" s="4">
        <v>0</v>
      </c>
      <c r="C183" s="4">
        <v>0</v>
      </c>
      <c r="D183" s="4">
        <v>0</v>
      </c>
      <c r="E183" s="13">
        <v>0</v>
      </c>
      <c r="F183" s="13">
        <v>0</v>
      </c>
      <c r="G183" s="13">
        <v>0</v>
      </c>
      <c r="I183" s="26"/>
      <c r="J183" s="26"/>
      <c r="K183" s="26"/>
    </row>
    <row r="184" spans="1:11" x14ac:dyDescent="0.2">
      <c r="A184" s="7">
        <v>38442</v>
      </c>
      <c r="B184" s="4">
        <v>0</v>
      </c>
      <c r="C184" s="4">
        <v>0</v>
      </c>
      <c r="D184" s="4">
        <v>0</v>
      </c>
      <c r="E184" s="13">
        <v>0</v>
      </c>
      <c r="F184" s="13">
        <v>0</v>
      </c>
      <c r="G184" s="13">
        <v>0</v>
      </c>
      <c r="I184" s="26"/>
      <c r="J184" s="26"/>
      <c r="K184" s="26"/>
    </row>
    <row r="185" spans="1:11" x14ac:dyDescent="0.2">
      <c r="A185" s="7">
        <v>38472</v>
      </c>
      <c r="B185" s="4">
        <v>0</v>
      </c>
      <c r="C185" s="4">
        <v>0</v>
      </c>
      <c r="D185" s="4">
        <v>0</v>
      </c>
      <c r="E185" s="13">
        <v>0</v>
      </c>
      <c r="F185" s="13">
        <v>0</v>
      </c>
      <c r="G185" s="13">
        <v>0</v>
      </c>
      <c r="I185" s="26"/>
      <c r="J185" s="26"/>
      <c r="K185" s="26"/>
    </row>
    <row r="186" spans="1:11" x14ac:dyDescent="0.2">
      <c r="A186" s="7">
        <v>38503</v>
      </c>
      <c r="B186" s="4">
        <v>0</v>
      </c>
      <c r="C186" s="4">
        <v>0</v>
      </c>
      <c r="D186" s="4">
        <v>0</v>
      </c>
      <c r="E186" s="13">
        <v>0</v>
      </c>
      <c r="F186" s="13">
        <v>0</v>
      </c>
      <c r="G186" s="13">
        <v>0</v>
      </c>
      <c r="I186" s="26"/>
      <c r="J186" s="26"/>
      <c r="K186" s="26"/>
    </row>
    <row r="187" spans="1:11" x14ac:dyDescent="0.2">
      <c r="A187" s="7">
        <v>38533</v>
      </c>
      <c r="B187" s="4">
        <v>0</v>
      </c>
      <c r="C187" s="4">
        <v>0</v>
      </c>
      <c r="D187" s="4">
        <v>0</v>
      </c>
      <c r="E187" s="13">
        <v>0</v>
      </c>
      <c r="F187" s="13">
        <v>0</v>
      </c>
      <c r="G187" s="13">
        <v>0</v>
      </c>
      <c r="I187" s="26"/>
      <c r="J187" s="26"/>
      <c r="K187" s="26"/>
    </row>
    <row r="188" spans="1:11" x14ac:dyDescent="0.2">
      <c r="A188" s="7">
        <v>38564</v>
      </c>
      <c r="B188" s="4">
        <v>0</v>
      </c>
      <c r="C188" s="4">
        <v>0</v>
      </c>
      <c r="D188" s="4">
        <v>0</v>
      </c>
      <c r="E188" s="13">
        <v>0</v>
      </c>
      <c r="F188" s="13">
        <v>0</v>
      </c>
      <c r="G188" s="13">
        <v>0</v>
      </c>
      <c r="I188" s="26"/>
      <c r="J188" s="26"/>
      <c r="K188" s="26"/>
    </row>
    <row r="189" spans="1:11" x14ac:dyDescent="0.2">
      <c r="A189" s="7">
        <v>38595</v>
      </c>
      <c r="B189" s="4">
        <v>0</v>
      </c>
      <c r="C189" s="4">
        <v>0</v>
      </c>
      <c r="D189" s="4">
        <v>0</v>
      </c>
      <c r="E189" s="13">
        <v>0</v>
      </c>
      <c r="F189" s="13">
        <v>0</v>
      </c>
      <c r="G189" s="13">
        <v>0</v>
      </c>
      <c r="I189" s="26"/>
      <c r="J189" s="26"/>
      <c r="K189" s="26"/>
    </row>
    <row r="190" spans="1:11" x14ac:dyDescent="0.2">
      <c r="A190" s="7">
        <v>38625</v>
      </c>
      <c r="B190" s="4">
        <v>0</v>
      </c>
      <c r="C190" s="4">
        <v>0</v>
      </c>
      <c r="D190" s="4">
        <v>0</v>
      </c>
      <c r="E190" s="13">
        <v>0</v>
      </c>
      <c r="F190" s="13">
        <v>0</v>
      </c>
      <c r="G190" s="13">
        <v>0</v>
      </c>
      <c r="I190" s="26"/>
      <c r="J190" s="26"/>
      <c r="K190" s="26"/>
    </row>
    <row r="191" spans="1:11" x14ac:dyDescent="0.2">
      <c r="A191" s="7">
        <v>38656</v>
      </c>
      <c r="B191" s="4">
        <v>0</v>
      </c>
      <c r="C191" s="4">
        <v>0</v>
      </c>
      <c r="D191" s="4">
        <v>0</v>
      </c>
      <c r="E191" s="13">
        <v>0</v>
      </c>
      <c r="F191" s="13">
        <v>0</v>
      </c>
      <c r="G191" s="13">
        <v>0</v>
      </c>
      <c r="I191" s="26"/>
      <c r="J191" s="26"/>
      <c r="K191" s="26"/>
    </row>
    <row r="192" spans="1:11" x14ac:dyDescent="0.2">
      <c r="A192" s="7">
        <v>38686</v>
      </c>
      <c r="B192" s="4">
        <v>0</v>
      </c>
      <c r="C192" s="4">
        <v>0</v>
      </c>
      <c r="D192" s="4">
        <v>0</v>
      </c>
      <c r="E192" s="13">
        <v>0</v>
      </c>
      <c r="F192" s="13">
        <v>0</v>
      </c>
      <c r="G192" s="13">
        <v>0</v>
      </c>
      <c r="I192" s="26"/>
      <c r="J192" s="26"/>
      <c r="K192" s="26"/>
    </row>
    <row r="193" spans="1:11" x14ac:dyDescent="0.2">
      <c r="A193" s="7">
        <v>38717</v>
      </c>
      <c r="B193" s="4">
        <v>0</v>
      </c>
      <c r="C193" s="4">
        <v>0</v>
      </c>
      <c r="D193" s="4">
        <v>0</v>
      </c>
      <c r="E193" s="13">
        <v>0</v>
      </c>
      <c r="F193" s="13">
        <v>0</v>
      </c>
      <c r="G193" s="13">
        <v>0</v>
      </c>
      <c r="I193" s="26"/>
      <c r="J193" s="26"/>
      <c r="K193" s="26"/>
    </row>
    <row r="194" spans="1:11" x14ac:dyDescent="0.2">
      <c r="A194" s="7">
        <v>38748</v>
      </c>
      <c r="B194" s="4">
        <v>0</v>
      </c>
      <c r="C194" s="4">
        <v>0</v>
      </c>
      <c r="D194" s="4">
        <v>0</v>
      </c>
      <c r="E194" s="13">
        <v>0</v>
      </c>
      <c r="F194" s="13">
        <v>0</v>
      </c>
      <c r="G194" s="13">
        <v>0</v>
      </c>
      <c r="I194" s="26"/>
      <c r="J194" s="26"/>
      <c r="K194" s="26"/>
    </row>
    <row r="195" spans="1:11" x14ac:dyDescent="0.2">
      <c r="A195" s="7">
        <v>38776</v>
      </c>
      <c r="B195" s="4">
        <v>0</v>
      </c>
      <c r="C195" s="4">
        <v>0</v>
      </c>
      <c r="D195" s="4">
        <v>0</v>
      </c>
      <c r="E195" s="13">
        <v>0</v>
      </c>
      <c r="F195" s="13">
        <v>0</v>
      </c>
      <c r="G195" s="13">
        <v>0</v>
      </c>
      <c r="I195" s="26"/>
      <c r="J195" s="26"/>
      <c r="K195" s="26"/>
    </row>
    <row r="196" spans="1:11" x14ac:dyDescent="0.2">
      <c r="A196" s="7">
        <v>38807</v>
      </c>
      <c r="B196" s="4">
        <v>0</v>
      </c>
      <c r="C196" s="4">
        <v>0</v>
      </c>
      <c r="D196" s="4">
        <v>0</v>
      </c>
      <c r="E196" s="13">
        <v>0</v>
      </c>
      <c r="F196" s="13">
        <v>0</v>
      </c>
      <c r="G196" s="13">
        <v>0</v>
      </c>
      <c r="I196" s="26"/>
      <c r="J196" s="26"/>
      <c r="K196" s="26"/>
    </row>
    <row r="197" spans="1:11" x14ac:dyDescent="0.2">
      <c r="A197" s="7">
        <v>38837</v>
      </c>
      <c r="B197" s="4">
        <v>0</v>
      </c>
      <c r="C197" s="4">
        <v>0</v>
      </c>
      <c r="D197" s="4">
        <v>0</v>
      </c>
      <c r="E197" s="13">
        <v>0</v>
      </c>
      <c r="F197" s="13">
        <v>0</v>
      </c>
      <c r="G197" s="13">
        <v>0</v>
      </c>
      <c r="I197" s="26"/>
      <c r="J197" s="26"/>
      <c r="K197" s="26"/>
    </row>
    <row r="198" spans="1:11" x14ac:dyDescent="0.2">
      <c r="A198" s="7">
        <v>38868</v>
      </c>
      <c r="B198" s="4">
        <v>0</v>
      </c>
      <c r="C198" s="4">
        <v>0</v>
      </c>
      <c r="D198" s="4">
        <v>0</v>
      </c>
      <c r="E198" s="13">
        <v>0</v>
      </c>
      <c r="F198" s="13">
        <v>0</v>
      </c>
      <c r="G198" s="13">
        <v>0</v>
      </c>
      <c r="I198" s="26"/>
      <c r="J198" s="26"/>
      <c r="K198" s="26"/>
    </row>
    <row r="199" spans="1:11" x14ac:dyDescent="0.2">
      <c r="A199" s="7">
        <v>38898</v>
      </c>
      <c r="B199" s="4">
        <v>0</v>
      </c>
      <c r="C199" s="4">
        <v>0</v>
      </c>
      <c r="D199" s="4">
        <v>0</v>
      </c>
      <c r="E199" s="13">
        <v>2</v>
      </c>
      <c r="F199" s="13">
        <v>1</v>
      </c>
      <c r="G199" s="13">
        <v>2</v>
      </c>
      <c r="I199" s="26"/>
      <c r="J199" s="26"/>
      <c r="K199" s="26"/>
    </row>
    <row r="200" spans="1:11" x14ac:dyDescent="0.2">
      <c r="A200" s="7">
        <v>38929</v>
      </c>
      <c r="B200" s="4">
        <v>0</v>
      </c>
      <c r="C200" s="4">
        <v>0</v>
      </c>
      <c r="D200" s="4">
        <v>0</v>
      </c>
      <c r="E200" s="13">
        <v>0</v>
      </c>
      <c r="F200" s="13">
        <v>0</v>
      </c>
      <c r="G200" s="13">
        <v>0</v>
      </c>
      <c r="I200" s="26"/>
      <c r="J200" s="26"/>
      <c r="K200" s="26"/>
    </row>
    <row r="201" spans="1:11" x14ac:dyDescent="0.2">
      <c r="A201" s="7">
        <v>38960</v>
      </c>
      <c r="B201" s="4">
        <v>0</v>
      </c>
      <c r="C201" s="4">
        <v>0</v>
      </c>
      <c r="D201" s="4">
        <v>0</v>
      </c>
      <c r="E201" s="13">
        <v>0</v>
      </c>
      <c r="F201" s="13">
        <v>0</v>
      </c>
      <c r="G201" s="13">
        <v>0</v>
      </c>
      <c r="I201" s="26"/>
      <c r="J201" s="26"/>
      <c r="K201" s="26"/>
    </row>
    <row r="202" spans="1:11" x14ac:dyDescent="0.2">
      <c r="A202" s="7">
        <v>38990</v>
      </c>
      <c r="B202" s="4">
        <v>0</v>
      </c>
      <c r="C202" s="4">
        <v>0</v>
      </c>
      <c r="D202" s="4">
        <v>0</v>
      </c>
      <c r="E202" s="13">
        <v>0</v>
      </c>
      <c r="F202" s="13">
        <v>0</v>
      </c>
      <c r="G202" s="13">
        <v>0</v>
      </c>
      <c r="I202" s="26"/>
      <c r="J202" s="26"/>
      <c r="K202" s="26"/>
    </row>
    <row r="203" spans="1:11" x14ac:dyDescent="0.2">
      <c r="A203" s="7">
        <v>39021</v>
      </c>
      <c r="B203" s="4">
        <v>0</v>
      </c>
      <c r="C203" s="4">
        <v>0</v>
      </c>
      <c r="D203" s="4">
        <v>0</v>
      </c>
      <c r="E203" s="13">
        <v>0</v>
      </c>
      <c r="F203" s="13">
        <v>0</v>
      </c>
      <c r="G203" s="13">
        <v>0</v>
      </c>
      <c r="I203" s="26"/>
      <c r="J203" s="26"/>
      <c r="K203" s="26"/>
    </row>
    <row r="204" spans="1:11" x14ac:dyDescent="0.2">
      <c r="A204" s="7">
        <v>39051</v>
      </c>
      <c r="B204" s="4">
        <v>0</v>
      </c>
      <c r="C204" s="4">
        <v>0</v>
      </c>
      <c r="D204" s="4">
        <v>0</v>
      </c>
      <c r="E204" s="13">
        <v>0</v>
      </c>
      <c r="F204" s="13">
        <v>0</v>
      </c>
      <c r="G204" s="13">
        <v>0</v>
      </c>
      <c r="I204" s="26"/>
      <c r="J204" s="26"/>
      <c r="K204" s="26"/>
    </row>
    <row r="205" spans="1:11" x14ac:dyDescent="0.2">
      <c r="A205" s="7">
        <v>39082</v>
      </c>
      <c r="B205" s="4">
        <v>0</v>
      </c>
      <c r="C205" s="4">
        <v>0</v>
      </c>
      <c r="D205" s="4">
        <v>0</v>
      </c>
      <c r="E205" s="13">
        <v>0</v>
      </c>
      <c r="F205" s="13">
        <v>0</v>
      </c>
      <c r="G205" s="13">
        <v>0</v>
      </c>
      <c r="I205" s="26"/>
      <c r="J205" s="26"/>
      <c r="K205" s="26"/>
    </row>
    <row r="206" spans="1:11" x14ac:dyDescent="0.2">
      <c r="A206" s="7">
        <v>39113</v>
      </c>
      <c r="B206" s="4">
        <v>0</v>
      </c>
      <c r="C206" s="4">
        <v>0</v>
      </c>
      <c r="D206" s="4">
        <v>0</v>
      </c>
      <c r="E206" s="13">
        <v>0</v>
      </c>
      <c r="F206" s="13">
        <v>0</v>
      </c>
      <c r="G206" s="13">
        <v>0</v>
      </c>
      <c r="I206" s="26"/>
      <c r="J206" s="26"/>
      <c r="K206" s="26"/>
    </row>
    <row r="207" spans="1:11" x14ac:dyDescent="0.2">
      <c r="A207" s="7">
        <v>39141</v>
      </c>
      <c r="B207" s="4">
        <v>0</v>
      </c>
      <c r="C207" s="4">
        <v>0</v>
      </c>
      <c r="D207" s="4">
        <v>0</v>
      </c>
      <c r="E207" s="13">
        <v>0</v>
      </c>
      <c r="F207" s="13">
        <v>0</v>
      </c>
      <c r="G207" s="13">
        <v>0</v>
      </c>
      <c r="I207" s="26"/>
      <c r="J207" s="26"/>
      <c r="K207" s="26"/>
    </row>
    <row r="208" spans="1:11" x14ac:dyDescent="0.2">
      <c r="A208" s="7">
        <v>39172</v>
      </c>
      <c r="B208" s="4">
        <v>0</v>
      </c>
      <c r="C208" s="4">
        <v>0</v>
      </c>
      <c r="D208" s="4">
        <v>0</v>
      </c>
      <c r="E208" s="13">
        <v>0</v>
      </c>
      <c r="F208" s="13">
        <v>0</v>
      </c>
      <c r="G208" s="13">
        <v>0</v>
      </c>
      <c r="I208" s="26"/>
      <c r="J208" s="26"/>
      <c r="K208" s="26"/>
    </row>
    <row r="209" spans="1:11" x14ac:dyDescent="0.2">
      <c r="A209" s="7">
        <v>39202</v>
      </c>
      <c r="B209" s="4">
        <v>0</v>
      </c>
      <c r="C209" s="4">
        <v>0</v>
      </c>
      <c r="D209" s="4">
        <v>0</v>
      </c>
      <c r="E209" s="13">
        <v>0</v>
      </c>
      <c r="F209" s="13">
        <v>0</v>
      </c>
      <c r="G209" s="13">
        <v>0</v>
      </c>
      <c r="I209" s="26"/>
      <c r="J209" s="26"/>
      <c r="K209" s="26"/>
    </row>
    <row r="210" spans="1:11" x14ac:dyDescent="0.2">
      <c r="A210" s="7">
        <v>39233</v>
      </c>
      <c r="B210" s="4">
        <v>0</v>
      </c>
      <c r="C210" s="4">
        <v>0</v>
      </c>
      <c r="D210" s="4">
        <v>0</v>
      </c>
      <c r="E210" s="13">
        <v>0</v>
      </c>
      <c r="F210" s="13">
        <v>0</v>
      </c>
      <c r="G210" s="13">
        <v>0</v>
      </c>
      <c r="I210" s="26"/>
      <c r="J210" s="26"/>
      <c r="K210" s="26"/>
    </row>
    <row r="211" spans="1:11" x14ac:dyDescent="0.2">
      <c r="A211" s="7">
        <v>39263</v>
      </c>
      <c r="B211" s="4">
        <v>0</v>
      </c>
      <c r="C211" s="4">
        <v>0</v>
      </c>
      <c r="D211" s="4">
        <v>0</v>
      </c>
      <c r="E211" s="13">
        <v>0</v>
      </c>
      <c r="F211" s="13">
        <v>0</v>
      </c>
      <c r="G211" s="13">
        <v>0</v>
      </c>
      <c r="I211" s="26"/>
      <c r="J211" s="26"/>
      <c r="K211" s="26"/>
    </row>
    <row r="212" spans="1:11" x14ac:dyDescent="0.2">
      <c r="A212" s="7">
        <v>39294</v>
      </c>
      <c r="B212" s="4">
        <v>0</v>
      </c>
      <c r="C212" s="4">
        <v>0</v>
      </c>
      <c r="D212" s="4">
        <v>0</v>
      </c>
      <c r="E212" s="13">
        <v>0</v>
      </c>
      <c r="F212" s="13">
        <v>0</v>
      </c>
      <c r="G212" s="13">
        <v>0</v>
      </c>
      <c r="I212" s="26"/>
      <c r="J212" s="26"/>
      <c r="K212" s="26"/>
    </row>
    <row r="213" spans="1:11" x14ac:dyDescent="0.2">
      <c r="A213" s="7">
        <v>39325</v>
      </c>
      <c r="B213" s="4">
        <v>0</v>
      </c>
      <c r="C213" s="4">
        <v>0</v>
      </c>
      <c r="D213" s="4">
        <v>0</v>
      </c>
      <c r="E213" s="13">
        <v>0</v>
      </c>
      <c r="F213" s="13">
        <v>0</v>
      </c>
      <c r="G213" s="13">
        <v>0</v>
      </c>
      <c r="I213" s="26"/>
      <c r="J213" s="26"/>
      <c r="K213" s="26"/>
    </row>
    <row r="214" spans="1:11" x14ac:dyDescent="0.2">
      <c r="A214" s="7">
        <v>39355</v>
      </c>
      <c r="B214" s="4">
        <v>0</v>
      </c>
      <c r="C214" s="4">
        <v>0</v>
      </c>
      <c r="D214" s="4">
        <v>0</v>
      </c>
      <c r="E214" s="13">
        <v>0</v>
      </c>
      <c r="F214" s="13">
        <v>0</v>
      </c>
      <c r="G214" s="13">
        <v>0</v>
      </c>
      <c r="I214" s="26"/>
      <c r="J214" s="26"/>
      <c r="K214" s="26"/>
    </row>
    <row r="215" spans="1:11" x14ac:dyDescent="0.2">
      <c r="A215" s="7">
        <v>39386</v>
      </c>
      <c r="B215" s="4">
        <v>0</v>
      </c>
      <c r="C215" s="4">
        <v>0</v>
      </c>
      <c r="D215" s="4">
        <v>0</v>
      </c>
      <c r="E215" s="13">
        <v>0</v>
      </c>
      <c r="F215" s="13">
        <v>0</v>
      </c>
      <c r="G215" s="13">
        <v>0</v>
      </c>
      <c r="I215" s="26"/>
      <c r="J215" s="26"/>
      <c r="K215" s="26"/>
    </row>
    <row r="216" spans="1:11" x14ac:dyDescent="0.2">
      <c r="A216" s="7">
        <v>39416</v>
      </c>
      <c r="B216" s="4">
        <v>0</v>
      </c>
      <c r="C216" s="4">
        <v>0</v>
      </c>
      <c r="D216" s="4">
        <v>0</v>
      </c>
      <c r="E216" s="13">
        <v>0</v>
      </c>
      <c r="F216" s="13">
        <v>0</v>
      </c>
      <c r="G216" s="13">
        <v>0</v>
      </c>
      <c r="I216" s="26"/>
      <c r="J216" s="26"/>
      <c r="K216" s="26"/>
    </row>
    <row r="217" spans="1:11" x14ac:dyDescent="0.2">
      <c r="A217" s="7">
        <v>39447</v>
      </c>
      <c r="B217" s="4">
        <v>0</v>
      </c>
      <c r="C217" s="4">
        <v>0</v>
      </c>
      <c r="D217" s="4">
        <v>0</v>
      </c>
      <c r="E217" s="13">
        <v>0</v>
      </c>
      <c r="F217" s="13">
        <v>0</v>
      </c>
      <c r="G217" s="13">
        <v>0</v>
      </c>
      <c r="I217" s="26"/>
      <c r="J217" s="26"/>
      <c r="K217" s="26"/>
    </row>
    <row r="218" spans="1:11" x14ac:dyDescent="0.2">
      <c r="A218" s="7">
        <v>39478</v>
      </c>
      <c r="B218" s="4">
        <v>4</v>
      </c>
      <c r="C218" s="4">
        <v>2</v>
      </c>
      <c r="D218" s="4">
        <v>3</v>
      </c>
      <c r="E218" s="13">
        <v>2</v>
      </c>
      <c r="F218" s="13">
        <v>1</v>
      </c>
      <c r="G218" s="13">
        <v>1</v>
      </c>
      <c r="I218" s="26"/>
      <c r="J218" s="26"/>
      <c r="K218" s="26"/>
    </row>
    <row r="219" spans="1:11" x14ac:dyDescent="0.2">
      <c r="A219" s="7">
        <v>39507</v>
      </c>
      <c r="B219" s="4">
        <v>0</v>
      </c>
      <c r="C219" s="4">
        <v>0</v>
      </c>
      <c r="D219" s="4">
        <v>0</v>
      </c>
      <c r="E219" s="13">
        <v>0</v>
      </c>
      <c r="F219" s="13">
        <v>0</v>
      </c>
      <c r="G219" s="13">
        <v>0</v>
      </c>
      <c r="I219" s="26"/>
      <c r="J219" s="26"/>
      <c r="K219" s="26"/>
    </row>
    <row r="220" spans="1:11" x14ac:dyDescent="0.2">
      <c r="A220" s="7">
        <v>39538</v>
      </c>
      <c r="B220" s="4">
        <v>0</v>
      </c>
      <c r="C220" s="4">
        <v>0</v>
      </c>
      <c r="D220" s="4">
        <v>0</v>
      </c>
      <c r="E220" s="13">
        <v>0</v>
      </c>
      <c r="F220" s="13">
        <v>0</v>
      </c>
      <c r="G220" s="13">
        <v>0</v>
      </c>
      <c r="I220" s="26"/>
      <c r="J220" s="26"/>
      <c r="K220" s="26"/>
    </row>
    <row r="221" spans="1:11" x14ac:dyDescent="0.2">
      <c r="A221" s="7">
        <v>39568</v>
      </c>
      <c r="B221" s="4">
        <v>0</v>
      </c>
      <c r="C221" s="4">
        <v>0</v>
      </c>
      <c r="D221" s="4">
        <v>0</v>
      </c>
      <c r="E221" s="13">
        <v>0</v>
      </c>
      <c r="F221" s="13">
        <v>0</v>
      </c>
      <c r="G221" s="13">
        <v>0</v>
      </c>
      <c r="I221" s="26"/>
      <c r="J221" s="26"/>
      <c r="K221" s="26"/>
    </row>
    <row r="222" spans="1:11" x14ac:dyDescent="0.2">
      <c r="A222" s="7">
        <v>39599</v>
      </c>
      <c r="B222" s="4">
        <v>0</v>
      </c>
      <c r="C222" s="4">
        <v>0</v>
      </c>
      <c r="D222" s="4">
        <v>0</v>
      </c>
      <c r="E222" s="13">
        <v>0</v>
      </c>
      <c r="F222" s="13">
        <v>0</v>
      </c>
      <c r="G222" s="13">
        <v>0</v>
      </c>
      <c r="I222" s="26"/>
      <c r="J222" s="26"/>
      <c r="K222" s="26"/>
    </row>
    <row r="223" spans="1:11" x14ac:dyDescent="0.2">
      <c r="A223" s="7">
        <v>39629</v>
      </c>
      <c r="B223" s="4">
        <v>0</v>
      </c>
      <c r="C223" s="4">
        <v>0</v>
      </c>
      <c r="D223" s="4">
        <v>0</v>
      </c>
      <c r="E223" s="13">
        <v>0</v>
      </c>
      <c r="F223" s="13">
        <v>0</v>
      </c>
      <c r="G223" s="13">
        <v>0</v>
      </c>
      <c r="I223" s="26"/>
      <c r="J223" s="26"/>
      <c r="K223" s="26"/>
    </row>
    <row r="224" spans="1:11" x14ac:dyDescent="0.2">
      <c r="A224" s="7">
        <v>39660</v>
      </c>
      <c r="B224" s="4">
        <v>0</v>
      </c>
      <c r="C224" s="4">
        <v>0</v>
      </c>
      <c r="D224" s="4">
        <v>0</v>
      </c>
      <c r="E224" s="13">
        <v>0</v>
      </c>
      <c r="F224" s="13">
        <v>0</v>
      </c>
      <c r="G224" s="13">
        <v>0</v>
      </c>
      <c r="I224" s="26"/>
      <c r="J224" s="26"/>
      <c r="K224" s="26"/>
    </row>
    <row r="225" spans="1:11" x14ac:dyDescent="0.2">
      <c r="A225" s="7">
        <v>39691</v>
      </c>
      <c r="B225" s="4">
        <v>0</v>
      </c>
      <c r="C225" s="4">
        <v>0</v>
      </c>
      <c r="D225" s="4">
        <v>0</v>
      </c>
      <c r="E225" s="13">
        <v>0</v>
      </c>
      <c r="F225" s="13">
        <v>0</v>
      </c>
      <c r="G225" s="13">
        <v>0</v>
      </c>
      <c r="I225" s="26"/>
      <c r="J225" s="26"/>
      <c r="K225" s="26"/>
    </row>
    <row r="226" spans="1:11" x14ac:dyDescent="0.2">
      <c r="A226" s="7">
        <v>39721</v>
      </c>
      <c r="B226" s="4">
        <v>0</v>
      </c>
      <c r="C226" s="4">
        <v>0</v>
      </c>
      <c r="D226" s="4">
        <v>0</v>
      </c>
      <c r="E226" s="13">
        <v>0</v>
      </c>
      <c r="F226" s="13">
        <v>0</v>
      </c>
      <c r="G226" s="13">
        <v>0</v>
      </c>
      <c r="I226" s="26"/>
      <c r="J226" s="26"/>
      <c r="K226" s="26"/>
    </row>
    <row r="227" spans="1:11" x14ac:dyDescent="0.2">
      <c r="A227" s="7">
        <v>39752</v>
      </c>
      <c r="B227" s="4">
        <v>0</v>
      </c>
      <c r="C227" s="4">
        <v>0</v>
      </c>
      <c r="D227" s="4">
        <v>0</v>
      </c>
      <c r="E227" s="13">
        <v>0</v>
      </c>
      <c r="F227" s="13">
        <v>0</v>
      </c>
      <c r="G227" s="13">
        <v>0</v>
      </c>
      <c r="I227" s="26"/>
      <c r="J227" s="26"/>
      <c r="K227" s="26"/>
    </row>
    <row r="228" spans="1:11" x14ac:dyDescent="0.2">
      <c r="A228" s="7">
        <v>39782</v>
      </c>
      <c r="B228" s="4">
        <v>0</v>
      </c>
      <c r="C228" s="4">
        <v>0</v>
      </c>
      <c r="D228" s="4">
        <v>0</v>
      </c>
      <c r="E228" s="13">
        <v>0</v>
      </c>
      <c r="F228" s="13">
        <v>0</v>
      </c>
      <c r="G228" s="13">
        <v>0</v>
      </c>
      <c r="I228" s="26"/>
      <c r="J228" s="26"/>
      <c r="K228" s="26"/>
    </row>
    <row r="229" spans="1:11" x14ac:dyDescent="0.2">
      <c r="A229" s="7">
        <v>39813</v>
      </c>
      <c r="B229" s="4">
        <v>0</v>
      </c>
      <c r="C229" s="4">
        <v>0</v>
      </c>
      <c r="D229" s="4">
        <v>0</v>
      </c>
      <c r="E229" s="13">
        <v>0</v>
      </c>
      <c r="F229" s="13">
        <v>0</v>
      </c>
      <c r="G229" s="13">
        <v>0</v>
      </c>
      <c r="I229" s="26"/>
      <c r="J229" s="26"/>
      <c r="K229" s="26"/>
    </row>
    <row r="230" spans="1:11" x14ac:dyDescent="0.2">
      <c r="A230" s="7">
        <v>39844</v>
      </c>
      <c r="B230" s="4">
        <v>1</v>
      </c>
      <c r="C230" s="4">
        <v>1</v>
      </c>
      <c r="D230" s="4">
        <v>1</v>
      </c>
      <c r="E230" s="13">
        <v>0</v>
      </c>
      <c r="F230" s="13">
        <v>0</v>
      </c>
      <c r="G230" s="13">
        <v>0</v>
      </c>
      <c r="I230" s="26"/>
      <c r="J230" s="26"/>
      <c r="K230" s="26"/>
    </row>
    <row r="231" spans="1:11" x14ac:dyDescent="0.2">
      <c r="A231" s="7">
        <v>39872</v>
      </c>
      <c r="B231" s="4">
        <v>0</v>
      </c>
      <c r="C231" s="4">
        <v>0</v>
      </c>
      <c r="D231" s="4">
        <v>0</v>
      </c>
      <c r="E231" s="13">
        <v>0</v>
      </c>
      <c r="F231" s="13">
        <v>0</v>
      </c>
      <c r="G231" s="13">
        <v>0</v>
      </c>
      <c r="I231" s="26"/>
      <c r="J231" s="26"/>
      <c r="K231" s="26"/>
    </row>
    <row r="232" spans="1:11" x14ac:dyDescent="0.2">
      <c r="A232" s="7">
        <v>39903</v>
      </c>
      <c r="B232" s="4">
        <v>0</v>
      </c>
      <c r="C232" s="4">
        <v>0</v>
      </c>
      <c r="D232" s="4">
        <v>0</v>
      </c>
      <c r="E232" s="13">
        <v>0</v>
      </c>
      <c r="F232" s="13">
        <v>0</v>
      </c>
      <c r="G232" s="13">
        <v>0</v>
      </c>
      <c r="I232" s="26"/>
      <c r="J232" s="26"/>
      <c r="K232" s="26"/>
    </row>
    <row r="233" spans="1:11" x14ac:dyDescent="0.2">
      <c r="A233" s="7">
        <v>39933</v>
      </c>
      <c r="B233" s="4">
        <v>0</v>
      </c>
      <c r="C233" s="4">
        <v>0</v>
      </c>
      <c r="D233" s="4">
        <v>0</v>
      </c>
      <c r="E233" s="13">
        <v>0</v>
      </c>
      <c r="F233" s="13">
        <v>0</v>
      </c>
      <c r="G233" s="13">
        <v>0</v>
      </c>
      <c r="I233" s="26"/>
      <c r="J233" s="26"/>
      <c r="K233" s="26"/>
    </row>
    <row r="234" spans="1:11" x14ac:dyDescent="0.2">
      <c r="A234" s="7">
        <v>39964</v>
      </c>
      <c r="B234" s="4">
        <v>1</v>
      </c>
      <c r="C234" s="4">
        <v>1</v>
      </c>
      <c r="D234" s="4">
        <v>1</v>
      </c>
      <c r="E234" s="13">
        <v>1</v>
      </c>
      <c r="F234" s="13">
        <v>1</v>
      </c>
      <c r="G234" s="13">
        <v>1</v>
      </c>
      <c r="I234" s="26"/>
      <c r="J234" s="26"/>
      <c r="K234" s="26"/>
    </row>
    <row r="235" spans="1:11" x14ac:dyDescent="0.2">
      <c r="A235" s="7">
        <v>39994</v>
      </c>
      <c r="B235" s="4">
        <v>0</v>
      </c>
      <c r="C235" s="4">
        <v>0</v>
      </c>
      <c r="D235" s="4">
        <v>0</v>
      </c>
      <c r="E235" s="13">
        <v>0</v>
      </c>
      <c r="F235" s="13">
        <v>0</v>
      </c>
      <c r="G235" s="13">
        <v>0</v>
      </c>
      <c r="I235" s="26"/>
      <c r="J235" s="26"/>
      <c r="K235" s="26"/>
    </row>
    <row r="236" spans="1:11" x14ac:dyDescent="0.2">
      <c r="A236" s="7">
        <v>40025</v>
      </c>
      <c r="B236" s="4">
        <v>0</v>
      </c>
      <c r="C236" s="4">
        <v>0</v>
      </c>
      <c r="D236" s="4">
        <v>0</v>
      </c>
      <c r="E236" s="13">
        <v>0</v>
      </c>
      <c r="F236" s="13">
        <v>0</v>
      </c>
      <c r="G236" s="13">
        <v>0</v>
      </c>
      <c r="I236" s="26"/>
      <c r="J236" s="26"/>
      <c r="K236" s="26"/>
    </row>
    <row r="237" spans="1:11" x14ac:dyDescent="0.2">
      <c r="A237" s="7">
        <v>40056</v>
      </c>
      <c r="B237" s="4">
        <v>0</v>
      </c>
      <c r="C237" s="4">
        <v>0</v>
      </c>
      <c r="D237" s="4">
        <v>0</v>
      </c>
      <c r="E237" s="13">
        <v>0</v>
      </c>
      <c r="F237" s="13">
        <v>0</v>
      </c>
      <c r="G237" s="13">
        <v>0</v>
      </c>
      <c r="I237" s="26"/>
      <c r="J237" s="26"/>
      <c r="K237" s="26"/>
    </row>
    <row r="238" spans="1:11" x14ac:dyDescent="0.2">
      <c r="A238" s="7">
        <v>40086</v>
      </c>
      <c r="B238" s="4">
        <v>0</v>
      </c>
      <c r="C238" s="4">
        <v>0</v>
      </c>
      <c r="D238" s="4">
        <v>0</v>
      </c>
      <c r="E238" s="13">
        <v>-1</v>
      </c>
      <c r="F238" s="13">
        <v>-1</v>
      </c>
      <c r="G238" s="13">
        <v>-1</v>
      </c>
      <c r="I238" s="26"/>
      <c r="J238" s="26"/>
      <c r="K238" s="26"/>
    </row>
    <row r="239" spans="1:11" x14ac:dyDescent="0.2">
      <c r="A239" s="7">
        <v>40117</v>
      </c>
      <c r="B239" s="4">
        <v>0</v>
      </c>
      <c r="C239" s="4">
        <v>0</v>
      </c>
      <c r="D239" s="4">
        <v>0</v>
      </c>
      <c r="E239" s="13">
        <v>1</v>
      </c>
      <c r="F239" s="13">
        <v>1</v>
      </c>
      <c r="G239" s="13">
        <v>1</v>
      </c>
      <c r="I239" s="26"/>
      <c r="J239" s="26"/>
      <c r="K239" s="26"/>
    </row>
    <row r="240" spans="1:11" x14ac:dyDescent="0.2">
      <c r="A240" s="7">
        <v>40147</v>
      </c>
      <c r="B240" s="4">
        <v>0</v>
      </c>
      <c r="C240" s="4">
        <v>0</v>
      </c>
      <c r="D240" s="4">
        <v>0</v>
      </c>
      <c r="E240" s="13">
        <v>0</v>
      </c>
      <c r="F240" s="13">
        <v>0</v>
      </c>
      <c r="G240" s="13">
        <v>0</v>
      </c>
      <c r="I240" s="26"/>
      <c r="J240" s="26"/>
      <c r="K240" s="26"/>
    </row>
    <row r="241" spans="1:11" x14ac:dyDescent="0.2">
      <c r="A241" s="7">
        <v>40178</v>
      </c>
      <c r="B241" s="4">
        <v>0</v>
      </c>
      <c r="C241" s="4">
        <v>0</v>
      </c>
      <c r="D241" s="4">
        <v>0</v>
      </c>
      <c r="E241" s="13">
        <v>0</v>
      </c>
      <c r="F241" s="13">
        <v>0</v>
      </c>
      <c r="G241" s="13">
        <v>0</v>
      </c>
      <c r="I241" s="26"/>
      <c r="J241" s="26"/>
      <c r="K241" s="26"/>
    </row>
    <row r="242" spans="1:11" x14ac:dyDescent="0.2">
      <c r="A242" s="7">
        <v>40209</v>
      </c>
      <c r="B242" s="4">
        <v>0</v>
      </c>
      <c r="C242" s="4">
        <v>0</v>
      </c>
      <c r="D242" s="4">
        <v>0</v>
      </c>
      <c r="E242" s="13">
        <v>0</v>
      </c>
      <c r="F242" s="13">
        <v>0</v>
      </c>
      <c r="G242" s="13">
        <v>0</v>
      </c>
      <c r="I242" s="26"/>
      <c r="J242" s="26"/>
      <c r="K242" s="26"/>
    </row>
    <row r="243" spans="1:11" x14ac:dyDescent="0.2">
      <c r="A243" s="7">
        <v>40237</v>
      </c>
      <c r="B243" s="4">
        <v>0</v>
      </c>
      <c r="C243" s="4">
        <v>0</v>
      </c>
      <c r="D243" s="4">
        <v>0</v>
      </c>
      <c r="E243" s="13">
        <v>0</v>
      </c>
      <c r="F243" s="13">
        <v>0</v>
      </c>
      <c r="G243" s="13">
        <v>0</v>
      </c>
      <c r="I243" s="26"/>
      <c r="J243" s="26"/>
      <c r="K243" s="26"/>
    </row>
    <row r="244" spans="1:11" x14ac:dyDescent="0.2">
      <c r="A244" s="7">
        <v>40268</v>
      </c>
      <c r="B244" s="4">
        <v>0</v>
      </c>
      <c r="C244" s="4">
        <v>0</v>
      </c>
      <c r="D244" s="4">
        <v>0</v>
      </c>
      <c r="E244" s="13">
        <v>0</v>
      </c>
      <c r="F244" s="13">
        <v>0</v>
      </c>
      <c r="G244" s="13">
        <v>0</v>
      </c>
      <c r="I244" s="26"/>
      <c r="J244" s="26"/>
      <c r="K244" s="26"/>
    </row>
    <row r="245" spans="1:11" x14ac:dyDescent="0.2">
      <c r="A245" s="7">
        <v>40298</v>
      </c>
      <c r="B245" s="4">
        <v>0</v>
      </c>
      <c r="C245" s="4">
        <v>0</v>
      </c>
      <c r="D245" s="4">
        <v>0</v>
      </c>
      <c r="E245" s="13">
        <v>0</v>
      </c>
      <c r="F245" s="13">
        <v>0</v>
      </c>
      <c r="G245" s="13">
        <v>0</v>
      </c>
      <c r="I245" s="26"/>
      <c r="J245" s="26"/>
      <c r="K245" s="26"/>
    </row>
    <row r="246" spans="1:11" x14ac:dyDescent="0.2">
      <c r="A246" s="7">
        <v>40329</v>
      </c>
      <c r="B246" s="4">
        <v>0</v>
      </c>
      <c r="C246" s="4">
        <v>0</v>
      </c>
      <c r="D246" s="4">
        <v>0</v>
      </c>
      <c r="E246" s="13">
        <v>0</v>
      </c>
      <c r="F246" s="13">
        <v>0</v>
      </c>
      <c r="G246" s="13">
        <v>0</v>
      </c>
      <c r="I246" s="26"/>
      <c r="J246" s="26"/>
      <c r="K246" s="26"/>
    </row>
    <row r="247" spans="1:11" x14ac:dyDescent="0.2">
      <c r="A247" s="7">
        <v>40359</v>
      </c>
      <c r="B247" s="4">
        <v>1</v>
      </c>
      <c r="C247" s="4">
        <v>1</v>
      </c>
      <c r="D247" s="4">
        <v>1</v>
      </c>
      <c r="E247" s="13">
        <v>3</v>
      </c>
      <c r="F247" s="13">
        <v>3</v>
      </c>
      <c r="G247" s="13">
        <v>3</v>
      </c>
      <c r="I247" s="26"/>
      <c r="J247" s="26"/>
      <c r="K247" s="26"/>
    </row>
    <row r="248" spans="1:11" x14ac:dyDescent="0.2">
      <c r="A248" s="7">
        <v>40390</v>
      </c>
      <c r="B248" s="4">
        <v>0</v>
      </c>
      <c r="C248" s="4">
        <v>0</v>
      </c>
      <c r="D248" s="4">
        <v>0</v>
      </c>
      <c r="E248" s="13">
        <v>0</v>
      </c>
      <c r="F248" s="13">
        <v>0</v>
      </c>
      <c r="G248" s="13">
        <v>0</v>
      </c>
      <c r="I248" s="26"/>
      <c r="J248" s="26"/>
      <c r="K248" s="26"/>
    </row>
    <row r="249" spans="1:11" x14ac:dyDescent="0.2">
      <c r="A249" s="7">
        <v>40421</v>
      </c>
      <c r="B249" s="4">
        <v>0</v>
      </c>
      <c r="C249" s="4">
        <v>0</v>
      </c>
      <c r="D249" s="4">
        <v>0</v>
      </c>
      <c r="E249" s="13">
        <v>0</v>
      </c>
      <c r="F249" s="13">
        <v>0</v>
      </c>
      <c r="G249" s="13">
        <v>0</v>
      </c>
      <c r="I249" s="26"/>
      <c r="J249" s="26"/>
      <c r="K249" s="26"/>
    </row>
    <row r="250" spans="1:11" x14ac:dyDescent="0.2">
      <c r="A250" s="7">
        <v>40451</v>
      </c>
      <c r="B250" s="4">
        <v>0</v>
      </c>
      <c r="C250" s="4">
        <v>0</v>
      </c>
      <c r="D250" s="4">
        <v>0</v>
      </c>
      <c r="E250" s="13">
        <v>-1</v>
      </c>
      <c r="F250" s="13">
        <v>-1</v>
      </c>
      <c r="G250" s="13">
        <v>-1</v>
      </c>
      <c r="I250" s="26"/>
      <c r="J250" s="26"/>
      <c r="K250" s="26"/>
    </row>
    <row r="251" spans="1:11" x14ac:dyDescent="0.2">
      <c r="A251" s="7">
        <v>40482</v>
      </c>
      <c r="B251" s="4">
        <v>0</v>
      </c>
      <c r="C251" s="4">
        <v>0</v>
      </c>
      <c r="D251" s="4">
        <v>0</v>
      </c>
      <c r="E251" s="13">
        <v>0</v>
      </c>
      <c r="F251" s="13">
        <v>0</v>
      </c>
      <c r="G251" s="13">
        <v>0</v>
      </c>
      <c r="I251" s="26"/>
      <c r="J251" s="26"/>
      <c r="K251" s="26"/>
    </row>
    <row r="252" spans="1:11" x14ac:dyDescent="0.2">
      <c r="A252" s="7">
        <v>40512</v>
      </c>
      <c r="B252" s="4">
        <v>0</v>
      </c>
      <c r="C252" s="4">
        <v>0</v>
      </c>
      <c r="D252" s="4">
        <v>0</v>
      </c>
      <c r="E252" s="13">
        <v>0</v>
      </c>
      <c r="F252" s="13">
        <v>0</v>
      </c>
      <c r="G252" s="13">
        <v>0</v>
      </c>
      <c r="I252" s="26"/>
      <c r="J252" s="26"/>
      <c r="K252" s="26"/>
    </row>
    <row r="253" spans="1:11" x14ac:dyDescent="0.2">
      <c r="A253" s="7">
        <v>40543</v>
      </c>
      <c r="B253" s="4">
        <v>-2</v>
      </c>
      <c r="C253" s="4">
        <v>-2</v>
      </c>
      <c r="D253" s="4">
        <v>-2</v>
      </c>
      <c r="E253" s="13">
        <v>0</v>
      </c>
      <c r="F253" s="13">
        <v>0</v>
      </c>
      <c r="G253" s="13">
        <v>0</v>
      </c>
      <c r="I253" s="26"/>
      <c r="J253" s="26"/>
      <c r="K253" s="26"/>
    </row>
    <row r="254" spans="1:11" x14ac:dyDescent="0.2">
      <c r="A254" s="7">
        <v>40574</v>
      </c>
      <c r="B254" s="4">
        <v>0</v>
      </c>
      <c r="C254" s="4">
        <v>0</v>
      </c>
      <c r="D254" s="4">
        <v>0</v>
      </c>
      <c r="E254" s="13">
        <v>0</v>
      </c>
      <c r="F254" s="13">
        <v>0</v>
      </c>
      <c r="G254" s="13">
        <v>0</v>
      </c>
      <c r="I254" s="26"/>
      <c r="J254" s="26"/>
      <c r="K254" s="26"/>
    </row>
    <row r="255" spans="1:11" x14ac:dyDescent="0.2">
      <c r="A255" s="7">
        <v>40602</v>
      </c>
      <c r="B255" s="4">
        <v>0</v>
      </c>
      <c r="C255" s="4">
        <v>0</v>
      </c>
      <c r="D255" s="4">
        <v>0</v>
      </c>
      <c r="E255" s="13">
        <v>0</v>
      </c>
      <c r="F255" s="13">
        <v>0</v>
      </c>
      <c r="G255" s="13">
        <v>0</v>
      </c>
      <c r="I255" s="26"/>
      <c r="J255" s="26"/>
      <c r="K255" s="26"/>
    </row>
    <row r="256" spans="1:11" x14ac:dyDescent="0.2">
      <c r="A256" s="7">
        <v>40633</v>
      </c>
      <c r="B256" s="4">
        <v>1</v>
      </c>
      <c r="C256" s="4">
        <v>1</v>
      </c>
      <c r="D256" s="4">
        <v>1</v>
      </c>
      <c r="E256" s="13">
        <v>0</v>
      </c>
      <c r="F256" s="13">
        <v>0</v>
      </c>
      <c r="G256" s="13">
        <v>0</v>
      </c>
      <c r="I256" s="26"/>
      <c r="J256" s="26"/>
      <c r="K256" s="26"/>
    </row>
    <row r="257" spans="1:11" x14ac:dyDescent="0.2">
      <c r="A257" s="7">
        <v>40663</v>
      </c>
      <c r="B257" s="4">
        <v>0</v>
      </c>
      <c r="C257" s="4">
        <v>0</v>
      </c>
      <c r="D257" s="4">
        <v>0</v>
      </c>
      <c r="E257" s="13">
        <v>0</v>
      </c>
      <c r="F257" s="13">
        <v>0</v>
      </c>
      <c r="G257" s="13">
        <v>0</v>
      </c>
      <c r="I257" s="26"/>
      <c r="J257" s="26"/>
      <c r="K257" s="26"/>
    </row>
    <row r="258" spans="1:11" x14ac:dyDescent="0.2">
      <c r="A258" s="7">
        <v>40694</v>
      </c>
      <c r="B258" s="4">
        <v>1</v>
      </c>
      <c r="C258" s="4">
        <v>1</v>
      </c>
      <c r="D258" s="4">
        <v>1</v>
      </c>
      <c r="E258" s="13">
        <v>0</v>
      </c>
      <c r="F258" s="13">
        <v>0</v>
      </c>
      <c r="G258" s="13">
        <v>0</v>
      </c>
      <c r="I258" s="26"/>
      <c r="J258" s="26"/>
      <c r="K258" s="26"/>
    </row>
    <row r="259" spans="1:11" x14ac:dyDescent="0.2">
      <c r="A259" s="7">
        <v>40724</v>
      </c>
      <c r="B259" s="4">
        <v>0</v>
      </c>
      <c r="C259" s="4">
        <v>0</v>
      </c>
      <c r="D259" s="4">
        <v>0</v>
      </c>
      <c r="E259" s="13">
        <v>0</v>
      </c>
      <c r="F259" s="13">
        <v>0</v>
      </c>
      <c r="G259" s="13">
        <v>0</v>
      </c>
      <c r="I259" s="26"/>
      <c r="J259" s="26"/>
      <c r="K259" s="26"/>
    </row>
    <row r="260" spans="1:11" x14ac:dyDescent="0.2">
      <c r="A260" s="7">
        <v>40755</v>
      </c>
      <c r="B260" s="4">
        <v>0</v>
      </c>
      <c r="C260" s="4">
        <v>0</v>
      </c>
      <c r="D260" s="4">
        <v>0</v>
      </c>
      <c r="E260" s="13">
        <v>0</v>
      </c>
      <c r="F260" s="13">
        <v>0</v>
      </c>
      <c r="G260" s="13">
        <v>0</v>
      </c>
      <c r="I260" s="26"/>
      <c r="J260" s="26"/>
      <c r="K260" s="26"/>
    </row>
    <row r="261" spans="1:11" x14ac:dyDescent="0.2">
      <c r="A261" s="7">
        <v>40786</v>
      </c>
      <c r="B261" s="4">
        <v>0</v>
      </c>
      <c r="C261" s="4">
        <v>0</v>
      </c>
      <c r="D261" s="4">
        <v>0</v>
      </c>
      <c r="E261" s="13">
        <v>0</v>
      </c>
      <c r="F261" s="13">
        <v>0</v>
      </c>
      <c r="G261" s="13">
        <v>0</v>
      </c>
      <c r="I261" s="26"/>
      <c r="J261" s="26"/>
      <c r="K261" s="26"/>
    </row>
    <row r="262" spans="1:11" x14ac:dyDescent="0.2">
      <c r="A262" s="7">
        <v>40816</v>
      </c>
      <c r="B262" s="4">
        <v>0</v>
      </c>
      <c r="C262" s="4">
        <v>0</v>
      </c>
      <c r="D262" s="4">
        <v>0</v>
      </c>
      <c r="E262" s="13">
        <v>1</v>
      </c>
      <c r="F262" s="13">
        <v>1</v>
      </c>
      <c r="G262" s="13">
        <v>1</v>
      </c>
      <c r="I262" s="26"/>
      <c r="J262" s="26"/>
      <c r="K262" s="26"/>
    </row>
    <row r="263" spans="1:11" x14ac:dyDescent="0.2">
      <c r="A263" s="7">
        <v>40847</v>
      </c>
      <c r="B263" s="4">
        <v>0</v>
      </c>
      <c r="C263" s="4">
        <v>0</v>
      </c>
      <c r="D263" s="4">
        <v>0</v>
      </c>
      <c r="E263" s="13">
        <v>0</v>
      </c>
      <c r="F263" s="13">
        <v>0</v>
      </c>
      <c r="G263" s="13">
        <v>0</v>
      </c>
      <c r="I263" s="26"/>
      <c r="J263" s="26"/>
      <c r="K263" s="26"/>
    </row>
    <row r="264" spans="1:11" x14ac:dyDescent="0.2">
      <c r="A264" s="7">
        <v>40877</v>
      </c>
      <c r="B264" s="4">
        <v>0</v>
      </c>
      <c r="C264" s="4">
        <v>0</v>
      </c>
      <c r="D264" s="4">
        <v>0</v>
      </c>
      <c r="E264" s="13">
        <v>2</v>
      </c>
      <c r="F264" s="13">
        <v>2</v>
      </c>
      <c r="G264" s="13">
        <v>2</v>
      </c>
      <c r="I264" s="26"/>
      <c r="J264" s="26"/>
      <c r="K264" s="26"/>
    </row>
    <row r="265" spans="1:11" x14ac:dyDescent="0.2">
      <c r="A265" s="7">
        <v>40908</v>
      </c>
      <c r="B265" s="4">
        <v>0</v>
      </c>
      <c r="C265" s="4">
        <v>0</v>
      </c>
      <c r="D265" s="4">
        <v>0</v>
      </c>
      <c r="E265" s="13">
        <v>0</v>
      </c>
      <c r="F265" s="13">
        <v>0</v>
      </c>
      <c r="G265" s="13">
        <v>0</v>
      </c>
      <c r="I265" s="26"/>
      <c r="J265" s="26"/>
      <c r="K265" s="26"/>
    </row>
    <row r="266" spans="1:11" x14ac:dyDescent="0.2">
      <c r="A266" s="7">
        <v>40939</v>
      </c>
      <c r="B266" s="4">
        <v>1</v>
      </c>
      <c r="C266" s="4">
        <v>1</v>
      </c>
      <c r="D266" s="4">
        <v>1</v>
      </c>
      <c r="E266" s="13">
        <v>0</v>
      </c>
      <c r="F266" s="13">
        <v>0</v>
      </c>
      <c r="G266" s="13">
        <v>0</v>
      </c>
      <c r="I266" s="26"/>
      <c r="J266" s="26"/>
      <c r="K266" s="26"/>
    </row>
    <row r="267" spans="1:11" x14ac:dyDescent="0.2">
      <c r="A267" s="7">
        <v>40968</v>
      </c>
      <c r="B267" s="4">
        <v>0</v>
      </c>
      <c r="C267" s="4">
        <v>0</v>
      </c>
      <c r="D267" s="4">
        <v>0</v>
      </c>
      <c r="E267" s="13">
        <v>0</v>
      </c>
      <c r="F267" s="13">
        <v>0</v>
      </c>
      <c r="G267" s="13">
        <v>0</v>
      </c>
      <c r="I267" s="26"/>
      <c r="J267" s="26"/>
      <c r="K267" s="26"/>
    </row>
    <row r="268" spans="1:11" x14ac:dyDescent="0.2">
      <c r="A268" s="7">
        <v>40999</v>
      </c>
      <c r="B268" s="4">
        <v>0</v>
      </c>
      <c r="C268" s="4">
        <v>0</v>
      </c>
      <c r="D268" s="4">
        <v>0</v>
      </c>
      <c r="E268" s="13">
        <v>0</v>
      </c>
      <c r="F268" s="13">
        <v>0</v>
      </c>
      <c r="G268" s="13">
        <v>0</v>
      </c>
      <c r="I268" s="26"/>
      <c r="J268" s="26"/>
      <c r="K268" s="26"/>
    </row>
    <row r="269" spans="1:11" x14ac:dyDescent="0.2">
      <c r="A269" s="7">
        <v>41029</v>
      </c>
      <c r="B269" s="4">
        <v>0</v>
      </c>
      <c r="C269" s="4">
        <v>0</v>
      </c>
      <c r="D269" s="4">
        <v>0</v>
      </c>
      <c r="E269" s="13">
        <v>0</v>
      </c>
      <c r="F269" s="13">
        <v>0</v>
      </c>
      <c r="G269" s="13">
        <v>0</v>
      </c>
      <c r="I269" s="26"/>
      <c r="J269" s="26"/>
      <c r="K269" s="26"/>
    </row>
    <row r="270" spans="1:11" x14ac:dyDescent="0.2">
      <c r="A270" s="7">
        <v>41060</v>
      </c>
      <c r="B270" s="4">
        <v>0</v>
      </c>
      <c r="C270" s="4">
        <v>0</v>
      </c>
      <c r="D270" s="4">
        <v>0</v>
      </c>
      <c r="E270" s="13">
        <v>0</v>
      </c>
      <c r="F270" s="13">
        <v>0</v>
      </c>
      <c r="G270" s="13">
        <v>0</v>
      </c>
      <c r="I270" s="26"/>
      <c r="J270" s="26"/>
      <c r="K270" s="26"/>
    </row>
    <row r="271" spans="1:11" x14ac:dyDescent="0.2">
      <c r="A271" s="7">
        <v>41090</v>
      </c>
      <c r="B271" s="4">
        <v>0</v>
      </c>
      <c r="C271" s="4">
        <v>0</v>
      </c>
      <c r="D271" s="4">
        <v>0</v>
      </c>
      <c r="E271" s="13">
        <v>0</v>
      </c>
      <c r="F271" s="13">
        <v>0</v>
      </c>
      <c r="G271" s="13">
        <v>0</v>
      </c>
      <c r="I271" s="26"/>
      <c r="J271" s="26"/>
      <c r="K271" s="26"/>
    </row>
    <row r="272" spans="1:11" x14ac:dyDescent="0.2">
      <c r="A272" s="7">
        <v>41121</v>
      </c>
      <c r="B272" s="4">
        <v>0</v>
      </c>
      <c r="C272" s="4">
        <v>0</v>
      </c>
      <c r="D272" s="4">
        <v>0</v>
      </c>
      <c r="E272" s="13">
        <v>0</v>
      </c>
      <c r="F272" s="13">
        <v>0</v>
      </c>
      <c r="G272" s="13">
        <v>0</v>
      </c>
      <c r="I272" s="26"/>
      <c r="J272" s="26"/>
      <c r="K272" s="26"/>
    </row>
    <row r="273" spans="1:11" x14ac:dyDescent="0.2">
      <c r="A273" s="7">
        <v>41152</v>
      </c>
      <c r="B273" s="4">
        <v>1</v>
      </c>
      <c r="C273" s="4">
        <v>1</v>
      </c>
      <c r="D273" s="4">
        <v>1</v>
      </c>
      <c r="E273" s="13">
        <v>0</v>
      </c>
      <c r="F273" s="13">
        <v>0</v>
      </c>
      <c r="G273" s="13">
        <v>0</v>
      </c>
      <c r="I273" s="26"/>
      <c r="J273" s="26"/>
      <c r="K273" s="26"/>
    </row>
    <row r="274" spans="1:11" x14ac:dyDescent="0.2">
      <c r="A274" s="7">
        <v>41182</v>
      </c>
      <c r="B274" s="4">
        <v>0</v>
      </c>
      <c r="C274" s="4">
        <v>0</v>
      </c>
      <c r="D274" s="4">
        <v>0</v>
      </c>
      <c r="E274" s="13">
        <v>0</v>
      </c>
      <c r="F274" s="13">
        <v>0</v>
      </c>
      <c r="G274" s="13">
        <v>0</v>
      </c>
      <c r="I274" s="26"/>
      <c r="J274" s="26"/>
      <c r="K274" s="26"/>
    </row>
    <row r="275" spans="1:11" x14ac:dyDescent="0.2">
      <c r="A275" s="7">
        <v>41213</v>
      </c>
      <c r="B275" s="4">
        <v>0</v>
      </c>
      <c r="C275" s="4">
        <v>0</v>
      </c>
      <c r="D275" s="4">
        <v>0</v>
      </c>
      <c r="E275" s="13">
        <v>0</v>
      </c>
      <c r="F275" s="13">
        <v>0</v>
      </c>
      <c r="G275" s="13">
        <v>0</v>
      </c>
      <c r="I275" s="26"/>
      <c r="J275" s="26"/>
      <c r="K275" s="26"/>
    </row>
    <row r="276" spans="1:11" x14ac:dyDescent="0.2">
      <c r="A276" s="7">
        <v>41243</v>
      </c>
      <c r="B276" s="4">
        <v>0</v>
      </c>
      <c r="C276" s="4">
        <v>0</v>
      </c>
      <c r="D276" s="4">
        <v>0</v>
      </c>
      <c r="E276" s="13">
        <v>0</v>
      </c>
      <c r="F276" s="13">
        <v>0</v>
      </c>
      <c r="G276" s="13">
        <v>0</v>
      </c>
      <c r="I276" s="26"/>
      <c r="J276" s="26"/>
      <c r="K276" s="26"/>
    </row>
    <row r="277" spans="1:11" x14ac:dyDescent="0.2">
      <c r="A277" s="7">
        <v>41274</v>
      </c>
      <c r="B277" s="4">
        <v>0</v>
      </c>
      <c r="C277" s="4">
        <v>0</v>
      </c>
      <c r="D277" s="4">
        <v>0</v>
      </c>
      <c r="E277" s="13">
        <v>1</v>
      </c>
      <c r="F277" s="13">
        <v>1</v>
      </c>
      <c r="G277" s="13">
        <v>1</v>
      </c>
      <c r="I277" s="26"/>
      <c r="J277" s="26"/>
      <c r="K277" s="26"/>
    </row>
    <row r="278" spans="1:11" x14ac:dyDescent="0.2">
      <c r="A278" s="7">
        <v>41305</v>
      </c>
      <c r="B278" s="4">
        <v>2</v>
      </c>
      <c r="C278" s="4">
        <v>2</v>
      </c>
      <c r="D278" s="4">
        <v>2</v>
      </c>
      <c r="E278" s="13">
        <v>0</v>
      </c>
      <c r="F278" s="13">
        <v>0</v>
      </c>
      <c r="G278" s="13">
        <v>0</v>
      </c>
      <c r="I278" s="26"/>
      <c r="J278" s="26"/>
      <c r="K278" s="26"/>
    </row>
    <row r="279" spans="1:11" x14ac:dyDescent="0.2">
      <c r="A279" s="7">
        <v>41333</v>
      </c>
      <c r="B279" s="4">
        <v>0</v>
      </c>
      <c r="C279" s="4">
        <v>0</v>
      </c>
      <c r="D279" s="4">
        <v>0</v>
      </c>
      <c r="E279" s="13">
        <v>0</v>
      </c>
      <c r="F279" s="13">
        <v>0</v>
      </c>
      <c r="G279" s="13">
        <v>0</v>
      </c>
      <c r="I279" s="26"/>
      <c r="J279" s="26"/>
      <c r="K279" s="26"/>
    </row>
    <row r="280" spans="1:11" x14ac:dyDescent="0.2">
      <c r="A280" s="7">
        <v>41364</v>
      </c>
      <c r="B280" s="4">
        <v>0</v>
      </c>
      <c r="C280" s="4">
        <v>0</v>
      </c>
      <c r="D280" s="4">
        <v>0</v>
      </c>
      <c r="E280" s="13">
        <v>1</v>
      </c>
      <c r="F280" s="13">
        <v>1</v>
      </c>
      <c r="G280" s="13">
        <v>1</v>
      </c>
      <c r="I280" s="26"/>
      <c r="J280" s="26"/>
      <c r="K280" s="26"/>
    </row>
    <row r="281" spans="1:11" x14ac:dyDescent="0.2">
      <c r="A281" s="7">
        <v>41394</v>
      </c>
      <c r="B281" s="4">
        <v>0</v>
      </c>
      <c r="C281" s="4">
        <v>0</v>
      </c>
      <c r="D281" s="4">
        <v>0</v>
      </c>
      <c r="E281" s="13">
        <v>0</v>
      </c>
      <c r="F281" s="13">
        <v>0</v>
      </c>
      <c r="G281" s="13">
        <v>0</v>
      </c>
      <c r="I281" s="26"/>
      <c r="J281" s="26"/>
      <c r="K281" s="26"/>
    </row>
    <row r="282" spans="1:11" x14ac:dyDescent="0.2">
      <c r="A282" s="7">
        <v>41425</v>
      </c>
      <c r="B282" s="4">
        <v>0</v>
      </c>
      <c r="C282" s="4">
        <v>0</v>
      </c>
      <c r="D282" s="4">
        <v>0</v>
      </c>
      <c r="E282" s="13">
        <v>0</v>
      </c>
      <c r="F282" s="13">
        <v>0</v>
      </c>
      <c r="G282" s="13">
        <v>0</v>
      </c>
      <c r="I282" s="26"/>
      <c r="J282" s="26"/>
      <c r="K282" s="26"/>
    </row>
    <row r="283" spans="1:11" x14ac:dyDescent="0.2">
      <c r="A283" s="7">
        <v>41455</v>
      </c>
      <c r="B283" s="4">
        <v>0</v>
      </c>
      <c r="C283" s="4">
        <v>0</v>
      </c>
      <c r="D283" s="4">
        <v>0</v>
      </c>
      <c r="E283" s="13">
        <v>4</v>
      </c>
      <c r="F283" s="13">
        <v>1</v>
      </c>
      <c r="G283" s="13">
        <v>3</v>
      </c>
      <c r="I283" s="26"/>
      <c r="J283" s="26"/>
      <c r="K283" s="26"/>
    </row>
    <row r="284" spans="1:11" x14ac:dyDescent="0.2">
      <c r="A284" s="7">
        <v>41486</v>
      </c>
      <c r="B284" s="4">
        <v>0</v>
      </c>
      <c r="C284" s="4">
        <v>0</v>
      </c>
      <c r="D284" s="4">
        <v>0</v>
      </c>
      <c r="E284" s="13">
        <v>0</v>
      </c>
      <c r="F284" s="13">
        <v>0</v>
      </c>
      <c r="G284" s="13">
        <v>0</v>
      </c>
      <c r="I284" s="26"/>
      <c r="J284" s="26"/>
      <c r="K284" s="26"/>
    </row>
    <row r="285" spans="1:11" x14ac:dyDescent="0.2">
      <c r="A285" s="7">
        <v>41517</v>
      </c>
      <c r="B285" s="4">
        <v>0</v>
      </c>
      <c r="C285" s="4">
        <v>0</v>
      </c>
      <c r="D285" s="4">
        <v>0</v>
      </c>
      <c r="E285" s="13">
        <v>0</v>
      </c>
      <c r="F285" s="13">
        <v>0</v>
      </c>
      <c r="G285" s="13">
        <v>0</v>
      </c>
      <c r="I285" s="26"/>
      <c r="J285" s="26"/>
      <c r="K285" s="26"/>
    </row>
    <row r="286" spans="1:11" x14ac:dyDescent="0.2">
      <c r="A286" s="7">
        <v>41547</v>
      </c>
      <c r="B286" s="4">
        <v>0</v>
      </c>
      <c r="C286" s="4">
        <v>0</v>
      </c>
      <c r="D286" s="4">
        <v>0</v>
      </c>
      <c r="E286" s="13">
        <v>0</v>
      </c>
      <c r="F286" s="13">
        <v>0</v>
      </c>
      <c r="G286" s="13">
        <v>0</v>
      </c>
      <c r="I286" s="26"/>
      <c r="J286" s="26"/>
      <c r="K286" s="26"/>
    </row>
    <row r="287" spans="1:11" x14ac:dyDescent="0.2">
      <c r="A287" s="7">
        <v>41578</v>
      </c>
      <c r="B287" s="4">
        <v>0</v>
      </c>
      <c r="C287" s="4">
        <v>0</v>
      </c>
      <c r="D287" s="4">
        <v>0</v>
      </c>
      <c r="E287" s="13">
        <v>0</v>
      </c>
      <c r="F287" s="13">
        <v>0</v>
      </c>
      <c r="G287" s="13">
        <v>0</v>
      </c>
      <c r="I287" s="26"/>
      <c r="J287" s="26"/>
      <c r="K287" s="26"/>
    </row>
    <row r="288" spans="1:11" x14ac:dyDescent="0.2">
      <c r="A288" s="7">
        <v>41608</v>
      </c>
      <c r="B288" s="4">
        <v>1</v>
      </c>
      <c r="C288" s="4">
        <v>1</v>
      </c>
      <c r="D288" s="4">
        <v>1</v>
      </c>
      <c r="E288" s="13">
        <v>1</v>
      </c>
      <c r="F288" s="13">
        <v>1</v>
      </c>
      <c r="G288" s="13">
        <v>1</v>
      </c>
      <c r="I288" s="26"/>
      <c r="J288" s="26"/>
      <c r="K288" s="26"/>
    </row>
    <row r="289" spans="1:11" x14ac:dyDescent="0.2">
      <c r="A289" s="7">
        <v>41639</v>
      </c>
      <c r="B289" s="4">
        <v>1</v>
      </c>
      <c r="C289" s="4">
        <v>1</v>
      </c>
      <c r="D289" s="4">
        <v>1</v>
      </c>
      <c r="E289" s="13">
        <v>1</v>
      </c>
      <c r="F289" s="13">
        <v>1</v>
      </c>
      <c r="G289" s="13">
        <v>1</v>
      </c>
      <c r="I289" s="26"/>
      <c r="J289" s="26"/>
      <c r="K289" s="26"/>
    </row>
    <row r="290" spans="1:11" x14ac:dyDescent="0.2">
      <c r="A290" s="7">
        <v>41670</v>
      </c>
      <c r="B290" s="4">
        <v>3</v>
      </c>
      <c r="C290" s="4">
        <v>2</v>
      </c>
      <c r="D290" s="4">
        <v>4</v>
      </c>
      <c r="E290" s="13">
        <v>0</v>
      </c>
      <c r="F290" s="13">
        <v>0</v>
      </c>
      <c r="G290" s="13">
        <v>0</v>
      </c>
      <c r="I290" s="26"/>
      <c r="J290" s="26"/>
      <c r="K290" s="26"/>
    </row>
    <row r="291" spans="1:11" x14ac:dyDescent="0.2">
      <c r="A291" s="7">
        <v>41698</v>
      </c>
      <c r="B291" s="4">
        <v>0</v>
      </c>
      <c r="C291" s="4">
        <v>0</v>
      </c>
      <c r="D291" s="4">
        <v>0</v>
      </c>
      <c r="E291" s="13">
        <v>0</v>
      </c>
      <c r="F291" s="13">
        <v>0</v>
      </c>
      <c r="G291" s="13">
        <v>0</v>
      </c>
      <c r="I291" s="26"/>
      <c r="J291" s="26"/>
      <c r="K291" s="26"/>
    </row>
    <row r="292" spans="1:11" x14ac:dyDescent="0.2">
      <c r="A292" s="7">
        <v>41729</v>
      </c>
      <c r="B292" s="4">
        <v>0</v>
      </c>
      <c r="C292" s="4">
        <v>0</v>
      </c>
      <c r="D292" s="4">
        <v>0</v>
      </c>
      <c r="E292" s="13">
        <v>0</v>
      </c>
      <c r="F292" s="13">
        <v>0</v>
      </c>
      <c r="G292" s="13">
        <v>0</v>
      </c>
      <c r="I292" s="26"/>
      <c r="J292" s="26"/>
      <c r="K292" s="26"/>
    </row>
    <row r="293" spans="1:11" x14ac:dyDescent="0.2">
      <c r="A293" s="7">
        <v>41759</v>
      </c>
      <c r="B293" s="4">
        <v>0</v>
      </c>
      <c r="C293" s="4">
        <v>0</v>
      </c>
      <c r="D293" s="4">
        <v>0</v>
      </c>
      <c r="E293" s="13">
        <v>0</v>
      </c>
      <c r="F293" s="13">
        <v>0</v>
      </c>
      <c r="G293" s="13">
        <v>0</v>
      </c>
      <c r="I293" s="26"/>
      <c r="J293" s="26"/>
      <c r="K293" s="26"/>
    </row>
    <row r="294" spans="1:11" x14ac:dyDescent="0.2">
      <c r="A294" s="7">
        <v>41790</v>
      </c>
      <c r="B294" s="4">
        <v>0</v>
      </c>
      <c r="C294" s="4">
        <v>0</v>
      </c>
      <c r="D294" s="4">
        <v>0</v>
      </c>
      <c r="E294" s="13">
        <v>0</v>
      </c>
      <c r="F294" s="13">
        <v>0</v>
      </c>
      <c r="G294" s="13">
        <v>0</v>
      </c>
      <c r="I294" s="26"/>
      <c r="J294" s="26"/>
      <c r="K294" s="26"/>
    </row>
    <row r="295" spans="1:11" x14ac:dyDescent="0.2">
      <c r="A295" s="7">
        <v>41820</v>
      </c>
      <c r="B295" s="4">
        <v>1</v>
      </c>
      <c r="C295" s="4">
        <v>1</v>
      </c>
      <c r="D295" s="4">
        <v>1</v>
      </c>
      <c r="E295" s="13">
        <v>2</v>
      </c>
      <c r="F295" s="13">
        <v>2</v>
      </c>
      <c r="G295" s="13">
        <v>2</v>
      </c>
      <c r="I295" s="26"/>
      <c r="J295" s="26"/>
      <c r="K295" s="26"/>
    </row>
    <row r="296" spans="1:11" x14ac:dyDescent="0.2">
      <c r="A296" s="7">
        <v>41851</v>
      </c>
      <c r="B296" s="4">
        <v>0</v>
      </c>
      <c r="C296" s="4">
        <v>0</v>
      </c>
      <c r="D296" s="4">
        <v>0</v>
      </c>
      <c r="E296" s="13">
        <v>0</v>
      </c>
      <c r="F296" s="13">
        <v>0</v>
      </c>
      <c r="G296" s="13">
        <v>0</v>
      </c>
      <c r="I296" s="26"/>
      <c r="J296" s="26"/>
      <c r="K296" s="26"/>
    </row>
    <row r="297" spans="1:11" x14ac:dyDescent="0.2">
      <c r="A297" s="7">
        <v>41882</v>
      </c>
      <c r="B297" s="4">
        <v>0</v>
      </c>
      <c r="C297" s="4">
        <v>0</v>
      </c>
      <c r="D297" s="4">
        <v>0</v>
      </c>
      <c r="E297" s="13">
        <v>0</v>
      </c>
      <c r="F297" s="13">
        <v>0</v>
      </c>
      <c r="G297" s="13">
        <v>0</v>
      </c>
      <c r="I297" s="26"/>
      <c r="J297" s="26"/>
      <c r="K297" s="26"/>
    </row>
    <row r="298" spans="1:11" x14ac:dyDescent="0.2">
      <c r="A298" s="7">
        <v>41912</v>
      </c>
      <c r="B298" s="4">
        <v>0</v>
      </c>
      <c r="C298" s="4">
        <v>0</v>
      </c>
      <c r="D298" s="4">
        <v>0</v>
      </c>
      <c r="E298" s="13">
        <v>0</v>
      </c>
      <c r="F298" s="13">
        <v>0</v>
      </c>
      <c r="G298" s="13">
        <v>0</v>
      </c>
      <c r="I298" s="26"/>
      <c r="J298" s="26"/>
      <c r="K298" s="26"/>
    </row>
    <row r="299" spans="1:11" x14ac:dyDescent="0.2">
      <c r="A299" s="7">
        <v>41943</v>
      </c>
      <c r="B299" s="4">
        <v>3</v>
      </c>
      <c r="C299" s="4">
        <v>2</v>
      </c>
      <c r="D299" s="4">
        <v>3</v>
      </c>
      <c r="E299" s="13">
        <v>1</v>
      </c>
      <c r="F299" s="13">
        <v>0</v>
      </c>
      <c r="G299" s="13">
        <v>1</v>
      </c>
      <c r="I299" s="26"/>
      <c r="J299" s="26"/>
      <c r="K299" s="26"/>
    </row>
    <row r="300" spans="1:11" x14ac:dyDescent="0.2">
      <c r="A300" s="7">
        <v>41973</v>
      </c>
      <c r="B300" s="4">
        <v>0</v>
      </c>
      <c r="C300" s="4">
        <v>0</v>
      </c>
      <c r="D300" s="4">
        <v>0</v>
      </c>
      <c r="E300" s="13">
        <v>0</v>
      </c>
      <c r="F300" s="13">
        <v>0</v>
      </c>
      <c r="G300" s="13">
        <v>0</v>
      </c>
      <c r="I300" s="26"/>
      <c r="J300" s="26"/>
      <c r="K300" s="26"/>
    </row>
    <row r="301" spans="1:11" x14ac:dyDescent="0.2">
      <c r="A301" s="7">
        <v>42004</v>
      </c>
      <c r="B301" s="4">
        <v>0</v>
      </c>
      <c r="C301" s="4">
        <v>0</v>
      </c>
      <c r="D301" s="4">
        <v>0</v>
      </c>
      <c r="E301" s="13">
        <v>0</v>
      </c>
      <c r="F301" s="13">
        <v>0</v>
      </c>
      <c r="G301" s="13">
        <v>0</v>
      </c>
      <c r="I301" s="26"/>
      <c r="J301" s="26"/>
      <c r="K301" s="26"/>
    </row>
    <row r="302" spans="1:11" x14ac:dyDescent="0.2">
      <c r="A302" s="7">
        <v>42035</v>
      </c>
      <c r="B302" s="4">
        <v>3</v>
      </c>
      <c r="C302" s="4">
        <v>0</v>
      </c>
      <c r="D302" s="4">
        <v>3</v>
      </c>
      <c r="E302" s="13">
        <v>0</v>
      </c>
      <c r="F302" s="13">
        <v>0</v>
      </c>
      <c r="G302" s="13">
        <v>0</v>
      </c>
      <c r="I302" s="26"/>
      <c r="J302" s="26"/>
      <c r="K302" s="26"/>
    </row>
    <row r="303" spans="1:11" x14ac:dyDescent="0.2">
      <c r="A303" s="7">
        <v>42063</v>
      </c>
      <c r="B303" s="4">
        <v>0</v>
      </c>
      <c r="C303" s="4">
        <v>0</v>
      </c>
      <c r="D303" s="4">
        <v>0</v>
      </c>
      <c r="E303" s="13">
        <v>0</v>
      </c>
      <c r="F303" s="13">
        <v>0</v>
      </c>
      <c r="G303" s="13">
        <v>0</v>
      </c>
      <c r="I303" s="26"/>
      <c r="J303" s="26"/>
      <c r="K303" s="26"/>
    </row>
    <row r="304" spans="1:11" x14ac:dyDescent="0.2">
      <c r="A304" s="7">
        <v>42094</v>
      </c>
      <c r="B304" s="4">
        <v>0</v>
      </c>
      <c r="C304" s="4">
        <v>0</v>
      </c>
      <c r="D304" s="4">
        <v>0</v>
      </c>
      <c r="E304" s="13">
        <v>1</v>
      </c>
      <c r="F304" s="13">
        <v>1</v>
      </c>
      <c r="G304" s="13">
        <v>1</v>
      </c>
      <c r="I304" s="26"/>
      <c r="J304" s="26"/>
      <c r="K304" s="26"/>
    </row>
    <row r="305" spans="1:11" x14ac:dyDescent="0.2">
      <c r="A305" s="7">
        <v>42124</v>
      </c>
      <c r="B305" s="4">
        <v>3</v>
      </c>
      <c r="C305" s="4">
        <v>3</v>
      </c>
      <c r="D305" s="4">
        <v>3</v>
      </c>
      <c r="E305" s="13">
        <v>0</v>
      </c>
      <c r="F305" s="13">
        <v>0</v>
      </c>
      <c r="G305" s="13">
        <v>0</v>
      </c>
      <c r="I305" s="26"/>
      <c r="J305" s="26"/>
      <c r="K305" s="26"/>
    </row>
    <row r="306" spans="1:11" x14ac:dyDescent="0.2">
      <c r="A306" s="7">
        <v>42155</v>
      </c>
      <c r="B306" s="4">
        <v>0</v>
      </c>
      <c r="C306" s="4">
        <v>0</v>
      </c>
      <c r="D306" s="4">
        <v>0</v>
      </c>
      <c r="E306" s="13">
        <v>0</v>
      </c>
      <c r="F306" s="13">
        <v>0</v>
      </c>
      <c r="G306" s="13">
        <v>0</v>
      </c>
      <c r="I306" s="26"/>
      <c r="J306" s="26"/>
      <c r="K306" s="26"/>
    </row>
    <row r="307" spans="1:11" x14ac:dyDescent="0.2">
      <c r="A307" s="7">
        <v>42185</v>
      </c>
      <c r="B307" s="4">
        <v>0</v>
      </c>
      <c r="C307" s="4">
        <v>0</v>
      </c>
      <c r="D307" s="4">
        <v>0</v>
      </c>
      <c r="E307" s="13">
        <v>0</v>
      </c>
      <c r="F307" s="13">
        <v>0</v>
      </c>
      <c r="G307" s="13">
        <v>0</v>
      </c>
      <c r="I307" s="26"/>
      <c r="J307" s="26"/>
      <c r="K307" s="26"/>
    </row>
    <row r="308" spans="1:11" x14ac:dyDescent="0.2">
      <c r="A308" s="7">
        <v>42216</v>
      </c>
      <c r="B308" s="4">
        <v>0</v>
      </c>
      <c r="C308" s="4">
        <v>0</v>
      </c>
      <c r="D308" s="4">
        <v>0</v>
      </c>
      <c r="E308" s="13">
        <v>1</v>
      </c>
      <c r="F308" s="13">
        <v>1</v>
      </c>
      <c r="G308" s="13">
        <v>1</v>
      </c>
      <c r="I308" s="26"/>
      <c r="J308" s="26"/>
      <c r="K308" s="26"/>
    </row>
    <row r="309" spans="1:11" x14ac:dyDescent="0.2">
      <c r="A309" s="7">
        <v>42247</v>
      </c>
      <c r="B309" s="4">
        <v>0</v>
      </c>
      <c r="C309" s="4">
        <v>0</v>
      </c>
      <c r="D309" s="4">
        <v>0</v>
      </c>
      <c r="E309" s="13">
        <v>0</v>
      </c>
      <c r="F309" s="13">
        <v>0</v>
      </c>
      <c r="G309" s="13">
        <v>0</v>
      </c>
      <c r="I309" s="26"/>
      <c r="J309" s="26"/>
      <c r="K309" s="26"/>
    </row>
    <row r="310" spans="1:11" x14ac:dyDescent="0.2">
      <c r="A310" s="7">
        <v>42277</v>
      </c>
      <c r="B310" s="4">
        <v>0</v>
      </c>
      <c r="C310" s="4">
        <v>0</v>
      </c>
      <c r="D310" s="4">
        <v>0</v>
      </c>
      <c r="E310" s="13">
        <v>0</v>
      </c>
      <c r="F310" s="13">
        <v>0</v>
      </c>
      <c r="G310" s="13">
        <v>0</v>
      </c>
      <c r="I310" s="26"/>
      <c r="J310" s="26"/>
      <c r="K310" s="26"/>
    </row>
    <row r="311" spans="1:11" x14ac:dyDescent="0.2">
      <c r="A311" s="7">
        <v>42308</v>
      </c>
      <c r="B311" s="4">
        <v>0</v>
      </c>
      <c r="C311" s="4">
        <v>0</v>
      </c>
      <c r="D311" s="4">
        <v>0</v>
      </c>
      <c r="E311" s="13">
        <v>0</v>
      </c>
      <c r="F311" s="13">
        <v>0</v>
      </c>
      <c r="G311" s="13">
        <v>0</v>
      </c>
      <c r="I311" s="26"/>
      <c r="J311" s="26"/>
      <c r="K311" s="26"/>
    </row>
    <row r="312" spans="1:11" x14ac:dyDescent="0.2">
      <c r="A312" s="7">
        <v>42338</v>
      </c>
      <c r="B312" s="4">
        <v>0</v>
      </c>
      <c r="C312" s="4">
        <v>0</v>
      </c>
      <c r="D312" s="4">
        <v>0</v>
      </c>
      <c r="E312" s="13">
        <v>0</v>
      </c>
      <c r="F312" s="13">
        <v>0</v>
      </c>
      <c r="G312" s="13">
        <v>0</v>
      </c>
      <c r="I312" s="26"/>
      <c r="J312" s="26"/>
      <c r="K312" s="26"/>
    </row>
    <row r="313" spans="1:11" x14ac:dyDescent="0.2">
      <c r="A313" s="7">
        <v>42369</v>
      </c>
      <c r="B313" s="4">
        <v>0</v>
      </c>
      <c r="C313" s="4">
        <v>0</v>
      </c>
      <c r="D313" s="4">
        <v>0</v>
      </c>
      <c r="E313" s="13">
        <v>1</v>
      </c>
      <c r="F313" s="13">
        <v>1</v>
      </c>
      <c r="G313" s="13">
        <v>1</v>
      </c>
      <c r="I313" s="26"/>
      <c r="J313" s="26"/>
      <c r="K313" s="26"/>
    </row>
    <row r="314" spans="1:11" x14ac:dyDescent="0.2">
      <c r="A314" s="7">
        <v>42400</v>
      </c>
      <c r="B314" s="4">
        <v>3</v>
      </c>
      <c r="C314" s="4">
        <v>3</v>
      </c>
      <c r="D314" s="4">
        <v>3</v>
      </c>
      <c r="E314" s="13">
        <v>0</v>
      </c>
      <c r="F314" s="13">
        <v>0</v>
      </c>
      <c r="G314" s="13">
        <v>0</v>
      </c>
      <c r="I314" s="26"/>
      <c r="J314" s="26"/>
      <c r="K314" s="26"/>
    </row>
    <row r="315" spans="1:11" x14ac:dyDescent="0.2">
      <c r="A315" s="7">
        <v>42429</v>
      </c>
      <c r="B315" s="4">
        <v>0</v>
      </c>
      <c r="C315" s="4">
        <v>0</v>
      </c>
      <c r="D315" s="4">
        <v>0</v>
      </c>
      <c r="E315" s="13">
        <v>0</v>
      </c>
      <c r="F315" s="13">
        <v>0</v>
      </c>
      <c r="G315" s="13">
        <v>0</v>
      </c>
      <c r="I315" s="26"/>
      <c r="J315" s="26"/>
      <c r="K315" s="26"/>
    </row>
    <row r="316" spans="1:11" x14ac:dyDescent="0.2">
      <c r="A316" s="7">
        <v>42460</v>
      </c>
      <c r="B316" s="4">
        <v>0</v>
      </c>
      <c r="C316" s="4">
        <v>0</v>
      </c>
      <c r="D316" s="4">
        <v>0</v>
      </c>
      <c r="E316" s="13">
        <v>2</v>
      </c>
      <c r="F316" s="13">
        <v>2</v>
      </c>
      <c r="G316" s="13">
        <v>2</v>
      </c>
      <c r="I316" s="26"/>
      <c r="J316" s="26"/>
      <c r="K316" s="26"/>
    </row>
    <row r="317" spans="1:11" x14ac:dyDescent="0.2">
      <c r="A317" s="7">
        <v>42490</v>
      </c>
      <c r="B317" s="4">
        <v>1</v>
      </c>
      <c r="C317" s="4">
        <v>1</v>
      </c>
      <c r="D317" s="4">
        <v>1</v>
      </c>
      <c r="E317" s="13">
        <v>0</v>
      </c>
      <c r="F317" s="13">
        <v>0</v>
      </c>
      <c r="G317" s="13">
        <v>0</v>
      </c>
      <c r="I317" s="26"/>
      <c r="J317" s="26"/>
      <c r="K317" s="26"/>
    </row>
    <row r="318" spans="1:11" x14ac:dyDescent="0.2">
      <c r="A318" s="7">
        <v>42521</v>
      </c>
      <c r="B318" s="4">
        <v>0</v>
      </c>
      <c r="C318" s="4">
        <v>0</v>
      </c>
      <c r="D318" s="4">
        <v>0</v>
      </c>
      <c r="E318" s="13">
        <v>0</v>
      </c>
      <c r="F318" s="13">
        <v>0</v>
      </c>
      <c r="G318" s="13">
        <v>0</v>
      </c>
      <c r="I318" s="26"/>
      <c r="J318" s="26"/>
      <c r="K318" s="26"/>
    </row>
    <row r="319" spans="1:11" x14ac:dyDescent="0.2">
      <c r="A319" s="7">
        <v>42551</v>
      </c>
      <c r="B319" s="4">
        <v>0</v>
      </c>
      <c r="C319" s="4">
        <v>0</v>
      </c>
      <c r="D319" s="4">
        <v>0</v>
      </c>
      <c r="E319" s="13">
        <v>-1</v>
      </c>
      <c r="F319" s="13">
        <v>-1</v>
      </c>
      <c r="G319" s="13">
        <v>-1</v>
      </c>
      <c r="I319" s="26"/>
      <c r="J319" s="26"/>
      <c r="K319" s="26"/>
    </row>
    <row r="320" spans="1:11" x14ac:dyDescent="0.2">
      <c r="A320" s="7">
        <v>42582</v>
      </c>
      <c r="B320" s="4">
        <v>0</v>
      </c>
      <c r="C320" s="4">
        <v>0</v>
      </c>
      <c r="D320" s="4">
        <v>0</v>
      </c>
      <c r="E320" s="13">
        <v>0</v>
      </c>
      <c r="F320" s="13">
        <v>0</v>
      </c>
      <c r="G320" s="13">
        <v>0</v>
      </c>
      <c r="I320" s="26"/>
      <c r="J320" s="26"/>
      <c r="K320" s="26"/>
    </row>
    <row r="321" spans="1:11" x14ac:dyDescent="0.2">
      <c r="A321" s="7">
        <v>42613</v>
      </c>
      <c r="B321" s="4">
        <v>0</v>
      </c>
      <c r="C321" s="4">
        <v>0</v>
      </c>
      <c r="D321" s="4">
        <v>0</v>
      </c>
      <c r="E321" s="13">
        <v>0</v>
      </c>
      <c r="F321" s="13">
        <v>0</v>
      </c>
      <c r="G321" s="13">
        <v>0</v>
      </c>
      <c r="I321" s="26"/>
      <c r="J321" s="26"/>
      <c r="K321" s="26"/>
    </row>
    <row r="322" spans="1:11" x14ac:dyDescent="0.2">
      <c r="A322" s="7">
        <v>42643</v>
      </c>
      <c r="B322" s="4">
        <v>0</v>
      </c>
      <c r="C322" s="4">
        <v>0</v>
      </c>
      <c r="D322" s="4">
        <v>0</v>
      </c>
      <c r="E322" s="13">
        <v>0</v>
      </c>
      <c r="F322" s="13">
        <v>0</v>
      </c>
      <c r="G322" s="13">
        <v>0</v>
      </c>
      <c r="I322" s="26"/>
      <c r="J322" s="26"/>
      <c r="K322" s="26"/>
    </row>
    <row r="323" spans="1:11" x14ac:dyDescent="0.2">
      <c r="A323" s="7">
        <v>42674</v>
      </c>
      <c r="B323" s="4">
        <v>0</v>
      </c>
      <c r="C323" s="4">
        <v>0</v>
      </c>
      <c r="D323" s="4">
        <v>0</v>
      </c>
      <c r="E323" s="13">
        <v>0</v>
      </c>
      <c r="F323" s="13">
        <v>0</v>
      </c>
      <c r="G323" s="13">
        <v>0</v>
      </c>
      <c r="I323" s="26"/>
      <c r="J323" s="26"/>
      <c r="K323" s="26"/>
    </row>
    <row r="324" spans="1:11" x14ac:dyDescent="0.2">
      <c r="A324" s="7">
        <v>42704</v>
      </c>
      <c r="B324" s="4">
        <v>0</v>
      </c>
      <c r="C324" s="4">
        <v>0</v>
      </c>
      <c r="D324" s="4">
        <v>0</v>
      </c>
      <c r="E324" s="13">
        <v>0</v>
      </c>
      <c r="F324" s="13">
        <v>0</v>
      </c>
      <c r="G324" s="13">
        <v>0</v>
      </c>
      <c r="I324" s="26"/>
      <c r="J324" s="26"/>
      <c r="K324" s="26"/>
    </row>
    <row r="325" spans="1:11" x14ac:dyDescent="0.2">
      <c r="A325" s="7">
        <v>42735</v>
      </c>
      <c r="B325" s="4">
        <v>0</v>
      </c>
      <c r="C325" s="4">
        <v>0</v>
      </c>
      <c r="D325" s="4">
        <v>0</v>
      </c>
      <c r="E325" s="13">
        <v>0</v>
      </c>
      <c r="F325" s="13">
        <v>0</v>
      </c>
      <c r="G325" s="13">
        <v>0</v>
      </c>
      <c r="I325" s="26"/>
      <c r="J325" s="26"/>
      <c r="K325" s="26"/>
    </row>
    <row r="326" spans="1:11" x14ac:dyDescent="0.2">
      <c r="A326" s="7">
        <v>42766</v>
      </c>
      <c r="B326" s="4">
        <v>3</v>
      </c>
      <c r="C326" s="4">
        <v>3</v>
      </c>
      <c r="D326" s="4">
        <v>3</v>
      </c>
      <c r="E326" s="13">
        <v>0</v>
      </c>
      <c r="F326" s="13">
        <v>0</v>
      </c>
      <c r="G326" s="13">
        <v>0</v>
      </c>
      <c r="I326" s="26"/>
      <c r="J326" s="26"/>
      <c r="K326" s="26"/>
    </row>
    <row r="327" spans="1:11" x14ac:dyDescent="0.2">
      <c r="A327" s="7">
        <v>42794</v>
      </c>
      <c r="B327" s="4">
        <v>0</v>
      </c>
      <c r="C327" s="4">
        <v>0</v>
      </c>
      <c r="D327" s="4">
        <v>0</v>
      </c>
      <c r="E327" s="13">
        <v>0</v>
      </c>
      <c r="F327" s="13">
        <v>0</v>
      </c>
      <c r="G327" s="13">
        <v>0</v>
      </c>
      <c r="I327" s="26"/>
      <c r="J327" s="26"/>
      <c r="K327" s="26"/>
    </row>
    <row r="328" spans="1:11" x14ac:dyDescent="0.2">
      <c r="A328" s="7">
        <v>42825</v>
      </c>
      <c r="B328" s="4">
        <v>0</v>
      </c>
      <c r="C328" s="4">
        <v>0</v>
      </c>
      <c r="D328" s="4">
        <v>0</v>
      </c>
      <c r="E328" s="13">
        <v>0</v>
      </c>
      <c r="F328" s="13">
        <v>0</v>
      </c>
      <c r="G328" s="13">
        <v>0</v>
      </c>
      <c r="I328" s="26"/>
      <c r="J328" s="26"/>
      <c r="K328" s="26"/>
    </row>
    <row r="329" spans="1:11" x14ac:dyDescent="0.2">
      <c r="A329" s="7">
        <v>42855</v>
      </c>
      <c r="B329" s="4">
        <v>0</v>
      </c>
      <c r="C329" s="4">
        <v>0</v>
      </c>
      <c r="D329" s="4">
        <v>0</v>
      </c>
      <c r="E329" s="13">
        <v>0</v>
      </c>
      <c r="F329" s="13">
        <v>0</v>
      </c>
      <c r="G329" s="13">
        <v>0</v>
      </c>
      <c r="I329" s="26"/>
      <c r="J329" s="26"/>
      <c r="K329" s="26"/>
    </row>
    <row r="330" spans="1:11" x14ac:dyDescent="0.2">
      <c r="A330" s="7">
        <v>42886</v>
      </c>
      <c r="B330" s="4">
        <v>0</v>
      </c>
      <c r="C330" s="4">
        <v>0</v>
      </c>
      <c r="D330" s="4">
        <v>0</v>
      </c>
      <c r="E330" s="13">
        <v>0</v>
      </c>
      <c r="F330" s="13">
        <v>0</v>
      </c>
      <c r="G330" s="13">
        <v>0</v>
      </c>
      <c r="I330" s="26"/>
      <c r="J330" s="26"/>
      <c r="K330" s="26"/>
    </row>
    <row r="331" spans="1:11" x14ac:dyDescent="0.2">
      <c r="A331" s="7">
        <v>42916</v>
      </c>
      <c r="B331" s="4">
        <v>1</v>
      </c>
      <c r="C331" s="4">
        <v>1</v>
      </c>
      <c r="D331" s="4">
        <v>1</v>
      </c>
      <c r="E331" s="13">
        <v>2</v>
      </c>
      <c r="F331" s="13">
        <v>2</v>
      </c>
      <c r="G331" s="13">
        <v>2</v>
      </c>
      <c r="I331" s="26"/>
      <c r="J331" s="26"/>
      <c r="K331" s="26"/>
    </row>
    <row r="332" spans="1:11" x14ac:dyDescent="0.2">
      <c r="A332" s="7">
        <v>42947</v>
      </c>
      <c r="B332" s="4">
        <v>0</v>
      </c>
      <c r="C332" s="4">
        <v>0</v>
      </c>
      <c r="D332" s="4">
        <v>0</v>
      </c>
      <c r="E332" s="13">
        <v>0</v>
      </c>
      <c r="F332" s="13">
        <v>0</v>
      </c>
      <c r="G332" s="13">
        <v>0</v>
      </c>
      <c r="I332" s="26"/>
      <c r="J332" s="26"/>
      <c r="K332" s="26"/>
    </row>
    <row r="333" spans="1:11" x14ac:dyDescent="0.2">
      <c r="A333" s="7">
        <v>42978</v>
      </c>
      <c r="B333" s="4">
        <v>0</v>
      </c>
      <c r="C333" s="4">
        <v>0</v>
      </c>
      <c r="D333" s="4">
        <v>0</v>
      </c>
      <c r="E333" s="13">
        <v>0</v>
      </c>
      <c r="F333" s="13">
        <v>0</v>
      </c>
      <c r="G333" s="13">
        <v>0</v>
      </c>
      <c r="I333" s="26"/>
      <c r="J333" s="26"/>
      <c r="K333" s="26"/>
    </row>
    <row r="334" spans="1:11" x14ac:dyDescent="0.2">
      <c r="A334" s="7">
        <v>43008</v>
      </c>
      <c r="B334" s="4">
        <v>0</v>
      </c>
      <c r="C334" s="4">
        <v>0</v>
      </c>
      <c r="D334" s="4">
        <v>0</v>
      </c>
      <c r="E334" s="13">
        <v>0</v>
      </c>
      <c r="F334" s="13">
        <v>0</v>
      </c>
      <c r="G334" s="13">
        <v>0</v>
      </c>
      <c r="I334" s="26"/>
      <c r="J334" s="26"/>
      <c r="K334" s="26"/>
    </row>
    <row r="335" spans="1:11" x14ac:dyDescent="0.2">
      <c r="A335" s="7">
        <v>43039</v>
      </c>
      <c r="B335" s="4">
        <v>0</v>
      </c>
      <c r="C335" s="4">
        <v>0</v>
      </c>
      <c r="D335" s="4">
        <v>0</v>
      </c>
      <c r="E335" s="13">
        <v>0</v>
      </c>
      <c r="F335" s="13">
        <v>0</v>
      </c>
      <c r="G335" s="13">
        <v>0</v>
      </c>
      <c r="I335" s="26"/>
      <c r="J335" s="26"/>
      <c r="K335" s="26"/>
    </row>
    <row r="336" spans="1:11" x14ac:dyDescent="0.2">
      <c r="A336" s="7">
        <v>43069</v>
      </c>
      <c r="B336" s="4">
        <v>0</v>
      </c>
      <c r="C336" s="4">
        <v>0</v>
      </c>
      <c r="D336" s="4">
        <v>0</v>
      </c>
      <c r="E336" s="13">
        <v>1</v>
      </c>
      <c r="F336" s="13">
        <v>1</v>
      </c>
      <c r="G336" s="13">
        <v>1</v>
      </c>
      <c r="I336" s="26"/>
      <c r="J336" s="26"/>
      <c r="K336" s="26"/>
    </row>
    <row r="337" spans="1:11" x14ac:dyDescent="0.2">
      <c r="A337" s="7">
        <v>43100</v>
      </c>
      <c r="B337" s="4">
        <v>0</v>
      </c>
      <c r="C337" s="4">
        <v>0</v>
      </c>
      <c r="D337" s="4">
        <v>0</v>
      </c>
      <c r="E337" s="13">
        <v>0</v>
      </c>
      <c r="F337" s="13">
        <v>0</v>
      </c>
      <c r="G337" s="13">
        <v>0</v>
      </c>
      <c r="I337" s="26"/>
      <c r="J337" s="26"/>
      <c r="K337" s="26"/>
    </row>
    <row r="338" spans="1:11" x14ac:dyDescent="0.2">
      <c r="A338" s="7">
        <v>43131</v>
      </c>
      <c r="B338" s="4">
        <v>2</v>
      </c>
      <c r="C338" s="4">
        <v>2</v>
      </c>
      <c r="D338" s="4">
        <v>2</v>
      </c>
      <c r="E338" s="13">
        <v>0</v>
      </c>
      <c r="F338" s="13">
        <v>0</v>
      </c>
      <c r="G338" s="13">
        <v>0</v>
      </c>
      <c r="I338" s="26"/>
      <c r="J338" s="26"/>
      <c r="K338" s="26"/>
    </row>
    <row r="339" spans="1:11" x14ac:dyDescent="0.2">
      <c r="A339" s="7">
        <v>43159</v>
      </c>
      <c r="B339" s="4">
        <v>0</v>
      </c>
      <c r="C339" s="4">
        <v>0</v>
      </c>
      <c r="D339" s="4">
        <v>0</v>
      </c>
      <c r="E339" s="13">
        <v>0</v>
      </c>
      <c r="F339" s="13">
        <v>0</v>
      </c>
      <c r="G339" s="13">
        <v>0</v>
      </c>
      <c r="I339" s="26"/>
      <c r="J339" s="26"/>
      <c r="K339" s="26"/>
    </row>
    <row r="340" spans="1:11" x14ac:dyDescent="0.2">
      <c r="A340" s="7">
        <v>43190</v>
      </c>
      <c r="B340" s="4">
        <v>0</v>
      </c>
      <c r="C340" s="4">
        <v>0</v>
      </c>
      <c r="D340" s="4">
        <v>0</v>
      </c>
      <c r="E340" s="13">
        <v>0</v>
      </c>
      <c r="F340" s="13">
        <v>0</v>
      </c>
      <c r="G340" s="13">
        <v>0</v>
      </c>
      <c r="I340" s="26"/>
      <c r="J340" s="26"/>
      <c r="K340" s="26"/>
    </row>
    <row r="341" spans="1:11" x14ac:dyDescent="0.2">
      <c r="A341" s="7">
        <v>43220</v>
      </c>
      <c r="B341" s="4">
        <v>0</v>
      </c>
      <c r="C341" s="4">
        <v>0</v>
      </c>
      <c r="D341" s="4">
        <v>0</v>
      </c>
      <c r="E341" s="13">
        <v>0</v>
      </c>
      <c r="F341" s="13">
        <v>0</v>
      </c>
      <c r="G341" s="13">
        <v>0</v>
      </c>
      <c r="I341" s="26"/>
      <c r="J341" s="26"/>
      <c r="K341" s="26"/>
    </row>
    <row r="342" spans="1:11" x14ac:dyDescent="0.2">
      <c r="A342" s="7">
        <v>43251</v>
      </c>
      <c r="B342" s="4">
        <v>0</v>
      </c>
      <c r="C342" s="4">
        <v>0</v>
      </c>
      <c r="D342" s="4">
        <v>0</v>
      </c>
      <c r="E342" s="13">
        <v>0</v>
      </c>
      <c r="F342" s="13">
        <v>0</v>
      </c>
      <c r="G342" s="13">
        <v>0</v>
      </c>
      <c r="I342" s="26"/>
      <c r="J342" s="26"/>
      <c r="K342" s="26"/>
    </row>
    <row r="343" spans="1:11" x14ac:dyDescent="0.2">
      <c r="A343" s="7">
        <v>43281</v>
      </c>
      <c r="B343" s="4">
        <v>1</v>
      </c>
      <c r="C343" s="4">
        <v>1</v>
      </c>
      <c r="D343" s="4">
        <v>1</v>
      </c>
      <c r="E343" s="13">
        <v>0</v>
      </c>
      <c r="F343" s="13">
        <v>0</v>
      </c>
      <c r="G343" s="13">
        <v>0</v>
      </c>
      <c r="I343" s="26"/>
      <c r="J343" s="26"/>
      <c r="K343" s="26"/>
    </row>
    <row r="344" spans="1:11" x14ac:dyDescent="0.2">
      <c r="A344" s="7">
        <v>43312</v>
      </c>
      <c r="B344" s="4">
        <v>0</v>
      </c>
      <c r="C344" s="4">
        <v>0</v>
      </c>
      <c r="D344" s="4">
        <v>0</v>
      </c>
      <c r="E344" s="13">
        <v>0</v>
      </c>
      <c r="F344" s="13">
        <v>0</v>
      </c>
      <c r="G344" s="13">
        <v>0</v>
      </c>
      <c r="I344" s="26"/>
      <c r="J344" s="26"/>
      <c r="K344" s="26"/>
    </row>
    <row r="345" spans="1:11" x14ac:dyDescent="0.2">
      <c r="A345" s="7">
        <v>43343</v>
      </c>
      <c r="B345" s="4">
        <v>0</v>
      </c>
      <c r="C345" s="4">
        <v>0</v>
      </c>
      <c r="D345" s="4">
        <v>0</v>
      </c>
      <c r="E345" s="13">
        <v>0</v>
      </c>
      <c r="F345" s="13">
        <v>0</v>
      </c>
      <c r="G345" s="13">
        <v>0</v>
      </c>
      <c r="I345" s="26"/>
      <c r="J345" s="26"/>
      <c r="K345" s="26"/>
    </row>
    <row r="346" spans="1:11" x14ac:dyDescent="0.2">
      <c r="A346" s="7">
        <v>43373</v>
      </c>
      <c r="B346" s="4">
        <v>0</v>
      </c>
      <c r="C346" s="4">
        <v>0</v>
      </c>
      <c r="D346" s="4">
        <v>0</v>
      </c>
      <c r="E346" s="13">
        <v>0</v>
      </c>
      <c r="F346" s="13">
        <v>0</v>
      </c>
      <c r="G346" s="13">
        <v>0</v>
      </c>
      <c r="I346" s="26"/>
      <c r="J346" s="26"/>
      <c r="K346" s="26"/>
    </row>
    <row r="347" spans="1:11" x14ac:dyDescent="0.2">
      <c r="A347" s="7">
        <v>43404</v>
      </c>
      <c r="B347" s="4">
        <v>0</v>
      </c>
      <c r="C347" s="4">
        <v>0</v>
      </c>
      <c r="D347" s="4">
        <v>0</v>
      </c>
      <c r="E347" s="13">
        <v>0</v>
      </c>
      <c r="F347" s="13">
        <v>0</v>
      </c>
      <c r="G347" s="13">
        <v>0</v>
      </c>
      <c r="I347" s="26"/>
      <c r="J347" s="26"/>
      <c r="K347" s="26"/>
    </row>
    <row r="348" spans="1:11" x14ac:dyDescent="0.2">
      <c r="A348" s="7">
        <v>43434</v>
      </c>
      <c r="B348" s="4">
        <v>1</v>
      </c>
      <c r="C348" s="4">
        <v>1</v>
      </c>
      <c r="D348" s="4">
        <v>1</v>
      </c>
      <c r="E348" s="13">
        <v>0</v>
      </c>
      <c r="F348" s="13">
        <v>0</v>
      </c>
      <c r="G348" s="13">
        <v>0</v>
      </c>
      <c r="I348" s="26"/>
      <c r="J348" s="26"/>
      <c r="K348" s="26"/>
    </row>
    <row r="349" spans="1:11" x14ac:dyDescent="0.2">
      <c r="A349" s="7">
        <v>43465</v>
      </c>
      <c r="B349" s="4">
        <v>0</v>
      </c>
      <c r="C349" s="4">
        <v>0</v>
      </c>
      <c r="D349" s="4">
        <v>0</v>
      </c>
      <c r="E349" s="13">
        <v>0</v>
      </c>
      <c r="F349" s="13">
        <v>0</v>
      </c>
      <c r="G349" s="13">
        <v>0</v>
      </c>
      <c r="I349" s="26"/>
      <c r="J349" s="26"/>
      <c r="K349" s="26"/>
    </row>
    <row r="350" spans="1:11" x14ac:dyDescent="0.2">
      <c r="A350" s="7">
        <v>43496</v>
      </c>
      <c r="B350" s="4">
        <v>1</v>
      </c>
      <c r="C350" s="4">
        <v>1</v>
      </c>
      <c r="D350" s="4">
        <v>1</v>
      </c>
      <c r="E350" s="13">
        <v>0</v>
      </c>
      <c r="F350" s="13">
        <v>0</v>
      </c>
      <c r="G350" s="13">
        <v>0</v>
      </c>
      <c r="I350" s="26"/>
      <c r="J350" s="26"/>
      <c r="K350" s="26"/>
    </row>
    <row r="351" spans="1:11" x14ac:dyDescent="0.2">
      <c r="A351" s="7">
        <v>43524</v>
      </c>
      <c r="B351" s="4">
        <v>0</v>
      </c>
      <c r="C351" s="4">
        <v>0</v>
      </c>
      <c r="D351" s="4">
        <v>0</v>
      </c>
      <c r="E351" s="13">
        <v>0</v>
      </c>
      <c r="F351" s="13">
        <v>0</v>
      </c>
      <c r="G351" s="13">
        <v>0</v>
      </c>
      <c r="I351" s="26"/>
      <c r="J351" s="26"/>
      <c r="K351" s="26"/>
    </row>
    <row r="352" spans="1:11" x14ac:dyDescent="0.2">
      <c r="A352" s="7">
        <v>43555</v>
      </c>
      <c r="B352" s="4">
        <v>0</v>
      </c>
      <c r="C352" s="4">
        <v>0</v>
      </c>
      <c r="D352" s="4">
        <v>0</v>
      </c>
      <c r="E352" s="13">
        <v>0</v>
      </c>
      <c r="F352" s="13">
        <v>0</v>
      </c>
      <c r="G352" s="13">
        <v>0</v>
      </c>
      <c r="I352" s="26"/>
      <c r="J352" s="26"/>
      <c r="K352" s="26"/>
    </row>
    <row r="353" spans="1:11" x14ac:dyDescent="0.2">
      <c r="A353" s="7">
        <v>43585</v>
      </c>
      <c r="B353" s="4">
        <v>0</v>
      </c>
      <c r="C353" s="4">
        <v>0</v>
      </c>
      <c r="D353" s="4">
        <v>0</v>
      </c>
      <c r="E353" s="13">
        <v>0</v>
      </c>
      <c r="F353" s="13">
        <v>0</v>
      </c>
      <c r="G353" s="13">
        <v>0</v>
      </c>
      <c r="I353" s="26"/>
      <c r="J353" s="26"/>
      <c r="K353" s="26"/>
    </row>
    <row r="354" spans="1:11" x14ac:dyDescent="0.2">
      <c r="A354" s="7">
        <v>43616</v>
      </c>
      <c r="B354" s="4">
        <v>0</v>
      </c>
      <c r="C354" s="4">
        <v>0</v>
      </c>
      <c r="D354" s="4">
        <v>0</v>
      </c>
      <c r="E354" s="13">
        <v>0</v>
      </c>
      <c r="F354" s="13">
        <v>0</v>
      </c>
      <c r="G354" s="13">
        <v>0</v>
      </c>
      <c r="I354" s="26"/>
      <c r="J354" s="26"/>
      <c r="K354" s="26"/>
    </row>
    <row r="355" spans="1:11" x14ac:dyDescent="0.2">
      <c r="A355" s="7">
        <v>43646</v>
      </c>
      <c r="B355" s="4">
        <v>0</v>
      </c>
      <c r="C355" s="4">
        <v>0</v>
      </c>
      <c r="D355" s="4">
        <v>0</v>
      </c>
      <c r="E355" s="13">
        <v>0</v>
      </c>
      <c r="F355" s="13">
        <v>0</v>
      </c>
      <c r="G355" s="13">
        <v>0</v>
      </c>
      <c r="I355" s="26"/>
      <c r="J355" s="26"/>
      <c r="K355" s="26"/>
    </row>
    <row r="356" spans="1:11" x14ac:dyDescent="0.2">
      <c r="A356" s="7">
        <v>43677</v>
      </c>
      <c r="B356" s="4">
        <v>0</v>
      </c>
      <c r="C356" s="4">
        <v>0</v>
      </c>
      <c r="D356" s="4">
        <v>0</v>
      </c>
      <c r="E356" s="13">
        <v>0</v>
      </c>
      <c r="F356" s="13">
        <v>0</v>
      </c>
      <c r="G356" s="13">
        <v>0</v>
      </c>
      <c r="I356" s="26"/>
      <c r="J356" s="26"/>
      <c r="K356" s="26"/>
    </row>
    <row r="357" spans="1:11" x14ac:dyDescent="0.2">
      <c r="A357" s="7">
        <v>43708</v>
      </c>
      <c r="B357" s="4">
        <v>0</v>
      </c>
      <c r="C357" s="4">
        <v>0</v>
      </c>
      <c r="D357" s="4">
        <v>0</v>
      </c>
      <c r="E357" s="13">
        <v>0</v>
      </c>
      <c r="F357" s="13">
        <v>0</v>
      </c>
      <c r="G357" s="13">
        <v>0</v>
      </c>
      <c r="I357" s="26"/>
      <c r="J357" s="26"/>
      <c r="K357" s="26"/>
    </row>
    <row r="358" spans="1:11" x14ac:dyDescent="0.2">
      <c r="A358" s="7">
        <v>43738</v>
      </c>
      <c r="B358" s="4">
        <v>0</v>
      </c>
      <c r="C358" s="4">
        <v>0</v>
      </c>
      <c r="D358" s="4">
        <v>0</v>
      </c>
      <c r="E358" s="13">
        <v>0</v>
      </c>
      <c r="F358" s="13">
        <v>0</v>
      </c>
      <c r="G358" s="13">
        <v>0</v>
      </c>
      <c r="I358" s="26"/>
      <c r="J358" s="26"/>
      <c r="K358" s="26"/>
    </row>
    <row r="359" spans="1:11" x14ac:dyDescent="0.2">
      <c r="A359" s="7">
        <v>43769</v>
      </c>
      <c r="B359" s="4">
        <v>0</v>
      </c>
      <c r="C359" s="4">
        <v>0</v>
      </c>
      <c r="D359" s="4">
        <v>0</v>
      </c>
      <c r="E359" s="13">
        <v>0</v>
      </c>
      <c r="F359" s="13">
        <v>0</v>
      </c>
      <c r="G359" s="13">
        <v>0</v>
      </c>
      <c r="I359" s="26"/>
      <c r="J359" s="26"/>
      <c r="K359" s="26"/>
    </row>
    <row r="360" spans="1:11" x14ac:dyDescent="0.2">
      <c r="A360" s="7">
        <v>43799</v>
      </c>
      <c r="B360" s="4">
        <v>0</v>
      </c>
      <c r="C360" s="4">
        <v>0</v>
      </c>
      <c r="D360" s="4">
        <v>0</v>
      </c>
      <c r="E360" s="13">
        <v>0</v>
      </c>
      <c r="F360" s="13">
        <v>0</v>
      </c>
      <c r="G360" s="13">
        <v>0</v>
      </c>
      <c r="I360" s="26"/>
      <c r="J360" s="26"/>
      <c r="K360" s="26"/>
    </row>
    <row r="361" spans="1:11" x14ac:dyDescent="0.2">
      <c r="A361" s="7">
        <v>43830</v>
      </c>
      <c r="B361" s="4">
        <v>0</v>
      </c>
      <c r="C361" s="4">
        <v>0</v>
      </c>
      <c r="D361" s="4">
        <v>0</v>
      </c>
      <c r="E361" s="13">
        <v>0</v>
      </c>
      <c r="F361" s="13">
        <v>0</v>
      </c>
      <c r="G361" s="13">
        <v>0</v>
      </c>
      <c r="I361" s="26"/>
      <c r="J361" s="26"/>
      <c r="K361" s="26"/>
    </row>
    <row r="362" spans="1:11" x14ac:dyDescent="0.2">
      <c r="A362" s="7">
        <v>43861</v>
      </c>
      <c r="B362" s="4">
        <v>2</v>
      </c>
      <c r="C362" s="4">
        <v>2</v>
      </c>
      <c r="D362" s="4">
        <v>2</v>
      </c>
      <c r="E362" s="13">
        <v>0</v>
      </c>
      <c r="F362" s="13">
        <v>0</v>
      </c>
      <c r="G362" s="13">
        <v>0</v>
      </c>
      <c r="I362" s="26"/>
      <c r="J362" s="26"/>
      <c r="K362" s="26"/>
    </row>
    <row r="363" spans="1:11" x14ac:dyDescent="0.2">
      <c r="A363" s="7">
        <v>43890</v>
      </c>
      <c r="B363" s="4">
        <v>0</v>
      </c>
      <c r="C363" s="4">
        <v>0</v>
      </c>
      <c r="D363" s="4">
        <v>0</v>
      </c>
      <c r="E363" s="13">
        <v>0</v>
      </c>
      <c r="F363" s="13">
        <v>0</v>
      </c>
      <c r="G363" s="13">
        <v>0</v>
      </c>
      <c r="I363" s="26"/>
      <c r="J363" s="26"/>
      <c r="K363" s="26"/>
    </row>
    <row r="364" spans="1:11" x14ac:dyDescent="0.2">
      <c r="A364" s="7">
        <v>43921</v>
      </c>
      <c r="B364" s="4">
        <v>0</v>
      </c>
      <c r="C364" s="4">
        <v>0</v>
      </c>
      <c r="D364" s="4">
        <v>0</v>
      </c>
      <c r="E364" s="13">
        <v>0</v>
      </c>
      <c r="F364" s="13">
        <v>0</v>
      </c>
      <c r="G364" s="13">
        <v>0</v>
      </c>
      <c r="I364" s="26"/>
      <c r="J364" s="26"/>
      <c r="K364" s="26"/>
    </row>
    <row r="365" spans="1:11" x14ac:dyDescent="0.2">
      <c r="A365" s="7">
        <v>43951</v>
      </c>
      <c r="B365" s="4">
        <v>0</v>
      </c>
      <c r="C365" s="4">
        <v>0</v>
      </c>
      <c r="D365" s="4">
        <v>0</v>
      </c>
      <c r="E365" s="13">
        <v>0</v>
      </c>
      <c r="F365" s="13">
        <v>0</v>
      </c>
      <c r="G365" s="13">
        <v>0</v>
      </c>
      <c r="I365" s="26"/>
      <c r="J365" s="26"/>
      <c r="K365" s="26"/>
    </row>
    <row r="366" spans="1:11" x14ac:dyDescent="0.2">
      <c r="A366" s="7">
        <v>43982</v>
      </c>
      <c r="B366" s="4">
        <v>0</v>
      </c>
      <c r="C366" s="4">
        <v>0</v>
      </c>
      <c r="D366" s="4">
        <v>0</v>
      </c>
      <c r="E366" s="13">
        <v>0</v>
      </c>
      <c r="F366" s="13">
        <v>0</v>
      </c>
      <c r="G366" s="13">
        <v>0</v>
      </c>
      <c r="I366" s="26"/>
      <c r="J366" s="26"/>
      <c r="K366" s="26"/>
    </row>
    <row r="367" spans="1:11" x14ac:dyDescent="0.2">
      <c r="A367" s="7">
        <v>44012</v>
      </c>
      <c r="B367" s="4">
        <v>0</v>
      </c>
      <c r="C367" s="4">
        <v>0</v>
      </c>
      <c r="D367" s="4">
        <v>0</v>
      </c>
      <c r="E367" s="13">
        <v>0</v>
      </c>
      <c r="F367" s="13">
        <v>0</v>
      </c>
      <c r="G367" s="13">
        <v>0</v>
      </c>
      <c r="I367" s="26"/>
      <c r="J367" s="26"/>
      <c r="K367" s="26"/>
    </row>
    <row r="368" spans="1:11" x14ac:dyDescent="0.2">
      <c r="A368" s="7">
        <v>44043</v>
      </c>
      <c r="B368" s="4">
        <v>0</v>
      </c>
      <c r="C368" s="4">
        <v>0</v>
      </c>
      <c r="D368" s="4">
        <v>0</v>
      </c>
      <c r="E368" s="13">
        <v>0</v>
      </c>
      <c r="F368" s="13">
        <v>0</v>
      </c>
      <c r="G368" s="13">
        <v>0</v>
      </c>
      <c r="I368" s="26"/>
      <c r="J368" s="26"/>
      <c r="K368" s="26"/>
    </row>
    <row r="369" spans="1:11" x14ac:dyDescent="0.2">
      <c r="A369" s="7">
        <v>44074</v>
      </c>
      <c r="B369" s="4">
        <v>0</v>
      </c>
      <c r="C369" s="4">
        <v>0</v>
      </c>
      <c r="D369" s="4">
        <v>0</v>
      </c>
      <c r="E369" s="13">
        <v>0</v>
      </c>
      <c r="F369" s="13">
        <v>0</v>
      </c>
      <c r="G369" s="13">
        <v>0</v>
      </c>
      <c r="I369" s="26"/>
      <c r="J369" s="26"/>
      <c r="K369" s="26"/>
    </row>
    <row r="370" spans="1:11" x14ac:dyDescent="0.2">
      <c r="A370" s="7">
        <v>44104</v>
      </c>
      <c r="B370" s="4">
        <v>0</v>
      </c>
      <c r="C370" s="4">
        <v>0</v>
      </c>
      <c r="D370" s="4">
        <v>0</v>
      </c>
      <c r="E370" s="13">
        <v>0</v>
      </c>
      <c r="F370" s="13">
        <v>0</v>
      </c>
      <c r="G370" s="13">
        <v>0</v>
      </c>
      <c r="I370" s="26"/>
      <c r="J370" s="26"/>
      <c r="K370" s="26"/>
    </row>
    <row r="371" spans="1:11" x14ac:dyDescent="0.2">
      <c r="A371" s="7">
        <v>44135</v>
      </c>
      <c r="B371" s="4">
        <v>0</v>
      </c>
      <c r="C371" s="4">
        <v>0</v>
      </c>
      <c r="D371" s="4">
        <v>0</v>
      </c>
      <c r="E371" s="13">
        <v>0</v>
      </c>
      <c r="F371" s="13">
        <v>0</v>
      </c>
      <c r="G371" s="13">
        <v>0</v>
      </c>
      <c r="I371" s="26"/>
      <c r="J371" s="26"/>
      <c r="K371" s="26"/>
    </row>
    <row r="372" spans="1:11" x14ac:dyDescent="0.2">
      <c r="A372" s="7">
        <v>44165</v>
      </c>
      <c r="B372" s="4">
        <v>0</v>
      </c>
      <c r="C372" s="4">
        <v>0</v>
      </c>
      <c r="D372" s="4">
        <v>0</v>
      </c>
      <c r="E372" s="13">
        <v>0</v>
      </c>
      <c r="F372" s="13">
        <v>0</v>
      </c>
      <c r="G372" s="13">
        <v>0</v>
      </c>
      <c r="I372" s="26"/>
      <c r="J372" s="26"/>
      <c r="K372" s="26"/>
    </row>
    <row r="373" spans="1:11" x14ac:dyDescent="0.2">
      <c r="A373" s="7">
        <v>44196</v>
      </c>
      <c r="B373" s="4">
        <v>0</v>
      </c>
      <c r="C373" s="4">
        <v>0</v>
      </c>
      <c r="D373" s="4">
        <v>0</v>
      </c>
      <c r="E373" s="13">
        <v>0</v>
      </c>
      <c r="F373" s="13">
        <v>0</v>
      </c>
      <c r="G373" s="13">
        <v>0</v>
      </c>
      <c r="I373" s="26"/>
      <c r="J373" s="26"/>
      <c r="K373" s="26"/>
    </row>
  </sheetData>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72FD-92F9-9B4C-9EE0-4F7A1401725D}">
  <sheetPr>
    <tabColor rgb="FFFFFF00"/>
  </sheetPr>
  <dimension ref="A1:AB373"/>
  <sheetViews>
    <sheetView workbookViewId="0">
      <selection activeCell="C1" sqref="B1:C1048576"/>
    </sheetView>
  </sheetViews>
  <sheetFormatPr baseColWidth="10" defaultRowHeight="16" x14ac:dyDescent="0.2"/>
  <cols>
    <col min="1" max="1" width="11" style="4" bestFit="1" customWidth="1"/>
    <col min="2" max="2" width="3.6640625" style="4" bestFit="1" customWidth="1"/>
    <col min="3" max="3" width="6.6640625" style="4" bestFit="1" customWidth="1"/>
    <col min="4" max="4" width="5.1640625" style="4" bestFit="1" customWidth="1"/>
    <col min="5" max="5" width="3.6640625" style="13" bestFit="1" customWidth="1"/>
    <col min="6" max="6" width="6.6640625" style="13" bestFit="1" customWidth="1"/>
    <col min="7" max="7" width="5.1640625" style="13" bestFit="1" customWidth="1"/>
    <col min="17" max="24" width="10.83203125" style="26"/>
  </cols>
  <sheetData>
    <row r="1" spans="1:28" x14ac:dyDescent="0.2">
      <c r="A1" s="6" t="s">
        <v>0</v>
      </c>
      <c r="B1" s="4" t="s">
        <v>148</v>
      </c>
      <c r="C1" s="4" t="s">
        <v>149</v>
      </c>
      <c r="D1" s="4" t="s">
        <v>150</v>
      </c>
      <c r="E1" s="4" t="s">
        <v>151</v>
      </c>
      <c r="F1" s="4" t="s">
        <v>152</v>
      </c>
      <c r="G1" s="4" t="s">
        <v>153</v>
      </c>
      <c r="Q1"/>
      <c r="S1"/>
      <c r="T1"/>
      <c r="U1"/>
      <c r="V1"/>
      <c r="W1"/>
      <c r="X1"/>
    </row>
    <row r="2" spans="1:28" x14ac:dyDescent="0.2">
      <c r="A2" s="7">
        <v>32904</v>
      </c>
      <c r="B2" s="4">
        <v>0</v>
      </c>
      <c r="C2" s="4">
        <v>0</v>
      </c>
      <c r="D2" s="4">
        <v>0</v>
      </c>
      <c r="E2" s="13">
        <v>0</v>
      </c>
      <c r="F2" s="13">
        <v>0</v>
      </c>
      <c r="G2" s="13">
        <v>0</v>
      </c>
      <c r="Q2"/>
      <c r="Y2" s="26"/>
      <c r="Z2" s="26"/>
      <c r="AA2" s="26"/>
      <c r="AB2" s="26"/>
    </row>
    <row r="3" spans="1:28" x14ac:dyDescent="0.2">
      <c r="A3" s="7">
        <v>32932</v>
      </c>
      <c r="B3" s="4">
        <v>0</v>
      </c>
      <c r="C3" s="4">
        <v>0</v>
      </c>
      <c r="D3" s="4">
        <v>0</v>
      </c>
      <c r="E3" s="13">
        <v>0</v>
      </c>
      <c r="F3" s="13">
        <v>0</v>
      </c>
      <c r="G3" s="13">
        <v>0</v>
      </c>
      <c r="Q3"/>
      <c r="Y3" s="26"/>
      <c r="Z3" s="26"/>
      <c r="AA3" s="26"/>
    </row>
    <row r="4" spans="1:28" x14ac:dyDescent="0.2">
      <c r="A4" s="7">
        <v>32963</v>
      </c>
      <c r="B4" s="4">
        <v>0</v>
      </c>
      <c r="C4" s="4">
        <v>0</v>
      </c>
      <c r="D4" s="4">
        <v>0</v>
      </c>
      <c r="E4" s="13">
        <v>0</v>
      </c>
      <c r="F4" s="13">
        <v>0</v>
      </c>
      <c r="G4" s="13">
        <v>0</v>
      </c>
      <c r="Q4"/>
      <c r="Y4" s="26"/>
      <c r="Z4" s="26"/>
      <c r="AA4" s="26"/>
    </row>
    <row r="5" spans="1:28" x14ac:dyDescent="0.2">
      <c r="A5" s="7">
        <v>32993</v>
      </c>
      <c r="B5" s="4">
        <v>0</v>
      </c>
      <c r="C5" s="4">
        <v>0</v>
      </c>
      <c r="D5" s="4">
        <v>0</v>
      </c>
      <c r="E5" s="13">
        <v>0</v>
      </c>
      <c r="F5" s="13">
        <v>0</v>
      </c>
      <c r="G5" s="13">
        <v>0</v>
      </c>
      <c r="Q5"/>
      <c r="Y5" s="26"/>
      <c r="Z5" s="26"/>
      <c r="AA5" s="26"/>
    </row>
    <row r="6" spans="1:28" x14ac:dyDescent="0.2">
      <c r="A6" s="7">
        <v>33024</v>
      </c>
      <c r="B6" s="4">
        <v>0</v>
      </c>
      <c r="C6" s="4">
        <v>0</v>
      </c>
      <c r="D6" s="4">
        <v>0</v>
      </c>
      <c r="E6" s="13">
        <v>0</v>
      </c>
      <c r="F6" s="13">
        <v>0</v>
      </c>
      <c r="G6" s="13">
        <v>0</v>
      </c>
      <c r="Q6"/>
      <c r="Y6" s="26"/>
      <c r="Z6" s="26"/>
      <c r="AA6" s="26"/>
    </row>
    <row r="7" spans="1:28" x14ac:dyDescent="0.2">
      <c r="A7" s="7">
        <v>33054</v>
      </c>
      <c r="B7" s="4">
        <v>0</v>
      </c>
      <c r="C7" s="4">
        <v>0</v>
      </c>
      <c r="D7" s="4">
        <v>0</v>
      </c>
      <c r="E7" s="13">
        <v>0</v>
      </c>
      <c r="F7" s="13">
        <v>0</v>
      </c>
      <c r="G7" s="13">
        <v>0</v>
      </c>
      <c r="Q7"/>
      <c r="Y7" s="26"/>
      <c r="Z7" s="26"/>
      <c r="AA7" s="26"/>
    </row>
    <row r="8" spans="1:28" x14ac:dyDescent="0.2">
      <c r="A8" s="7">
        <v>33085</v>
      </c>
      <c r="B8" s="4">
        <v>0</v>
      </c>
      <c r="C8" s="4">
        <v>0</v>
      </c>
      <c r="D8" s="4">
        <v>0</v>
      </c>
      <c r="E8" s="13">
        <v>0</v>
      </c>
      <c r="F8" s="13">
        <v>0</v>
      </c>
      <c r="G8" s="13">
        <v>0</v>
      </c>
      <c r="Q8"/>
      <c r="Y8" s="26"/>
      <c r="Z8" s="26"/>
      <c r="AA8" s="26"/>
    </row>
    <row r="9" spans="1:28" x14ac:dyDescent="0.2">
      <c r="A9" s="7">
        <v>33116</v>
      </c>
      <c r="B9" s="4">
        <v>0</v>
      </c>
      <c r="C9" s="4">
        <v>0</v>
      </c>
      <c r="D9" s="4">
        <v>0</v>
      </c>
      <c r="E9" s="13">
        <v>0</v>
      </c>
      <c r="F9" s="13">
        <v>0</v>
      </c>
      <c r="G9" s="13">
        <v>0</v>
      </c>
      <c r="Q9"/>
      <c r="Y9" s="26"/>
      <c r="Z9" s="26"/>
      <c r="AA9" s="26"/>
    </row>
    <row r="10" spans="1:28" x14ac:dyDescent="0.2">
      <c r="A10" s="7">
        <v>33146</v>
      </c>
      <c r="B10" s="4">
        <v>0</v>
      </c>
      <c r="C10" s="4">
        <v>0</v>
      </c>
      <c r="D10" s="4">
        <v>0</v>
      </c>
      <c r="E10" s="13">
        <v>0</v>
      </c>
      <c r="F10" s="13">
        <v>0</v>
      </c>
      <c r="G10" s="13">
        <v>0</v>
      </c>
      <c r="Q10"/>
      <c r="Y10" s="26"/>
      <c r="Z10" s="26"/>
      <c r="AA10" s="26"/>
    </row>
    <row r="11" spans="1:28" x14ac:dyDescent="0.2">
      <c r="A11" s="7">
        <v>33177</v>
      </c>
      <c r="B11" s="4">
        <v>0</v>
      </c>
      <c r="C11" s="4">
        <v>0</v>
      </c>
      <c r="D11" s="4">
        <v>0</v>
      </c>
      <c r="E11" s="13">
        <v>0</v>
      </c>
      <c r="F11" s="13">
        <v>0</v>
      </c>
      <c r="G11" s="13">
        <v>0</v>
      </c>
      <c r="Q11"/>
      <c r="Y11" s="26"/>
      <c r="Z11" s="26"/>
      <c r="AA11" s="26"/>
    </row>
    <row r="12" spans="1:28" x14ac:dyDescent="0.2">
      <c r="A12" s="7">
        <v>33207</v>
      </c>
      <c r="B12" s="4">
        <v>0</v>
      </c>
      <c r="C12" s="4">
        <v>0</v>
      </c>
      <c r="D12" s="4">
        <v>0</v>
      </c>
      <c r="E12" s="13">
        <v>0</v>
      </c>
      <c r="F12" s="13">
        <v>0</v>
      </c>
      <c r="G12" s="13">
        <v>0</v>
      </c>
      <c r="Q12"/>
      <c r="Y12" s="26"/>
      <c r="Z12" s="26"/>
      <c r="AA12" s="26"/>
    </row>
    <row r="13" spans="1:28" x14ac:dyDescent="0.2">
      <c r="A13" s="7">
        <v>33238</v>
      </c>
      <c r="B13" s="4">
        <v>0</v>
      </c>
      <c r="C13" s="4">
        <v>0</v>
      </c>
      <c r="D13" s="4">
        <v>0</v>
      </c>
      <c r="E13" s="13">
        <v>0</v>
      </c>
      <c r="F13" s="13">
        <v>0</v>
      </c>
      <c r="G13" s="13">
        <v>0</v>
      </c>
      <c r="Q13"/>
      <c r="Y13" s="26"/>
      <c r="Z13" s="26"/>
      <c r="AA13" s="26"/>
    </row>
    <row r="14" spans="1:28" x14ac:dyDescent="0.2">
      <c r="A14" s="7">
        <v>33269</v>
      </c>
      <c r="B14" s="4">
        <v>-1</v>
      </c>
      <c r="C14" s="4">
        <v>-1</v>
      </c>
      <c r="D14" s="4">
        <v>-1</v>
      </c>
      <c r="E14" s="13">
        <v>0</v>
      </c>
      <c r="F14" s="13">
        <v>0</v>
      </c>
      <c r="G14" s="13">
        <v>0</v>
      </c>
      <c r="Q14"/>
      <c r="Y14" s="26"/>
      <c r="Z14" s="26"/>
      <c r="AA14" s="26"/>
    </row>
    <row r="15" spans="1:28" x14ac:dyDescent="0.2">
      <c r="A15" s="7">
        <v>33297</v>
      </c>
      <c r="B15" s="4">
        <v>-1</v>
      </c>
      <c r="C15" s="4">
        <v>-1</v>
      </c>
      <c r="D15" s="4">
        <v>-1</v>
      </c>
      <c r="E15" s="13">
        <v>0</v>
      </c>
      <c r="F15" s="13">
        <v>0</v>
      </c>
      <c r="G15" s="13">
        <v>0</v>
      </c>
      <c r="Q15"/>
      <c r="Y15" s="26"/>
      <c r="Z15" s="26"/>
      <c r="AA15" s="26"/>
    </row>
    <row r="16" spans="1:28" x14ac:dyDescent="0.2">
      <c r="A16" s="7">
        <v>33328</v>
      </c>
      <c r="B16" s="4">
        <v>-1</v>
      </c>
      <c r="C16" s="4">
        <v>-1</v>
      </c>
      <c r="D16" s="4">
        <v>-1</v>
      </c>
      <c r="E16" s="13">
        <v>0</v>
      </c>
      <c r="F16" s="13">
        <v>0</v>
      </c>
      <c r="G16" s="13">
        <v>0</v>
      </c>
      <c r="Q16"/>
      <c r="Y16" s="26"/>
      <c r="Z16" s="26"/>
      <c r="AA16" s="26"/>
    </row>
    <row r="17" spans="1:27" x14ac:dyDescent="0.2">
      <c r="A17" s="7">
        <v>33358</v>
      </c>
      <c r="B17" s="4">
        <v>-1</v>
      </c>
      <c r="C17" s="4">
        <v>-1</v>
      </c>
      <c r="D17" s="4">
        <v>-1</v>
      </c>
      <c r="E17" s="13">
        <v>0</v>
      </c>
      <c r="F17" s="13">
        <v>0</v>
      </c>
      <c r="G17" s="13">
        <v>0</v>
      </c>
      <c r="Q17"/>
      <c r="Y17" s="26"/>
      <c r="Z17" s="26"/>
      <c r="AA17" s="26"/>
    </row>
    <row r="18" spans="1:27" x14ac:dyDescent="0.2">
      <c r="A18" s="7">
        <v>33389</v>
      </c>
      <c r="B18" s="4">
        <v>-1</v>
      </c>
      <c r="C18" s="4">
        <v>-1</v>
      </c>
      <c r="D18" s="4">
        <v>-1</v>
      </c>
      <c r="E18" s="13">
        <v>0</v>
      </c>
      <c r="F18" s="13">
        <v>0</v>
      </c>
      <c r="G18" s="13">
        <v>0</v>
      </c>
      <c r="Q18"/>
      <c r="Y18" s="26"/>
      <c r="Z18" s="26"/>
      <c r="AA18" s="26"/>
    </row>
    <row r="19" spans="1:27" x14ac:dyDescent="0.2">
      <c r="A19" s="7">
        <v>33419</v>
      </c>
      <c r="B19" s="4">
        <v>-1</v>
      </c>
      <c r="C19" s="4">
        <v>-1</v>
      </c>
      <c r="D19" s="4">
        <v>-1</v>
      </c>
      <c r="E19" s="13">
        <v>0</v>
      </c>
      <c r="F19" s="13">
        <v>0</v>
      </c>
      <c r="G19" s="13">
        <v>0</v>
      </c>
      <c r="Q19"/>
      <c r="Y19" s="26"/>
      <c r="Z19" s="26"/>
      <c r="AA19" s="26"/>
    </row>
    <row r="20" spans="1:27" x14ac:dyDescent="0.2">
      <c r="A20" s="7">
        <v>33450</v>
      </c>
      <c r="B20" s="4">
        <v>-1</v>
      </c>
      <c r="C20" s="4">
        <v>-1</v>
      </c>
      <c r="D20" s="4">
        <v>-1</v>
      </c>
      <c r="E20" s="13">
        <v>0</v>
      </c>
      <c r="F20" s="13">
        <v>0</v>
      </c>
      <c r="G20" s="13">
        <v>0</v>
      </c>
      <c r="Q20"/>
      <c r="Y20" s="26"/>
      <c r="Z20" s="26"/>
      <c r="AA20" s="26"/>
    </row>
    <row r="21" spans="1:27" x14ac:dyDescent="0.2">
      <c r="A21" s="7">
        <v>33481</v>
      </c>
      <c r="B21" s="4">
        <v>-1</v>
      </c>
      <c r="C21" s="4">
        <v>-1</v>
      </c>
      <c r="D21" s="4">
        <v>-1</v>
      </c>
      <c r="E21" s="13">
        <v>0</v>
      </c>
      <c r="F21" s="13">
        <v>0</v>
      </c>
      <c r="G21" s="13">
        <v>0</v>
      </c>
      <c r="Q21"/>
      <c r="Y21" s="26"/>
      <c r="Z21" s="26"/>
      <c r="AA21" s="26"/>
    </row>
    <row r="22" spans="1:27" x14ac:dyDescent="0.2">
      <c r="A22" s="7">
        <v>33511</v>
      </c>
      <c r="B22" s="4">
        <v>-1</v>
      </c>
      <c r="C22" s="4">
        <v>-1</v>
      </c>
      <c r="D22" s="4">
        <v>-1</v>
      </c>
      <c r="E22" s="13">
        <v>0</v>
      </c>
      <c r="F22" s="13">
        <v>0</v>
      </c>
      <c r="G22" s="13">
        <v>0</v>
      </c>
      <c r="Q22"/>
      <c r="Y22" s="26"/>
      <c r="Z22" s="26"/>
      <c r="AA22" s="26"/>
    </row>
    <row r="23" spans="1:27" x14ac:dyDescent="0.2">
      <c r="A23" s="7">
        <v>33542</v>
      </c>
      <c r="B23" s="4">
        <v>-1</v>
      </c>
      <c r="C23" s="4">
        <v>-1</v>
      </c>
      <c r="D23" s="4">
        <v>-1</v>
      </c>
      <c r="E23" s="13">
        <v>0</v>
      </c>
      <c r="F23" s="13">
        <v>0</v>
      </c>
      <c r="G23" s="13">
        <v>0</v>
      </c>
      <c r="Q23"/>
      <c r="Y23" s="26"/>
      <c r="Z23" s="26"/>
      <c r="AA23" s="26"/>
    </row>
    <row r="24" spans="1:27" x14ac:dyDescent="0.2">
      <c r="A24" s="7">
        <v>33572</v>
      </c>
      <c r="B24" s="4">
        <v>-1</v>
      </c>
      <c r="C24" s="4">
        <v>-1</v>
      </c>
      <c r="D24" s="4">
        <v>-1</v>
      </c>
      <c r="E24" s="13">
        <v>0</v>
      </c>
      <c r="F24" s="13">
        <v>0</v>
      </c>
      <c r="G24" s="13">
        <v>0</v>
      </c>
      <c r="Q24"/>
      <c r="Y24" s="26"/>
      <c r="Z24" s="26"/>
      <c r="AA24" s="26"/>
    </row>
    <row r="25" spans="1:27" x14ac:dyDescent="0.2">
      <c r="A25" s="7">
        <v>33603</v>
      </c>
      <c r="B25" s="4">
        <v>-1</v>
      </c>
      <c r="C25" s="4">
        <v>-1</v>
      </c>
      <c r="D25" s="4">
        <v>-1</v>
      </c>
      <c r="E25" s="13">
        <v>0</v>
      </c>
      <c r="F25" s="13">
        <v>0</v>
      </c>
      <c r="G25" s="13">
        <v>0</v>
      </c>
      <c r="Q25"/>
      <c r="Y25" s="26"/>
      <c r="Z25" s="26"/>
      <c r="AA25" s="26"/>
    </row>
    <row r="26" spans="1:27" x14ac:dyDescent="0.2">
      <c r="A26" s="7">
        <v>33634</v>
      </c>
      <c r="B26" s="4">
        <v>-1</v>
      </c>
      <c r="C26" s="4">
        <v>-1</v>
      </c>
      <c r="D26" s="4">
        <v>-1</v>
      </c>
      <c r="E26" s="13">
        <v>0</v>
      </c>
      <c r="F26" s="13">
        <v>0</v>
      </c>
      <c r="G26" s="13">
        <v>0</v>
      </c>
      <c r="Q26"/>
      <c r="Y26" s="26"/>
      <c r="Z26" s="26"/>
      <c r="AA26" s="26"/>
    </row>
    <row r="27" spans="1:27" x14ac:dyDescent="0.2">
      <c r="A27" s="7">
        <v>33663</v>
      </c>
      <c r="B27" s="4">
        <v>-1</v>
      </c>
      <c r="C27" s="4">
        <v>-1</v>
      </c>
      <c r="D27" s="4">
        <v>-1</v>
      </c>
      <c r="E27" s="13">
        <v>0</v>
      </c>
      <c r="F27" s="13">
        <v>0</v>
      </c>
      <c r="G27" s="13">
        <v>0</v>
      </c>
      <c r="Q27"/>
      <c r="Y27" s="26"/>
      <c r="Z27" s="26"/>
      <c r="AA27" s="26"/>
    </row>
    <row r="28" spans="1:27" x14ac:dyDescent="0.2">
      <c r="A28" s="7">
        <v>33694</v>
      </c>
      <c r="B28" s="4">
        <v>-1</v>
      </c>
      <c r="C28" s="4">
        <v>-1</v>
      </c>
      <c r="D28" s="4">
        <v>-1</v>
      </c>
      <c r="E28" s="13">
        <v>0</v>
      </c>
      <c r="F28" s="13">
        <v>0</v>
      </c>
      <c r="G28" s="13">
        <v>0</v>
      </c>
      <c r="Q28"/>
      <c r="Y28" s="26"/>
      <c r="Z28" s="26"/>
      <c r="AA28" s="26"/>
    </row>
    <row r="29" spans="1:27" x14ac:dyDescent="0.2">
      <c r="A29" s="7">
        <v>33724</v>
      </c>
      <c r="B29" s="4">
        <v>-1</v>
      </c>
      <c r="C29" s="4">
        <v>-1</v>
      </c>
      <c r="D29" s="4">
        <v>-1</v>
      </c>
      <c r="E29" s="13">
        <v>1</v>
      </c>
      <c r="F29" s="13">
        <v>1</v>
      </c>
      <c r="G29" s="13">
        <v>1</v>
      </c>
      <c r="Q29"/>
      <c r="Y29" s="26"/>
      <c r="Z29" s="26"/>
      <c r="AA29" s="26"/>
    </row>
    <row r="30" spans="1:27" x14ac:dyDescent="0.2">
      <c r="A30" s="7">
        <v>33755</v>
      </c>
      <c r="B30" s="4">
        <v>0</v>
      </c>
      <c r="C30" s="4">
        <v>0</v>
      </c>
      <c r="D30" s="4">
        <v>0</v>
      </c>
      <c r="E30" s="13">
        <v>1</v>
      </c>
      <c r="F30" s="13">
        <v>1</v>
      </c>
      <c r="G30" s="13">
        <v>1</v>
      </c>
      <c r="Q30"/>
      <c r="Y30" s="26"/>
      <c r="Z30" s="26"/>
      <c r="AA30" s="26"/>
    </row>
    <row r="31" spans="1:27" x14ac:dyDescent="0.2">
      <c r="A31" s="7">
        <v>33785</v>
      </c>
      <c r="B31" s="4">
        <v>0</v>
      </c>
      <c r="C31" s="4">
        <v>0</v>
      </c>
      <c r="D31" s="4">
        <v>0</v>
      </c>
      <c r="E31" s="13">
        <v>1</v>
      </c>
      <c r="F31" s="13">
        <v>1</v>
      </c>
      <c r="G31" s="13">
        <v>1</v>
      </c>
      <c r="Q31"/>
      <c r="Y31" s="26"/>
      <c r="Z31" s="26"/>
      <c r="AA31" s="26"/>
    </row>
    <row r="32" spans="1:27" x14ac:dyDescent="0.2">
      <c r="A32" s="7">
        <v>33816</v>
      </c>
      <c r="B32" s="4">
        <v>0</v>
      </c>
      <c r="C32" s="4">
        <v>0</v>
      </c>
      <c r="D32" s="4">
        <v>0</v>
      </c>
      <c r="E32" s="13">
        <v>1</v>
      </c>
      <c r="F32" s="13">
        <v>1</v>
      </c>
      <c r="G32" s="13">
        <v>1</v>
      </c>
      <c r="Q32"/>
      <c r="Y32" s="26"/>
      <c r="Z32" s="26"/>
      <c r="AA32" s="26"/>
    </row>
    <row r="33" spans="1:27" x14ac:dyDescent="0.2">
      <c r="A33" s="7">
        <v>33847</v>
      </c>
      <c r="B33" s="4">
        <v>0</v>
      </c>
      <c r="C33" s="4">
        <v>0</v>
      </c>
      <c r="D33" s="4">
        <v>0</v>
      </c>
      <c r="E33" s="13">
        <v>1</v>
      </c>
      <c r="F33" s="13">
        <v>1</v>
      </c>
      <c r="G33" s="13">
        <v>1</v>
      </c>
      <c r="Q33"/>
      <c r="Y33" s="26"/>
      <c r="Z33" s="26"/>
      <c r="AA33" s="26"/>
    </row>
    <row r="34" spans="1:27" x14ac:dyDescent="0.2">
      <c r="A34" s="7">
        <v>33877</v>
      </c>
      <c r="B34" s="4">
        <v>0</v>
      </c>
      <c r="C34" s="4">
        <v>0</v>
      </c>
      <c r="D34" s="4">
        <v>0</v>
      </c>
      <c r="E34" s="13">
        <v>1</v>
      </c>
      <c r="F34" s="13">
        <v>1</v>
      </c>
      <c r="G34" s="13">
        <v>1</v>
      </c>
      <c r="Q34"/>
      <c r="Y34" s="26"/>
      <c r="Z34" s="26"/>
      <c r="AA34" s="26"/>
    </row>
    <row r="35" spans="1:27" x14ac:dyDescent="0.2">
      <c r="A35" s="7">
        <v>33908</v>
      </c>
      <c r="B35" s="4">
        <v>-1</v>
      </c>
      <c r="C35" s="4">
        <v>-1</v>
      </c>
      <c r="D35" s="4">
        <v>-1</v>
      </c>
      <c r="E35" s="13">
        <v>1</v>
      </c>
      <c r="F35" s="13">
        <v>1</v>
      </c>
      <c r="G35" s="13">
        <v>1</v>
      </c>
      <c r="Q35"/>
      <c r="Y35" s="26"/>
      <c r="Z35" s="26"/>
      <c r="AA35" s="26"/>
    </row>
    <row r="36" spans="1:27" x14ac:dyDescent="0.2">
      <c r="A36" s="7">
        <v>33938</v>
      </c>
      <c r="B36" s="4">
        <v>-1</v>
      </c>
      <c r="C36" s="4">
        <v>-1</v>
      </c>
      <c r="D36" s="4">
        <v>-1</v>
      </c>
      <c r="E36" s="13">
        <v>1</v>
      </c>
      <c r="F36" s="13">
        <v>1</v>
      </c>
      <c r="G36" s="13">
        <v>1</v>
      </c>
      <c r="Q36"/>
      <c r="Y36" s="26"/>
      <c r="Z36" s="26"/>
      <c r="AA36" s="26"/>
    </row>
    <row r="37" spans="1:27" x14ac:dyDescent="0.2">
      <c r="A37" s="7">
        <v>33969</v>
      </c>
      <c r="B37" s="4">
        <v>0</v>
      </c>
      <c r="C37" s="4">
        <v>0</v>
      </c>
      <c r="D37" s="4">
        <v>0</v>
      </c>
      <c r="E37" s="13">
        <v>2</v>
      </c>
      <c r="F37" s="13">
        <v>2</v>
      </c>
      <c r="G37" s="13">
        <v>2</v>
      </c>
      <c r="Q37"/>
      <c r="Y37" s="26"/>
      <c r="Z37" s="26"/>
      <c r="AA37" s="26"/>
    </row>
    <row r="38" spans="1:27" x14ac:dyDescent="0.2">
      <c r="A38" s="7">
        <v>34000</v>
      </c>
      <c r="B38" s="4">
        <v>0</v>
      </c>
      <c r="C38" s="4">
        <v>0</v>
      </c>
      <c r="D38" s="4">
        <v>0</v>
      </c>
      <c r="E38" s="13">
        <v>2</v>
      </c>
      <c r="F38" s="13">
        <v>2</v>
      </c>
      <c r="G38" s="13">
        <v>2</v>
      </c>
      <c r="Q38"/>
      <c r="Y38" s="26"/>
      <c r="Z38" s="26"/>
      <c r="AA38" s="26"/>
    </row>
    <row r="39" spans="1:27" x14ac:dyDescent="0.2">
      <c r="A39" s="7">
        <v>34028</v>
      </c>
      <c r="B39" s="4">
        <v>0</v>
      </c>
      <c r="C39" s="4">
        <v>0</v>
      </c>
      <c r="D39" s="4">
        <v>0</v>
      </c>
      <c r="E39" s="13">
        <v>2</v>
      </c>
      <c r="F39" s="13">
        <v>2</v>
      </c>
      <c r="G39" s="13">
        <v>2</v>
      </c>
      <c r="Q39"/>
      <c r="Y39" s="26"/>
      <c r="Z39" s="26"/>
      <c r="AA39" s="26"/>
    </row>
    <row r="40" spans="1:27" x14ac:dyDescent="0.2">
      <c r="A40" s="7">
        <v>34059</v>
      </c>
      <c r="B40" s="4">
        <v>0</v>
      </c>
      <c r="C40" s="4">
        <v>0</v>
      </c>
      <c r="D40" s="4">
        <v>0</v>
      </c>
      <c r="E40" s="13">
        <v>2</v>
      </c>
      <c r="F40" s="13">
        <v>2</v>
      </c>
      <c r="G40" s="13">
        <v>2</v>
      </c>
      <c r="Q40"/>
      <c r="Y40" s="26"/>
      <c r="Z40" s="26"/>
      <c r="AA40" s="26"/>
    </row>
    <row r="41" spans="1:27" x14ac:dyDescent="0.2">
      <c r="A41" s="7">
        <v>34089</v>
      </c>
      <c r="B41" s="4">
        <v>0</v>
      </c>
      <c r="C41" s="4">
        <v>0</v>
      </c>
      <c r="D41" s="4">
        <v>0</v>
      </c>
      <c r="E41" s="13">
        <v>2</v>
      </c>
      <c r="F41" s="13">
        <v>2</v>
      </c>
      <c r="G41" s="13">
        <v>2</v>
      </c>
      <c r="Q41"/>
      <c r="Y41" s="26"/>
      <c r="Z41" s="26"/>
      <c r="AA41" s="26"/>
    </row>
    <row r="42" spans="1:27" x14ac:dyDescent="0.2">
      <c r="A42" s="7">
        <v>34120</v>
      </c>
      <c r="B42" s="4">
        <v>0</v>
      </c>
      <c r="C42" s="4">
        <v>0</v>
      </c>
      <c r="D42" s="4">
        <v>0</v>
      </c>
      <c r="E42" s="13">
        <v>2</v>
      </c>
      <c r="F42" s="13">
        <v>2</v>
      </c>
      <c r="G42" s="13">
        <v>2</v>
      </c>
      <c r="Q42"/>
      <c r="Y42" s="26"/>
      <c r="Z42" s="26"/>
      <c r="AA42" s="26"/>
    </row>
    <row r="43" spans="1:27" x14ac:dyDescent="0.2">
      <c r="A43" s="7">
        <v>34150</v>
      </c>
      <c r="B43" s="4">
        <v>0</v>
      </c>
      <c r="C43" s="4">
        <v>0</v>
      </c>
      <c r="D43" s="4">
        <v>0</v>
      </c>
      <c r="E43" s="13">
        <v>2</v>
      </c>
      <c r="F43" s="13">
        <v>2</v>
      </c>
      <c r="G43" s="13">
        <v>2</v>
      </c>
      <c r="Q43"/>
      <c r="Y43" s="26"/>
      <c r="Z43" s="26"/>
      <c r="AA43" s="26"/>
    </row>
    <row r="44" spans="1:27" x14ac:dyDescent="0.2">
      <c r="A44" s="7">
        <v>34181</v>
      </c>
      <c r="B44" s="4">
        <v>0</v>
      </c>
      <c r="C44" s="4">
        <v>0</v>
      </c>
      <c r="D44" s="4">
        <v>0</v>
      </c>
      <c r="E44" s="13">
        <v>2</v>
      </c>
      <c r="F44" s="13">
        <v>2</v>
      </c>
      <c r="G44" s="13">
        <v>2</v>
      </c>
      <c r="Q44"/>
      <c r="Y44" s="26"/>
      <c r="Z44" s="26"/>
      <c r="AA44" s="26"/>
    </row>
    <row r="45" spans="1:27" x14ac:dyDescent="0.2">
      <c r="A45" s="7">
        <v>34212</v>
      </c>
      <c r="B45" s="4">
        <v>0</v>
      </c>
      <c r="C45" s="4">
        <v>0</v>
      </c>
      <c r="D45" s="4">
        <v>0</v>
      </c>
      <c r="E45" s="13">
        <v>2</v>
      </c>
      <c r="F45" s="13">
        <v>2</v>
      </c>
      <c r="G45" s="13">
        <v>2</v>
      </c>
      <c r="Q45"/>
      <c r="Y45" s="26"/>
      <c r="Z45" s="26"/>
      <c r="AA45" s="26"/>
    </row>
    <row r="46" spans="1:27" x14ac:dyDescent="0.2">
      <c r="A46" s="7">
        <v>34242</v>
      </c>
      <c r="B46" s="4">
        <v>0</v>
      </c>
      <c r="C46" s="4">
        <v>0</v>
      </c>
      <c r="D46" s="4">
        <v>0</v>
      </c>
      <c r="E46" s="13">
        <v>2</v>
      </c>
      <c r="F46" s="13">
        <v>2</v>
      </c>
      <c r="G46" s="13">
        <v>2</v>
      </c>
      <c r="Q46"/>
      <c r="Y46" s="26"/>
      <c r="Z46" s="26"/>
      <c r="AA46" s="26"/>
    </row>
    <row r="47" spans="1:27" x14ac:dyDescent="0.2">
      <c r="A47" s="7">
        <v>34273</v>
      </c>
      <c r="B47" s="4">
        <v>0</v>
      </c>
      <c r="C47" s="4">
        <v>0</v>
      </c>
      <c r="D47" s="4">
        <v>0</v>
      </c>
      <c r="E47" s="13">
        <v>4</v>
      </c>
      <c r="F47" s="13">
        <v>4</v>
      </c>
      <c r="G47" s="13">
        <v>4</v>
      </c>
      <c r="Q47"/>
      <c r="Y47" s="26"/>
      <c r="Z47" s="26"/>
      <c r="AA47" s="26"/>
    </row>
    <row r="48" spans="1:27" x14ac:dyDescent="0.2">
      <c r="A48" s="7">
        <v>34303</v>
      </c>
      <c r="B48" s="4">
        <v>0</v>
      </c>
      <c r="C48" s="4">
        <v>0</v>
      </c>
      <c r="D48" s="4">
        <v>0</v>
      </c>
      <c r="E48" s="13">
        <v>4</v>
      </c>
      <c r="F48" s="13">
        <v>4</v>
      </c>
      <c r="G48" s="13">
        <v>4</v>
      </c>
      <c r="Q48"/>
      <c r="Y48" s="26"/>
      <c r="Z48" s="26"/>
      <c r="AA48" s="26"/>
    </row>
    <row r="49" spans="1:27" x14ac:dyDescent="0.2">
      <c r="A49" s="7">
        <v>34334</v>
      </c>
      <c r="B49" s="4">
        <v>0</v>
      </c>
      <c r="C49" s="4">
        <v>0</v>
      </c>
      <c r="D49" s="4">
        <v>0</v>
      </c>
      <c r="E49" s="13">
        <v>4</v>
      </c>
      <c r="F49" s="13">
        <v>4</v>
      </c>
      <c r="G49" s="13">
        <v>4</v>
      </c>
      <c r="Q49"/>
      <c r="Y49" s="26"/>
      <c r="Z49" s="26"/>
      <c r="AA49" s="26"/>
    </row>
    <row r="50" spans="1:27" x14ac:dyDescent="0.2">
      <c r="A50" s="7">
        <v>34365</v>
      </c>
      <c r="B50" s="4">
        <v>0</v>
      </c>
      <c r="C50" s="4">
        <v>0</v>
      </c>
      <c r="D50" s="4">
        <v>0</v>
      </c>
      <c r="E50" s="13">
        <v>4</v>
      </c>
      <c r="F50" s="13">
        <v>4</v>
      </c>
      <c r="G50" s="13">
        <v>4</v>
      </c>
      <c r="Q50"/>
      <c r="Y50" s="26"/>
      <c r="Z50" s="26"/>
      <c r="AA50" s="26"/>
    </row>
    <row r="51" spans="1:27" x14ac:dyDescent="0.2">
      <c r="A51" s="7">
        <v>34393</v>
      </c>
      <c r="B51" s="4">
        <v>2</v>
      </c>
      <c r="C51" s="4">
        <v>2</v>
      </c>
      <c r="D51" s="4">
        <v>2</v>
      </c>
      <c r="E51" s="13">
        <v>4</v>
      </c>
      <c r="F51" s="13">
        <v>4</v>
      </c>
      <c r="G51" s="13">
        <v>4</v>
      </c>
      <c r="Q51"/>
      <c r="Y51" s="26"/>
      <c r="Z51" s="26"/>
      <c r="AA51" s="26"/>
    </row>
    <row r="52" spans="1:27" x14ac:dyDescent="0.2">
      <c r="A52" s="7">
        <v>34424</v>
      </c>
      <c r="B52" s="4">
        <v>2</v>
      </c>
      <c r="C52" s="4">
        <v>2</v>
      </c>
      <c r="D52" s="4">
        <v>2</v>
      </c>
      <c r="E52" s="13">
        <v>4</v>
      </c>
      <c r="F52" s="13">
        <v>4</v>
      </c>
      <c r="G52" s="13">
        <v>4</v>
      </c>
      <c r="Q52"/>
      <c r="Y52" s="26"/>
      <c r="Z52" s="26"/>
      <c r="AA52" s="26"/>
    </row>
    <row r="53" spans="1:27" x14ac:dyDescent="0.2">
      <c r="A53" s="7">
        <v>34454</v>
      </c>
      <c r="B53" s="4">
        <v>2</v>
      </c>
      <c r="C53" s="4">
        <v>2</v>
      </c>
      <c r="D53" s="4">
        <v>2</v>
      </c>
      <c r="E53" s="13">
        <v>4</v>
      </c>
      <c r="F53" s="13">
        <v>4</v>
      </c>
      <c r="G53" s="13">
        <v>4</v>
      </c>
      <c r="Q53"/>
      <c r="Y53" s="26"/>
      <c r="Z53" s="26"/>
      <c r="AA53" s="26"/>
    </row>
    <row r="54" spans="1:27" x14ac:dyDescent="0.2">
      <c r="A54" s="7">
        <v>34485</v>
      </c>
      <c r="B54" s="4">
        <v>2</v>
      </c>
      <c r="C54" s="4">
        <v>2</v>
      </c>
      <c r="D54" s="4">
        <v>2</v>
      </c>
      <c r="E54" s="13">
        <v>4</v>
      </c>
      <c r="F54" s="13">
        <v>4</v>
      </c>
      <c r="G54" s="13">
        <v>4</v>
      </c>
      <c r="Q54"/>
      <c r="Y54" s="26"/>
      <c r="Z54" s="26"/>
      <c r="AA54" s="26"/>
    </row>
    <row r="55" spans="1:27" x14ac:dyDescent="0.2">
      <c r="A55" s="7">
        <v>34515</v>
      </c>
      <c r="B55" s="4">
        <v>2</v>
      </c>
      <c r="C55" s="4">
        <v>2</v>
      </c>
      <c r="D55" s="4">
        <v>2</v>
      </c>
      <c r="E55" s="13">
        <v>4</v>
      </c>
      <c r="F55" s="13">
        <v>4</v>
      </c>
      <c r="G55" s="13">
        <v>4</v>
      </c>
      <c r="Q55"/>
      <c r="Y55" s="26"/>
      <c r="Z55" s="26"/>
      <c r="AA55" s="26"/>
    </row>
    <row r="56" spans="1:27" x14ac:dyDescent="0.2">
      <c r="A56" s="7">
        <v>34546</v>
      </c>
      <c r="B56" s="4">
        <v>2</v>
      </c>
      <c r="C56" s="4">
        <v>2</v>
      </c>
      <c r="D56" s="4">
        <v>2</v>
      </c>
      <c r="E56" s="13">
        <v>4</v>
      </c>
      <c r="F56" s="13">
        <v>4</v>
      </c>
      <c r="G56" s="13">
        <v>4</v>
      </c>
      <c r="Q56"/>
      <c r="Y56" s="26"/>
      <c r="Z56" s="26"/>
      <c r="AA56" s="26"/>
    </row>
    <row r="57" spans="1:27" x14ac:dyDescent="0.2">
      <c r="A57" s="7">
        <v>34577</v>
      </c>
      <c r="B57" s="4">
        <v>2</v>
      </c>
      <c r="C57" s="4">
        <v>2</v>
      </c>
      <c r="D57" s="4">
        <v>2</v>
      </c>
      <c r="E57" s="13">
        <v>4</v>
      </c>
      <c r="F57" s="13">
        <v>4</v>
      </c>
      <c r="G57" s="13">
        <v>4</v>
      </c>
      <c r="Q57"/>
      <c r="Y57" s="26"/>
      <c r="Z57" s="26"/>
      <c r="AA57" s="26"/>
    </row>
    <row r="58" spans="1:27" x14ac:dyDescent="0.2">
      <c r="A58" s="7">
        <v>34607</v>
      </c>
      <c r="B58" s="4">
        <v>2</v>
      </c>
      <c r="C58" s="4">
        <v>2</v>
      </c>
      <c r="D58" s="4">
        <v>2</v>
      </c>
      <c r="E58" s="13">
        <v>4</v>
      </c>
      <c r="F58" s="13">
        <v>4</v>
      </c>
      <c r="G58" s="13">
        <v>4</v>
      </c>
      <c r="Q58"/>
      <c r="Y58" s="26"/>
      <c r="Z58" s="26"/>
      <c r="AA58" s="26"/>
    </row>
    <row r="59" spans="1:27" x14ac:dyDescent="0.2">
      <c r="A59" s="7">
        <v>34638</v>
      </c>
      <c r="B59" s="4">
        <v>2</v>
      </c>
      <c r="C59" s="4">
        <v>2</v>
      </c>
      <c r="D59" s="4">
        <v>2</v>
      </c>
      <c r="E59" s="13">
        <v>4</v>
      </c>
      <c r="F59" s="13">
        <v>4</v>
      </c>
      <c r="G59" s="13">
        <v>4</v>
      </c>
      <c r="Q59"/>
      <c r="Y59" s="26"/>
      <c r="Z59" s="26"/>
      <c r="AA59" s="26"/>
    </row>
    <row r="60" spans="1:27" x14ac:dyDescent="0.2">
      <c r="A60" s="7">
        <v>34668</v>
      </c>
      <c r="B60" s="4">
        <v>2</v>
      </c>
      <c r="C60" s="4">
        <v>2</v>
      </c>
      <c r="D60" s="4">
        <v>2</v>
      </c>
      <c r="E60" s="13">
        <v>4</v>
      </c>
      <c r="F60" s="13">
        <v>4</v>
      </c>
      <c r="G60" s="13">
        <v>4</v>
      </c>
      <c r="Q60"/>
      <c r="Y60" s="26"/>
      <c r="Z60" s="26"/>
      <c r="AA60" s="26"/>
    </row>
    <row r="61" spans="1:27" x14ac:dyDescent="0.2">
      <c r="A61" s="7">
        <v>34699</v>
      </c>
      <c r="B61" s="4">
        <v>2</v>
      </c>
      <c r="C61" s="4">
        <v>2</v>
      </c>
      <c r="D61" s="4">
        <v>2</v>
      </c>
      <c r="E61" s="13">
        <v>4</v>
      </c>
      <c r="F61" s="13">
        <v>4</v>
      </c>
      <c r="G61" s="13">
        <v>4</v>
      </c>
      <c r="Q61"/>
      <c r="Y61" s="26"/>
      <c r="Z61" s="26"/>
      <c r="AA61" s="26"/>
    </row>
    <row r="62" spans="1:27" x14ac:dyDescent="0.2">
      <c r="A62" s="7">
        <v>34730</v>
      </c>
      <c r="B62" s="4">
        <v>2</v>
      </c>
      <c r="C62" s="4">
        <v>2</v>
      </c>
      <c r="D62" s="4">
        <v>2</v>
      </c>
      <c r="E62" s="13">
        <v>4</v>
      </c>
      <c r="F62" s="13">
        <v>4</v>
      </c>
      <c r="G62" s="13">
        <v>4</v>
      </c>
      <c r="Q62"/>
      <c r="Y62" s="26"/>
      <c r="Z62" s="26"/>
      <c r="AA62" s="26"/>
    </row>
    <row r="63" spans="1:27" x14ac:dyDescent="0.2">
      <c r="A63" s="7">
        <v>34758</v>
      </c>
      <c r="B63" s="4">
        <v>2</v>
      </c>
      <c r="C63" s="4">
        <v>2</v>
      </c>
      <c r="D63" s="4">
        <v>2</v>
      </c>
      <c r="E63" s="13">
        <v>4</v>
      </c>
      <c r="F63" s="13">
        <v>4</v>
      </c>
      <c r="G63" s="13">
        <v>4</v>
      </c>
      <c r="Q63"/>
      <c r="Y63" s="26"/>
      <c r="Z63" s="26"/>
      <c r="AA63" s="26"/>
    </row>
    <row r="64" spans="1:27" x14ac:dyDescent="0.2">
      <c r="A64" s="7">
        <v>34789</v>
      </c>
      <c r="B64" s="4">
        <v>2</v>
      </c>
      <c r="C64" s="4">
        <v>2</v>
      </c>
      <c r="D64" s="4">
        <v>2</v>
      </c>
      <c r="E64" s="13">
        <v>4</v>
      </c>
      <c r="F64" s="13">
        <v>4</v>
      </c>
      <c r="G64" s="13">
        <v>4</v>
      </c>
      <c r="Q64"/>
      <c r="Y64" s="26"/>
      <c r="Z64" s="26"/>
      <c r="AA64" s="26"/>
    </row>
    <row r="65" spans="1:27" x14ac:dyDescent="0.2">
      <c r="A65" s="7">
        <v>34819</v>
      </c>
      <c r="B65" s="4">
        <v>2</v>
      </c>
      <c r="C65" s="4">
        <v>2</v>
      </c>
      <c r="D65" s="4">
        <v>2</v>
      </c>
      <c r="E65" s="13">
        <v>5</v>
      </c>
      <c r="F65" s="13">
        <v>5</v>
      </c>
      <c r="G65" s="13">
        <v>5</v>
      </c>
      <c r="Q65"/>
      <c r="Y65" s="26"/>
      <c r="Z65" s="26"/>
      <c r="AA65" s="26"/>
    </row>
    <row r="66" spans="1:27" x14ac:dyDescent="0.2">
      <c r="A66" s="7">
        <v>34850</v>
      </c>
      <c r="B66" s="4">
        <v>2</v>
      </c>
      <c r="C66" s="4">
        <v>2</v>
      </c>
      <c r="D66" s="4">
        <v>2</v>
      </c>
      <c r="E66" s="13">
        <v>5</v>
      </c>
      <c r="F66" s="13">
        <v>5</v>
      </c>
      <c r="G66" s="13">
        <v>5</v>
      </c>
      <c r="Q66"/>
      <c r="Y66" s="26"/>
      <c r="Z66" s="26"/>
      <c r="AA66" s="26"/>
    </row>
    <row r="67" spans="1:27" x14ac:dyDescent="0.2">
      <c r="A67" s="7">
        <v>34880</v>
      </c>
      <c r="B67" s="4">
        <v>2</v>
      </c>
      <c r="C67" s="4">
        <v>2</v>
      </c>
      <c r="D67" s="4">
        <v>2</v>
      </c>
      <c r="E67" s="13">
        <v>5</v>
      </c>
      <c r="F67" s="13">
        <v>5</v>
      </c>
      <c r="G67" s="13">
        <v>5</v>
      </c>
      <c r="Q67"/>
      <c r="Y67" s="26"/>
      <c r="Z67" s="26"/>
      <c r="AA67" s="26"/>
    </row>
    <row r="68" spans="1:27" x14ac:dyDescent="0.2">
      <c r="A68" s="7">
        <v>34911</v>
      </c>
      <c r="B68" s="4">
        <v>2</v>
      </c>
      <c r="C68" s="4">
        <v>2</v>
      </c>
      <c r="D68" s="4">
        <v>2</v>
      </c>
      <c r="E68" s="13">
        <v>5</v>
      </c>
      <c r="F68" s="13">
        <v>5</v>
      </c>
      <c r="G68" s="13">
        <v>5</v>
      </c>
      <c r="Q68"/>
      <c r="Y68" s="26"/>
      <c r="Z68" s="26"/>
      <c r="AA68" s="26"/>
    </row>
    <row r="69" spans="1:27" x14ac:dyDescent="0.2">
      <c r="A69" s="7">
        <v>34942</v>
      </c>
      <c r="B69" s="4">
        <v>2</v>
      </c>
      <c r="C69" s="4">
        <v>2</v>
      </c>
      <c r="D69" s="4">
        <v>2</v>
      </c>
      <c r="E69" s="13">
        <v>5</v>
      </c>
      <c r="F69" s="13">
        <v>5</v>
      </c>
      <c r="G69" s="13">
        <v>5</v>
      </c>
      <c r="Q69"/>
      <c r="Y69" s="26"/>
      <c r="Z69" s="26"/>
      <c r="AA69" s="26"/>
    </row>
    <row r="70" spans="1:27" x14ac:dyDescent="0.2">
      <c r="A70" s="7">
        <v>34972</v>
      </c>
      <c r="B70" s="4">
        <v>2</v>
      </c>
      <c r="C70" s="4">
        <v>2</v>
      </c>
      <c r="D70" s="4">
        <v>2</v>
      </c>
      <c r="E70" s="13">
        <v>5</v>
      </c>
      <c r="F70" s="13">
        <v>5</v>
      </c>
      <c r="G70" s="13">
        <v>5</v>
      </c>
      <c r="Q70"/>
      <c r="Y70" s="26"/>
      <c r="Z70" s="26"/>
      <c r="AA70" s="26"/>
    </row>
    <row r="71" spans="1:27" x14ac:dyDescent="0.2">
      <c r="A71" s="7">
        <v>35003</v>
      </c>
      <c r="B71" s="4">
        <v>2</v>
      </c>
      <c r="C71" s="4">
        <v>2</v>
      </c>
      <c r="D71" s="4">
        <v>2</v>
      </c>
      <c r="E71" s="13">
        <v>5</v>
      </c>
      <c r="F71" s="13">
        <v>5</v>
      </c>
      <c r="G71" s="13">
        <v>5</v>
      </c>
      <c r="Q71"/>
      <c r="Y71" s="26"/>
      <c r="Z71" s="26"/>
      <c r="AA71" s="26"/>
    </row>
    <row r="72" spans="1:27" x14ac:dyDescent="0.2">
      <c r="A72" s="7">
        <v>35033</v>
      </c>
      <c r="B72" s="4">
        <v>2</v>
      </c>
      <c r="C72" s="4">
        <v>2</v>
      </c>
      <c r="D72" s="4">
        <v>2</v>
      </c>
      <c r="E72" s="13">
        <v>5</v>
      </c>
      <c r="F72" s="13">
        <v>5</v>
      </c>
      <c r="G72" s="13">
        <v>5</v>
      </c>
      <c r="Q72"/>
      <c r="Y72" s="26"/>
      <c r="Z72" s="26"/>
      <c r="AA72" s="26"/>
    </row>
    <row r="73" spans="1:27" x14ac:dyDescent="0.2">
      <c r="A73" s="7">
        <v>35064</v>
      </c>
      <c r="B73" s="4">
        <v>2</v>
      </c>
      <c r="C73" s="4">
        <v>2</v>
      </c>
      <c r="D73" s="4">
        <v>2</v>
      </c>
      <c r="E73" s="13">
        <v>5</v>
      </c>
      <c r="F73" s="13">
        <v>5</v>
      </c>
      <c r="G73" s="13">
        <v>5</v>
      </c>
      <c r="Q73"/>
      <c r="Y73" s="26"/>
      <c r="Z73" s="26"/>
      <c r="AA73" s="26"/>
    </row>
    <row r="74" spans="1:27" x14ac:dyDescent="0.2">
      <c r="A74" s="7">
        <v>35095</v>
      </c>
      <c r="B74" s="4">
        <v>3</v>
      </c>
      <c r="C74" s="4">
        <v>3</v>
      </c>
      <c r="D74" s="4">
        <v>3</v>
      </c>
      <c r="E74" s="13">
        <v>5</v>
      </c>
      <c r="F74" s="13">
        <v>5</v>
      </c>
      <c r="G74" s="13">
        <v>5</v>
      </c>
      <c r="Q74"/>
      <c r="Y74" s="26"/>
      <c r="Z74" s="26"/>
      <c r="AA74" s="26"/>
    </row>
    <row r="75" spans="1:27" x14ac:dyDescent="0.2">
      <c r="A75" s="7">
        <v>35124</v>
      </c>
      <c r="B75" s="4">
        <v>3</v>
      </c>
      <c r="C75" s="4">
        <v>3</v>
      </c>
      <c r="D75" s="4">
        <v>3</v>
      </c>
      <c r="E75" s="13">
        <v>5</v>
      </c>
      <c r="F75" s="13">
        <v>5</v>
      </c>
      <c r="G75" s="13">
        <v>5</v>
      </c>
      <c r="Q75"/>
      <c r="Y75" s="26"/>
      <c r="Z75" s="26"/>
      <c r="AA75" s="26"/>
    </row>
    <row r="76" spans="1:27" x14ac:dyDescent="0.2">
      <c r="A76" s="7">
        <v>35155</v>
      </c>
      <c r="B76" s="4">
        <v>3</v>
      </c>
      <c r="C76" s="4">
        <v>3</v>
      </c>
      <c r="D76" s="4">
        <v>3</v>
      </c>
      <c r="E76" s="13">
        <v>5</v>
      </c>
      <c r="F76" s="13">
        <v>5</v>
      </c>
      <c r="G76" s="13">
        <v>5</v>
      </c>
      <c r="Q76"/>
      <c r="Y76" s="26"/>
      <c r="Z76" s="26"/>
      <c r="AA76" s="26"/>
    </row>
    <row r="77" spans="1:27" x14ac:dyDescent="0.2">
      <c r="A77" s="7">
        <v>35185</v>
      </c>
      <c r="B77" s="4">
        <v>2</v>
      </c>
      <c r="C77" s="4">
        <v>2</v>
      </c>
      <c r="D77" s="4">
        <v>2</v>
      </c>
      <c r="E77" s="13">
        <v>4</v>
      </c>
      <c r="F77" s="13">
        <v>4</v>
      </c>
      <c r="G77" s="13">
        <v>4</v>
      </c>
      <c r="Q77"/>
      <c r="Y77" s="26"/>
      <c r="Z77" s="26"/>
      <c r="AA77" s="26"/>
    </row>
    <row r="78" spans="1:27" x14ac:dyDescent="0.2">
      <c r="A78" s="7">
        <v>35216</v>
      </c>
      <c r="B78" s="4">
        <v>2</v>
      </c>
      <c r="C78" s="4">
        <v>2</v>
      </c>
      <c r="D78" s="4">
        <v>2</v>
      </c>
      <c r="E78" s="13">
        <v>4</v>
      </c>
      <c r="F78" s="13">
        <v>4</v>
      </c>
      <c r="G78" s="13">
        <v>4</v>
      </c>
      <c r="Q78"/>
      <c r="Y78" s="26"/>
      <c r="Z78" s="26"/>
      <c r="AA78" s="26"/>
    </row>
    <row r="79" spans="1:27" x14ac:dyDescent="0.2">
      <c r="A79" s="7">
        <v>35246</v>
      </c>
      <c r="B79" s="4">
        <v>2</v>
      </c>
      <c r="C79" s="4">
        <v>2</v>
      </c>
      <c r="D79" s="4">
        <v>2</v>
      </c>
      <c r="E79" s="13">
        <v>4</v>
      </c>
      <c r="F79" s="13">
        <v>4</v>
      </c>
      <c r="G79" s="13">
        <v>4</v>
      </c>
      <c r="Q79"/>
      <c r="Y79" s="26"/>
      <c r="Z79" s="26"/>
      <c r="AA79" s="26"/>
    </row>
    <row r="80" spans="1:27" x14ac:dyDescent="0.2">
      <c r="A80" s="7">
        <v>35277</v>
      </c>
      <c r="B80" s="4">
        <v>2</v>
      </c>
      <c r="C80" s="4">
        <v>2</v>
      </c>
      <c r="D80" s="4">
        <v>2</v>
      </c>
      <c r="E80" s="13">
        <v>4</v>
      </c>
      <c r="F80" s="13">
        <v>4</v>
      </c>
      <c r="G80" s="13">
        <v>4</v>
      </c>
      <c r="Q80"/>
      <c r="Y80" s="26"/>
      <c r="Z80" s="26"/>
      <c r="AA80" s="26"/>
    </row>
    <row r="81" spans="1:27" x14ac:dyDescent="0.2">
      <c r="A81" s="7">
        <v>35308</v>
      </c>
      <c r="B81" s="4">
        <v>2</v>
      </c>
      <c r="C81" s="4">
        <v>2</v>
      </c>
      <c r="D81" s="4">
        <v>2</v>
      </c>
      <c r="E81" s="13">
        <v>4</v>
      </c>
      <c r="F81" s="13">
        <v>4</v>
      </c>
      <c r="G81" s="13">
        <v>4</v>
      </c>
      <c r="Q81"/>
      <c r="Y81" s="26"/>
      <c r="Z81" s="26"/>
      <c r="AA81" s="26"/>
    </row>
    <row r="82" spans="1:27" x14ac:dyDescent="0.2">
      <c r="A82" s="7">
        <v>35338</v>
      </c>
      <c r="B82" s="4">
        <v>2</v>
      </c>
      <c r="C82" s="4">
        <v>2</v>
      </c>
      <c r="D82" s="4">
        <v>2</v>
      </c>
      <c r="E82" s="13">
        <v>4</v>
      </c>
      <c r="F82" s="13">
        <v>4</v>
      </c>
      <c r="G82" s="13">
        <v>4</v>
      </c>
      <c r="Q82"/>
      <c r="Y82" s="26"/>
      <c r="Z82" s="26"/>
      <c r="AA82" s="26"/>
    </row>
    <row r="83" spans="1:27" x14ac:dyDescent="0.2">
      <c r="A83" s="7">
        <v>35369</v>
      </c>
      <c r="B83" s="4">
        <v>2</v>
      </c>
      <c r="C83" s="4">
        <v>2</v>
      </c>
      <c r="D83" s="4">
        <v>2</v>
      </c>
      <c r="E83" s="13">
        <v>4</v>
      </c>
      <c r="F83" s="13">
        <v>4</v>
      </c>
      <c r="G83" s="13">
        <v>4</v>
      </c>
      <c r="Q83"/>
      <c r="Y83" s="26"/>
      <c r="Z83" s="26"/>
      <c r="AA83" s="26"/>
    </row>
    <row r="84" spans="1:27" x14ac:dyDescent="0.2">
      <c r="A84" s="7">
        <v>35399</v>
      </c>
      <c r="B84" s="4">
        <v>2</v>
      </c>
      <c r="C84" s="4">
        <v>2</v>
      </c>
      <c r="D84" s="4">
        <v>2</v>
      </c>
      <c r="E84" s="13">
        <v>4</v>
      </c>
      <c r="F84" s="13">
        <v>4</v>
      </c>
      <c r="G84" s="13">
        <v>4</v>
      </c>
      <c r="Q84"/>
      <c r="Y84" s="26"/>
      <c r="Z84" s="26"/>
      <c r="AA84" s="26"/>
    </row>
    <row r="85" spans="1:27" x14ac:dyDescent="0.2">
      <c r="A85" s="7">
        <v>35430</v>
      </c>
      <c r="B85" s="4">
        <v>2</v>
      </c>
      <c r="C85" s="4">
        <v>2</v>
      </c>
      <c r="D85" s="4">
        <v>2</v>
      </c>
      <c r="E85" s="13">
        <v>4</v>
      </c>
      <c r="F85" s="13">
        <v>4</v>
      </c>
      <c r="G85" s="13">
        <v>4</v>
      </c>
      <c r="Q85"/>
      <c r="Y85" s="26"/>
      <c r="Z85" s="26"/>
      <c r="AA85" s="26"/>
    </row>
    <row r="86" spans="1:27" x14ac:dyDescent="0.2">
      <c r="A86" s="7">
        <v>35461</v>
      </c>
      <c r="B86" s="4">
        <v>2</v>
      </c>
      <c r="C86" s="4">
        <v>2</v>
      </c>
      <c r="D86" s="4">
        <v>2</v>
      </c>
      <c r="E86" s="13">
        <v>4</v>
      </c>
      <c r="F86" s="13">
        <v>4</v>
      </c>
      <c r="G86" s="13">
        <v>4</v>
      </c>
      <c r="Q86"/>
      <c r="Y86" s="26"/>
      <c r="Z86" s="26"/>
      <c r="AA86" s="26"/>
    </row>
    <row r="87" spans="1:27" x14ac:dyDescent="0.2">
      <c r="A87" s="7">
        <v>35489</v>
      </c>
      <c r="B87" s="4">
        <v>2</v>
      </c>
      <c r="C87" s="4">
        <v>2</v>
      </c>
      <c r="D87" s="4">
        <v>2</v>
      </c>
      <c r="E87" s="13">
        <v>4</v>
      </c>
      <c r="F87" s="13">
        <v>4</v>
      </c>
      <c r="G87" s="13">
        <v>4</v>
      </c>
      <c r="Q87"/>
      <c r="Y87" s="26"/>
      <c r="Z87" s="26"/>
      <c r="AA87" s="26"/>
    </row>
    <row r="88" spans="1:27" x14ac:dyDescent="0.2">
      <c r="A88" s="7">
        <v>35520</v>
      </c>
      <c r="B88" s="4">
        <v>2</v>
      </c>
      <c r="C88" s="4">
        <v>2</v>
      </c>
      <c r="D88" s="4">
        <v>2</v>
      </c>
      <c r="E88" s="13">
        <v>4</v>
      </c>
      <c r="F88" s="13">
        <v>4</v>
      </c>
      <c r="G88" s="13">
        <v>4</v>
      </c>
      <c r="Q88"/>
      <c r="Y88" s="26"/>
      <c r="Z88" s="26"/>
      <c r="AA88" s="26"/>
    </row>
    <row r="89" spans="1:27" x14ac:dyDescent="0.2">
      <c r="A89" s="7">
        <v>35550</v>
      </c>
      <c r="B89" s="4">
        <v>2</v>
      </c>
      <c r="C89" s="4">
        <v>2</v>
      </c>
      <c r="D89" s="4">
        <v>2</v>
      </c>
      <c r="E89" s="13">
        <v>4</v>
      </c>
      <c r="F89" s="13">
        <v>4</v>
      </c>
      <c r="G89" s="13">
        <v>4</v>
      </c>
      <c r="Q89"/>
      <c r="Y89" s="26"/>
      <c r="Z89" s="26"/>
      <c r="AA89" s="26"/>
    </row>
    <row r="90" spans="1:27" x14ac:dyDescent="0.2">
      <c r="A90" s="7">
        <v>35581</v>
      </c>
      <c r="B90" s="4">
        <v>2</v>
      </c>
      <c r="C90" s="4">
        <v>2</v>
      </c>
      <c r="D90" s="4">
        <v>2</v>
      </c>
      <c r="E90" s="13">
        <v>4</v>
      </c>
      <c r="F90" s="13">
        <v>4</v>
      </c>
      <c r="G90" s="13">
        <v>4</v>
      </c>
      <c r="Q90"/>
      <c r="Y90" s="26"/>
      <c r="Z90" s="26"/>
      <c r="AA90" s="26"/>
    </row>
    <row r="91" spans="1:27" x14ac:dyDescent="0.2">
      <c r="A91" s="7">
        <v>35611</v>
      </c>
      <c r="B91" s="4">
        <v>2</v>
      </c>
      <c r="C91" s="4">
        <v>2</v>
      </c>
      <c r="D91" s="4">
        <v>2</v>
      </c>
      <c r="E91" s="13">
        <v>4</v>
      </c>
      <c r="F91" s="13">
        <v>4</v>
      </c>
      <c r="G91" s="13">
        <v>4</v>
      </c>
      <c r="Q91"/>
      <c r="Y91" s="26"/>
      <c r="Z91" s="26"/>
      <c r="AA91" s="26"/>
    </row>
    <row r="92" spans="1:27" x14ac:dyDescent="0.2">
      <c r="A92" s="7">
        <v>35642</v>
      </c>
      <c r="B92" s="4">
        <v>2</v>
      </c>
      <c r="C92" s="4">
        <v>2</v>
      </c>
      <c r="D92" s="4">
        <v>2</v>
      </c>
      <c r="E92" s="13">
        <v>4</v>
      </c>
      <c r="F92" s="13">
        <v>4</v>
      </c>
      <c r="G92" s="13">
        <v>4</v>
      </c>
      <c r="Q92"/>
      <c r="Y92" s="26"/>
      <c r="Z92" s="26"/>
      <c r="AA92" s="26"/>
    </row>
    <row r="93" spans="1:27" x14ac:dyDescent="0.2">
      <c r="A93" s="7">
        <v>35673</v>
      </c>
      <c r="B93" s="4">
        <v>2</v>
      </c>
      <c r="C93" s="4">
        <v>2</v>
      </c>
      <c r="D93" s="4">
        <v>2</v>
      </c>
      <c r="E93" s="13">
        <v>4</v>
      </c>
      <c r="F93" s="13">
        <v>4</v>
      </c>
      <c r="G93" s="13">
        <v>4</v>
      </c>
      <c r="Q93"/>
      <c r="Y93" s="26"/>
      <c r="Z93" s="26"/>
      <c r="AA93" s="26"/>
    </row>
    <row r="94" spans="1:27" x14ac:dyDescent="0.2">
      <c r="A94" s="7">
        <v>35703</v>
      </c>
      <c r="B94" s="4">
        <v>2</v>
      </c>
      <c r="C94" s="4">
        <v>2</v>
      </c>
      <c r="D94" s="4">
        <v>2</v>
      </c>
      <c r="E94" s="13">
        <v>4</v>
      </c>
      <c r="F94" s="13">
        <v>4</v>
      </c>
      <c r="G94" s="13">
        <v>4</v>
      </c>
      <c r="Q94"/>
      <c r="Y94" s="26"/>
      <c r="Z94" s="26"/>
      <c r="AA94" s="26"/>
    </row>
    <row r="95" spans="1:27" x14ac:dyDescent="0.2">
      <c r="A95" s="7">
        <v>35734</v>
      </c>
      <c r="B95" s="4">
        <v>2</v>
      </c>
      <c r="C95" s="4">
        <v>2</v>
      </c>
      <c r="D95" s="4">
        <v>2</v>
      </c>
      <c r="E95" s="13">
        <v>4</v>
      </c>
      <c r="F95" s="13">
        <v>4</v>
      </c>
      <c r="G95" s="13">
        <v>4</v>
      </c>
      <c r="Q95"/>
      <c r="Y95" s="26"/>
      <c r="Z95" s="26"/>
      <c r="AA95" s="26"/>
    </row>
    <row r="96" spans="1:27" x14ac:dyDescent="0.2">
      <c r="A96" s="7">
        <v>35764</v>
      </c>
      <c r="B96" s="4">
        <v>2</v>
      </c>
      <c r="C96" s="4">
        <v>2</v>
      </c>
      <c r="D96" s="4">
        <v>2</v>
      </c>
      <c r="E96" s="13">
        <v>4</v>
      </c>
      <c r="F96" s="13">
        <v>4</v>
      </c>
      <c r="G96" s="13">
        <v>4</v>
      </c>
      <c r="Q96"/>
      <c r="Y96" s="26"/>
      <c r="Z96" s="26"/>
      <c r="AA96" s="26"/>
    </row>
    <row r="97" spans="1:27" x14ac:dyDescent="0.2">
      <c r="A97" s="7">
        <v>35795</v>
      </c>
      <c r="B97" s="4">
        <v>2</v>
      </c>
      <c r="C97" s="4">
        <v>2</v>
      </c>
      <c r="D97" s="4">
        <v>2</v>
      </c>
      <c r="E97" s="13">
        <v>4</v>
      </c>
      <c r="F97" s="13">
        <v>4</v>
      </c>
      <c r="G97" s="13">
        <v>4</v>
      </c>
      <c r="Q97"/>
      <c r="Y97" s="26"/>
      <c r="Z97" s="26"/>
      <c r="AA97" s="26"/>
    </row>
    <row r="98" spans="1:27" x14ac:dyDescent="0.2">
      <c r="A98" s="7">
        <v>35826</v>
      </c>
      <c r="B98" s="4">
        <v>2</v>
      </c>
      <c r="C98" s="4">
        <v>2</v>
      </c>
      <c r="D98" s="4">
        <v>2</v>
      </c>
      <c r="E98" s="13">
        <v>4</v>
      </c>
      <c r="F98" s="13">
        <v>4</v>
      </c>
      <c r="G98" s="13">
        <v>4</v>
      </c>
      <c r="Q98"/>
      <c r="Y98" s="26"/>
      <c r="Z98" s="26"/>
      <c r="AA98" s="26"/>
    </row>
    <row r="99" spans="1:27" x14ac:dyDescent="0.2">
      <c r="A99" s="7">
        <v>35854</v>
      </c>
      <c r="B99" s="4">
        <v>2</v>
      </c>
      <c r="C99" s="4">
        <v>2</v>
      </c>
      <c r="D99" s="4">
        <v>2</v>
      </c>
      <c r="E99" s="13">
        <v>4</v>
      </c>
      <c r="F99" s="13">
        <v>4</v>
      </c>
      <c r="G99" s="13">
        <v>4</v>
      </c>
      <c r="Q99"/>
      <c r="Y99" s="26"/>
      <c r="Z99" s="26"/>
      <c r="AA99" s="26"/>
    </row>
    <row r="100" spans="1:27" x14ac:dyDescent="0.2">
      <c r="A100" s="7">
        <v>35885</v>
      </c>
      <c r="B100" s="4">
        <v>2</v>
      </c>
      <c r="C100" s="4">
        <v>2</v>
      </c>
      <c r="D100" s="4">
        <v>2</v>
      </c>
      <c r="E100" s="13">
        <v>4</v>
      </c>
      <c r="F100" s="13">
        <v>4</v>
      </c>
      <c r="G100" s="13">
        <v>4</v>
      </c>
      <c r="Q100"/>
      <c r="Y100" s="26"/>
      <c r="Z100" s="26"/>
      <c r="AA100" s="26"/>
    </row>
    <row r="101" spans="1:27" x14ac:dyDescent="0.2">
      <c r="A101" s="7">
        <v>35915</v>
      </c>
      <c r="B101" s="4">
        <v>2</v>
      </c>
      <c r="C101" s="4">
        <v>2</v>
      </c>
      <c r="D101" s="4">
        <v>2</v>
      </c>
      <c r="E101" s="13">
        <v>4</v>
      </c>
      <c r="F101" s="13">
        <v>4</v>
      </c>
      <c r="G101" s="13">
        <v>4</v>
      </c>
      <c r="Q101"/>
      <c r="Y101" s="26"/>
      <c r="Z101" s="26"/>
      <c r="AA101" s="26"/>
    </row>
    <row r="102" spans="1:27" x14ac:dyDescent="0.2">
      <c r="A102" s="7">
        <v>35946</v>
      </c>
      <c r="B102" s="4">
        <v>2</v>
      </c>
      <c r="C102" s="4">
        <v>2</v>
      </c>
      <c r="D102" s="4">
        <v>2</v>
      </c>
      <c r="E102" s="13">
        <v>4</v>
      </c>
      <c r="F102" s="13">
        <v>4</v>
      </c>
      <c r="G102" s="13">
        <v>4</v>
      </c>
      <c r="Q102"/>
      <c r="Y102" s="26"/>
      <c r="Z102" s="26"/>
      <c r="AA102" s="26"/>
    </row>
    <row r="103" spans="1:27" x14ac:dyDescent="0.2">
      <c r="A103" s="7">
        <v>35976</v>
      </c>
      <c r="B103" s="4">
        <v>2</v>
      </c>
      <c r="C103" s="4">
        <v>2</v>
      </c>
      <c r="D103" s="4">
        <v>2</v>
      </c>
      <c r="E103" s="13">
        <v>4</v>
      </c>
      <c r="F103" s="13">
        <v>4</v>
      </c>
      <c r="G103" s="13">
        <v>4</v>
      </c>
      <c r="Q103"/>
      <c r="Y103" s="26"/>
      <c r="Z103" s="26"/>
      <c r="AA103" s="26"/>
    </row>
    <row r="104" spans="1:27" x14ac:dyDescent="0.2">
      <c r="A104" s="7">
        <v>36007</v>
      </c>
      <c r="B104" s="4">
        <v>2</v>
      </c>
      <c r="C104" s="4">
        <v>2</v>
      </c>
      <c r="D104" s="4">
        <v>2</v>
      </c>
      <c r="E104" s="13">
        <v>4</v>
      </c>
      <c r="F104" s="13">
        <v>4</v>
      </c>
      <c r="G104" s="13">
        <v>4</v>
      </c>
      <c r="Q104"/>
      <c r="Y104" s="26"/>
      <c r="Z104" s="26"/>
      <c r="AA104" s="26"/>
    </row>
    <row r="105" spans="1:27" x14ac:dyDescent="0.2">
      <c r="A105" s="7">
        <v>36038</v>
      </c>
      <c r="B105" s="4">
        <v>2</v>
      </c>
      <c r="C105" s="4">
        <v>2</v>
      </c>
      <c r="D105" s="4">
        <v>2</v>
      </c>
      <c r="E105" s="13">
        <v>4</v>
      </c>
      <c r="F105" s="13">
        <v>4</v>
      </c>
      <c r="G105" s="13">
        <v>4</v>
      </c>
      <c r="Q105"/>
      <c r="Y105" s="26"/>
      <c r="Z105" s="26"/>
      <c r="AA105" s="26"/>
    </row>
    <row r="106" spans="1:27" x14ac:dyDescent="0.2">
      <c r="A106" s="7">
        <v>36068</v>
      </c>
      <c r="B106" s="4">
        <v>2</v>
      </c>
      <c r="C106" s="4">
        <v>2</v>
      </c>
      <c r="D106" s="4">
        <v>2</v>
      </c>
      <c r="E106" s="13">
        <v>4</v>
      </c>
      <c r="F106" s="13">
        <v>4</v>
      </c>
      <c r="G106" s="13">
        <v>4</v>
      </c>
      <c r="Q106"/>
      <c r="Y106" s="26"/>
      <c r="Z106" s="26"/>
      <c r="AA106" s="26"/>
    </row>
    <row r="107" spans="1:27" x14ac:dyDescent="0.2">
      <c r="A107" s="7">
        <v>36099</v>
      </c>
      <c r="B107" s="4">
        <v>2</v>
      </c>
      <c r="C107" s="4">
        <v>2</v>
      </c>
      <c r="D107" s="4">
        <v>2</v>
      </c>
      <c r="E107" s="13">
        <v>4</v>
      </c>
      <c r="F107" s="13">
        <v>4</v>
      </c>
      <c r="G107" s="13">
        <v>4</v>
      </c>
      <c r="Q107"/>
      <c r="Y107" s="26"/>
      <c r="Z107" s="26"/>
      <c r="AA107" s="26"/>
    </row>
    <row r="108" spans="1:27" x14ac:dyDescent="0.2">
      <c r="A108" s="7">
        <v>36129</v>
      </c>
      <c r="B108" s="4">
        <v>2</v>
      </c>
      <c r="C108" s="4">
        <v>2</v>
      </c>
      <c r="D108" s="4">
        <v>2</v>
      </c>
      <c r="E108" s="13">
        <v>4</v>
      </c>
      <c r="F108" s="13">
        <v>4</v>
      </c>
      <c r="G108" s="13">
        <v>4</v>
      </c>
      <c r="Q108"/>
      <c r="Y108" s="26"/>
      <c r="Z108" s="26"/>
      <c r="AA108" s="26"/>
    </row>
    <row r="109" spans="1:27" x14ac:dyDescent="0.2">
      <c r="A109" s="7">
        <v>36160</v>
      </c>
      <c r="B109" s="4">
        <v>2</v>
      </c>
      <c r="C109" s="4">
        <v>2</v>
      </c>
      <c r="D109" s="4">
        <v>2</v>
      </c>
      <c r="E109" s="13">
        <v>4</v>
      </c>
      <c r="F109" s="13">
        <v>4</v>
      </c>
      <c r="G109" s="13">
        <v>4</v>
      </c>
      <c r="Q109"/>
      <c r="Y109" s="26"/>
      <c r="Z109" s="26"/>
      <c r="AA109" s="26"/>
    </row>
    <row r="110" spans="1:27" x14ac:dyDescent="0.2">
      <c r="A110" s="7">
        <v>36191</v>
      </c>
      <c r="B110" s="4">
        <v>2</v>
      </c>
      <c r="C110" s="4">
        <v>2</v>
      </c>
      <c r="D110" s="4">
        <v>2</v>
      </c>
      <c r="E110" s="13">
        <v>4</v>
      </c>
      <c r="F110" s="13">
        <v>4</v>
      </c>
      <c r="G110" s="13">
        <v>4</v>
      </c>
      <c r="Q110"/>
      <c r="Y110" s="26"/>
      <c r="Z110" s="26"/>
      <c r="AA110" s="26"/>
    </row>
    <row r="111" spans="1:27" x14ac:dyDescent="0.2">
      <c r="A111" s="7">
        <v>36219</v>
      </c>
      <c r="B111" s="4">
        <v>2</v>
      </c>
      <c r="C111" s="4">
        <v>2</v>
      </c>
      <c r="D111" s="4">
        <v>2</v>
      </c>
      <c r="E111" s="13">
        <v>4</v>
      </c>
      <c r="F111" s="13">
        <v>4</v>
      </c>
      <c r="G111" s="13">
        <v>4</v>
      </c>
      <c r="Q111"/>
      <c r="Y111" s="26"/>
      <c r="Z111" s="26"/>
      <c r="AA111" s="26"/>
    </row>
    <row r="112" spans="1:27" x14ac:dyDescent="0.2">
      <c r="A112" s="7">
        <v>36250</v>
      </c>
      <c r="B112" s="4">
        <v>2</v>
      </c>
      <c r="C112" s="4">
        <v>2</v>
      </c>
      <c r="D112" s="4">
        <v>2</v>
      </c>
      <c r="E112" s="13">
        <v>4</v>
      </c>
      <c r="F112" s="13">
        <v>4</v>
      </c>
      <c r="G112" s="13">
        <v>4</v>
      </c>
      <c r="Q112"/>
      <c r="Y112" s="26"/>
      <c r="Z112" s="26"/>
      <c r="AA112" s="26"/>
    </row>
    <row r="113" spans="1:27" x14ac:dyDescent="0.2">
      <c r="A113" s="7">
        <v>36280</v>
      </c>
      <c r="B113" s="4">
        <v>2</v>
      </c>
      <c r="C113" s="4">
        <v>2</v>
      </c>
      <c r="D113" s="4">
        <v>2</v>
      </c>
      <c r="E113" s="13">
        <v>4</v>
      </c>
      <c r="F113" s="13">
        <v>4</v>
      </c>
      <c r="G113" s="13">
        <v>4</v>
      </c>
      <c r="Q113"/>
      <c r="Y113" s="26"/>
      <c r="Z113" s="26"/>
      <c r="AA113" s="26"/>
    </row>
    <row r="114" spans="1:27" x14ac:dyDescent="0.2">
      <c r="A114" s="7">
        <v>36311</v>
      </c>
      <c r="B114" s="4">
        <v>2</v>
      </c>
      <c r="C114" s="4">
        <v>2</v>
      </c>
      <c r="D114" s="4">
        <v>2</v>
      </c>
      <c r="E114" s="13">
        <v>4</v>
      </c>
      <c r="F114" s="13">
        <v>4</v>
      </c>
      <c r="G114" s="13">
        <v>4</v>
      </c>
      <c r="Q114"/>
      <c r="Y114" s="26"/>
      <c r="Z114" s="26"/>
      <c r="AA114" s="26"/>
    </row>
    <row r="115" spans="1:27" x14ac:dyDescent="0.2">
      <c r="A115" s="7">
        <v>36341</v>
      </c>
      <c r="B115" s="4">
        <v>2</v>
      </c>
      <c r="C115" s="4">
        <v>2</v>
      </c>
      <c r="D115" s="4">
        <v>2</v>
      </c>
      <c r="E115" s="13">
        <v>4</v>
      </c>
      <c r="F115" s="13">
        <v>4</v>
      </c>
      <c r="G115" s="13">
        <v>4</v>
      </c>
      <c r="Q115"/>
      <c r="Y115" s="26"/>
      <c r="Z115" s="26"/>
      <c r="AA115" s="26"/>
    </row>
    <row r="116" spans="1:27" x14ac:dyDescent="0.2">
      <c r="A116" s="7">
        <v>36372</v>
      </c>
      <c r="B116" s="4">
        <v>2</v>
      </c>
      <c r="C116" s="4">
        <v>2</v>
      </c>
      <c r="D116" s="4">
        <v>2</v>
      </c>
      <c r="E116" s="13">
        <v>4</v>
      </c>
      <c r="F116" s="13">
        <v>4</v>
      </c>
      <c r="G116" s="13">
        <v>4</v>
      </c>
      <c r="Q116"/>
      <c r="Y116" s="26"/>
      <c r="Z116" s="26"/>
      <c r="AA116" s="26"/>
    </row>
    <row r="117" spans="1:27" x14ac:dyDescent="0.2">
      <c r="A117" s="7">
        <v>36403</v>
      </c>
      <c r="B117" s="4">
        <v>2</v>
      </c>
      <c r="C117" s="4">
        <v>2</v>
      </c>
      <c r="D117" s="4">
        <v>2</v>
      </c>
      <c r="E117" s="13">
        <v>4</v>
      </c>
      <c r="F117" s="13">
        <v>4</v>
      </c>
      <c r="G117" s="13">
        <v>4</v>
      </c>
      <c r="Q117"/>
      <c r="Y117" s="26"/>
      <c r="Z117" s="26"/>
      <c r="AA117" s="26"/>
    </row>
    <row r="118" spans="1:27" x14ac:dyDescent="0.2">
      <c r="A118" s="7">
        <v>36433</v>
      </c>
      <c r="B118" s="4">
        <v>2</v>
      </c>
      <c r="C118" s="4">
        <v>2</v>
      </c>
      <c r="D118" s="4">
        <v>2</v>
      </c>
      <c r="E118" s="13">
        <v>4</v>
      </c>
      <c r="F118" s="13">
        <v>4</v>
      </c>
      <c r="G118" s="13">
        <v>4</v>
      </c>
      <c r="Q118"/>
      <c r="Y118" s="26"/>
      <c r="Z118" s="26"/>
      <c r="AA118" s="26"/>
    </row>
    <row r="119" spans="1:27" x14ac:dyDescent="0.2">
      <c r="A119" s="7">
        <v>36464</v>
      </c>
      <c r="B119" s="4">
        <v>2</v>
      </c>
      <c r="C119" s="4">
        <v>2</v>
      </c>
      <c r="D119" s="4">
        <v>2</v>
      </c>
      <c r="E119" s="13">
        <v>4</v>
      </c>
      <c r="F119" s="13">
        <v>4</v>
      </c>
      <c r="G119" s="13">
        <v>4</v>
      </c>
      <c r="Q119"/>
      <c r="Y119" s="26"/>
      <c r="Z119" s="26"/>
      <c r="AA119" s="26"/>
    </row>
    <row r="120" spans="1:27" x14ac:dyDescent="0.2">
      <c r="A120" s="7">
        <v>36494</v>
      </c>
      <c r="B120" s="4">
        <v>2</v>
      </c>
      <c r="C120" s="4">
        <v>2</v>
      </c>
      <c r="D120" s="4">
        <v>2</v>
      </c>
      <c r="E120" s="13">
        <v>4</v>
      </c>
      <c r="F120" s="13">
        <v>4</v>
      </c>
      <c r="G120" s="13">
        <v>4</v>
      </c>
      <c r="Q120"/>
      <c r="Y120" s="26"/>
      <c r="Z120" s="26"/>
      <c r="AA120" s="26"/>
    </row>
    <row r="121" spans="1:27" x14ac:dyDescent="0.2">
      <c r="A121" s="7">
        <v>36525</v>
      </c>
      <c r="B121" s="4">
        <v>2</v>
      </c>
      <c r="C121" s="4">
        <v>2</v>
      </c>
      <c r="D121" s="4">
        <v>2</v>
      </c>
      <c r="E121" s="13">
        <v>4</v>
      </c>
      <c r="F121" s="13">
        <v>4</v>
      </c>
      <c r="G121" s="13">
        <v>4</v>
      </c>
      <c r="Q121"/>
      <c r="Y121" s="26"/>
      <c r="Z121" s="26"/>
      <c r="AA121" s="26"/>
    </row>
    <row r="122" spans="1:27" x14ac:dyDescent="0.2">
      <c r="A122" s="7">
        <v>36556</v>
      </c>
      <c r="B122" s="4">
        <v>2</v>
      </c>
      <c r="C122" s="4">
        <v>2</v>
      </c>
      <c r="D122" s="4">
        <v>2</v>
      </c>
      <c r="E122" s="13">
        <v>4</v>
      </c>
      <c r="F122" s="13">
        <v>4</v>
      </c>
      <c r="G122" s="13">
        <v>4</v>
      </c>
      <c r="Q122"/>
      <c r="Y122" s="26"/>
      <c r="Z122" s="26"/>
      <c r="AA122" s="26"/>
    </row>
    <row r="123" spans="1:27" x14ac:dyDescent="0.2">
      <c r="A123" s="7">
        <v>36585</v>
      </c>
      <c r="B123" s="4">
        <v>2</v>
      </c>
      <c r="C123" s="4">
        <v>2</v>
      </c>
      <c r="D123" s="4">
        <v>2</v>
      </c>
      <c r="E123" s="13">
        <v>4</v>
      </c>
      <c r="F123" s="13">
        <v>4</v>
      </c>
      <c r="G123" s="13">
        <v>4</v>
      </c>
      <c r="Q123"/>
      <c r="Y123" s="26"/>
      <c r="Z123" s="26"/>
      <c r="AA123" s="26"/>
    </row>
    <row r="124" spans="1:27" x14ac:dyDescent="0.2">
      <c r="A124" s="7">
        <v>36616</v>
      </c>
      <c r="B124" s="4">
        <v>2</v>
      </c>
      <c r="C124" s="4">
        <v>2</v>
      </c>
      <c r="D124" s="4">
        <v>2</v>
      </c>
      <c r="E124" s="13">
        <v>4</v>
      </c>
      <c r="F124" s="13">
        <v>4</v>
      </c>
      <c r="G124" s="13">
        <v>4</v>
      </c>
      <c r="Q124"/>
      <c r="Y124" s="26"/>
      <c r="Z124" s="26"/>
      <c r="AA124" s="26"/>
    </row>
    <row r="125" spans="1:27" x14ac:dyDescent="0.2">
      <c r="A125" s="7">
        <v>36646</v>
      </c>
      <c r="B125" s="4">
        <v>2</v>
      </c>
      <c r="C125" s="4">
        <v>2</v>
      </c>
      <c r="D125" s="4">
        <v>2</v>
      </c>
      <c r="E125" s="13">
        <v>4</v>
      </c>
      <c r="F125" s="13">
        <v>4</v>
      </c>
      <c r="G125" s="13">
        <v>4</v>
      </c>
      <c r="Q125"/>
      <c r="Y125" s="26"/>
      <c r="Z125" s="26"/>
      <c r="AA125" s="26"/>
    </row>
    <row r="126" spans="1:27" x14ac:dyDescent="0.2">
      <c r="A126" s="7">
        <v>36677</v>
      </c>
      <c r="B126" s="4">
        <v>2</v>
      </c>
      <c r="C126" s="4">
        <v>2</v>
      </c>
      <c r="D126" s="4">
        <v>2</v>
      </c>
      <c r="E126" s="13">
        <v>4</v>
      </c>
      <c r="F126" s="13">
        <v>4</v>
      </c>
      <c r="G126" s="13">
        <v>4</v>
      </c>
      <c r="Q126"/>
      <c r="Y126" s="26"/>
      <c r="Z126" s="26"/>
      <c r="AA126" s="26"/>
    </row>
    <row r="127" spans="1:27" x14ac:dyDescent="0.2">
      <c r="A127" s="7">
        <v>36707</v>
      </c>
      <c r="B127" s="4">
        <v>2</v>
      </c>
      <c r="C127" s="4">
        <v>2</v>
      </c>
      <c r="D127" s="4">
        <v>2</v>
      </c>
      <c r="E127" s="13">
        <v>4</v>
      </c>
      <c r="F127" s="13">
        <v>4</v>
      </c>
      <c r="G127" s="13">
        <v>4</v>
      </c>
      <c r="Q127"/>
      <c r="Y127" s="26"/>
      <c r="Z127" s="26"/>
      <c r="AA127" s="26"/>
    </row>
    <row r="128" spans="1:27" x14ac:dyDescent="0.2">
      <c r="A128" s="7">
        <v>36738</v>
      </c>
      <c r="B128" s="4">
        <v>2</v>
      </c>
      <c r="C128" s="4">
        <v>2</v>
      </c>
      <c r="D128" s="4">
        <v>2</v>
      </c>
      <c r="E128" s="13">
        <v>4</v>
      </c>
      <c r="F128" s="13">
        <v>4</v>
      </c>
      <c r="G128" s="13">
        <v>4</v>
      </c>
      <c r="Q128"/>
      <c r="Y128" s="26"/>
      <c r="Z128" s="26"/>
      <c r="AA128" s="26"/>
    </row>
    <row r="129" spans="1:27" x14ac:dyDescent="0.2">
      <c r="A129" s="7">
        <v>36769</v>
      </c>
      <c r="B129" s="4">
        <v>2</v>
      </c>
      <c r="C129" s="4">
        <v>2</v>
      </c>
      <c r="D129" s="4">
        <v>2</v>
      </c>
      <c r="E129" s="13">
        <v>4</v>
      </c>
      <c r="F129" s="13">
        <v>4</v>
      </c>
      <c r="G129" s="13">
        <v>4</v>
      </c>
      <c r="Q129"/>
      <c r="Y129" s="26"/>
      <c r="Z129" s="26"/>
      <c r="AA129" s="26"/>
    </row>
    <row r="130" spans="1:27" x14ac:dyDescent="0.2">
      <c r="A130" s="7">
        <v>36799</v>
      </c>
      <c r="B130" s="4">
        <v>2</v>
      </c>
      <c r="C130" s="4">
        <v>2</v>
      </c>
      <c r="D130" s="4">
        <v>2</v>
      </c>
      <c r="E130" s="13">
        <v>4</v>
      </c>
      <c r="F130" s="13">
        <v>4</v>
      </c>
      <c r="G130" s="13">
        <v>4</v>
      </c>
      <c r="Q130"/>
      <c r="Y130" s="26"/>
      <c r="Z130" s="26"/>
      <c r="AA130" s="26"/>
    </row>
    <row r="131" spans="1:27" x14ac:dyDescent="0.2">
      <c r="A131" s="7">
        <v>36830</v>
      </c>
      <c r="B131" s="4">
        <v>2</v>
      </c>
      <c r="C131" s="4">
        <v>2</v>
      </c>
      <c r="D131" s="4">
        <v>2</v>
      </c>
      <c r="E131" s="13">
        <v>4</v>
      </c>
      <c r="F131" s="13">
        <v>4</v>
      </c>
      <c r="G131" s="13">
        <v>4</v>
      </c>
      <c r="Q131"/>
      <c r="Y131" s="26"/>
      <c r="Z131" s="26"/>
      <c r="AA131" s="26"/>
    </row>
    <row r="132" spans="1:27" x14ac:dyDescent="0.2">
      <c r="A132" s="7">
        <v>36860</v>
      </c>
      <c r="B132" s="4">
        <v>3</v>
      </c>
      <c r="C132" s="4">
        <v>2</v>
      </c>
      <c r="D132" s="4">
        <v>3</v>
      </c>
      <c r="E132" s="13">
        <v>4</v>
      </c>
      <c r="F132" s="13">
        <v>4</v>
      </c>
      <c r="G132" s="13">
        <v>4</v>
      </c>
      <c r="Q132"/>
      <c r="Y132" s="26"/>
      <c r="Z132" s="26"/>
      <c r="AA132" s="26"/>
    </row>
    <row r="133" spans="1:27" x14ac:dyDescent="0.2">
      <c r="A133" s="7">
        <v>36891</v>
      </c>
      <c r="B133" s="4">
        <v>3</v>
      </c>
      <c r="C133" s="4">
        <v>2</v>
      </c>
      <c r="D133" s="4">
        <v>3</v>
      </c>
      <c r="E133" s="13">
        <v>4</v>
      </c>
      <c r="F133" s="13">
        <v>4</v>
      </c>
      <c r="G133" s="13">
        <v>4</v>
      </c>
      <c r="Q133"/>
      <c r="Y133" s="26"/>
      <c r="Z133" s="26"/>
      <c r="AA133" s="26"/>
    </row>
    <row r="134" spans="1:27" x14ac:dyDescent="0.2">
      <c r="A134" s="7">
        <v>36922</v>
      </c>
      <c r="B134" s="4">
        <v>3</v>
      </c>
      <c r="C134" s="4">
        <v>2</v>
      </c>
      <c r="D134" s="4">
        <v>3</v>
      </c>
      <c r="E134" s="13">
        <v>4</v>
      </c>
      <c r="F134" s="13">
        <v>4</v>
      </c>
      <c r="G134" s="13">
        <v>4</v>
      </c>
      <c r="Q134"/>
      <c r="Y134" s="26"/>
      <c r="Z134" s="26"/>
      <c r="AA134" s="26"/>
    </row>
    <row r="135" spans="1:27" x14ac:dyDescent="0.2">
      <c r="A135" s="7">
        <v>36950</v>
      </c>
      <c r="B135" s="4">
        <v>3</v>
      </c>
      <c r="C135" s="4">
        <v>2</v>
      </c>
      <c r="D135" s="4">
        <v>3</v>
      </c>
      <c r="E135" s="13">
        <v>4</v>
      </c>
      <c r="F135" s="13">
        <v>4</v>
      </c>
      <c r="G135" s="13">
        <v>4</v>
      </c>
      <c r="Q135"/>
      <c r="Y135" s="26"/>
      <c r="Z135" s="26"/>
      <c r="AA135" s="26"/>
    </row>
    <row r="136" spans="1:27" x14ac:dyDescent="0.2">
      <c r="A136" s="7">
        <v>36981</v>
      </c>
      <c r="B136" s="4">
        <v>3</v>
      </c>
      <c r="C136" s="4">
        <v>2</v>
      </c>
      <c r="D136" s="4">
        <v>3</v>
      </c>
      <c r="E136" s="13">
        <v>4</v>
      </c>
      <c r="F136" s="13">
        <v>4</v>
      </c>
      <c r="G136" s="13">
        <v>4</v>
      </c>
      <c r="Q136"/>
      <c r="Y136" s="26"/>
      <c r="Z136" s="26"/>
      <c r="AA136" s="26"/>
    </row>
    <row r="137" spans="1:27" x14ac:dyDescent="0.2">
      <c r="A137" s="7">
        <v>37011</v>
      </c>
      <c r="B137" s="4">
        <v>3</v>
      </c>
      <c r="C137" s="4">
        <v>2</v>
      </c>
      <c r="D137" s="4">
        <v>3</v>
      </c>
      <c r="E137" s="13">
        <v>4</v>
      </c>
      <c r="F137" s="13">
        <v>4</v>
      </c>
      <c r="G137" s="13">
        <v>4</v>
      </c>
      <c r="Q137"/>
      <c r="Y137" s="26"/>
      <c r="Z137" s="26"/>
      <c r="AA137" s="26"/>
    </row>
    <row r="138" spans="1:27" x14ac:dyDescent="0.2">
      <c r="A138" s="7">
        <v>37042</v>
      </c>
      <c r="B138" s="4">
        <v>3</v>
      </c>
      <c r="C138" s="4">
        <v>2</v>
      </c>
      <c r="D138" s="4">
        <v>3</v>
      </c>
      <c r="E138" s="13">
        <v>4</v>
      </c>
      <c r="F138" s="13">
        <v>4</v>
      </c>
      <c r="G138" s="13">
        <v>4</v>
      </c>
      <c r="Q138"/>
      <c r="Y138" s="26"/>
      <c r="Z138" s="26"/>
      <c r="AA138" s="26"/>
    </row>
    <row r="139" spans="1:27" x14ac:dyDescent="0.2">
      <c r="A139" s="7">
        <v>37072</v>
      </c>
      <c r="B139" s="4">
        <v>3</v>
      </c>
      <c r="C139" s="4">
        <v>2</v>
      </c>
      <c r="D139" s="4">
        <v>3</v>
      </c>
      <c r="E139" s="13">
        <v>4</v>
      </c>
      <c r="F139" s="13">
        <v>4</v>
      </c>
      <c r="G139" s="13">
        <v>4</v>
      </c>
      <c r="Q139"/>
      <c r="Y139" s="26"/>
      <c r="Z139" s="26"/>
      <c r="AA139" s="26"/>
    </row>
    <row r="140" spans="1:27" x14ac:dyDescent="0.2">
      <c r="A140" s="7">
        <v>37103</v>
      </c>
      <c r="B140" s="4">
        <v>3</v>
      </c>
      <c r="C140" s="4">
        <v>2</v>
      </c>
      <c r="D140" s="4">
        <v>3</v>
      </c>
      <c r="E140" s="13">
        <v>4</v>
      </c>
      <c r="F140" s="13">
        <v>4</v>
      </c>
      <c r="G140" s="13">
        <v>4</v>
      </c>
      <c r="Q140"/>
      <c r="Y140" s="26"/>
      <c r="Z140" s="26"/>
      <c r="AA140" s="26"/>
    </row>
    <row r="141" spans="1:27" x14ac:dyDescent="0.2">
      <c r="A141" s="7">
        <v>37134</v>
      </c>
      <c r="B141" s="4">
        <v>3</v>
      </c>
      <c r="C141" s="4">
        <v>2</v>
      </c>
      <c r="D141" s="4">
        <v>3</v>
      </c>
      <c r="E141" s="13">
        <v>4</v>
      </c>
      <c r="F141" s="13">
        <v>4</v>
      </c>
      <c r="G141" s="13">
        <v>4</v>
      </c>
      <c r="Q141"/>
      <c r="Y141" s="26"/>
      <c r="Z141" s="26"/>
      <c r="AA141" s="26"/>
    </row>
    <row r="142" spans="1:27" x14ac:dyDescent="0.2">
      <c r="A142" s="7">
        <v>37164</v>
      </c>
      <c r="B142" s="4">
        <v>3</v>
      </c>
      <c r="C142" s="4">
        <v>2</v>
      </c>
      <c r="D142" s="4">
        <v>3</v>
      </c>
      <c r="E142" s="13">
        <v>4</v>
      </c>
      <c r="F142" s="13">
        <v>4</v>
      </c>
      <c r="G142" s="13">
        <v>4</v>
      </c>
      <c r="Q142"/>
      <c r="Y142" s="26"/>
      <c r="Z142" s="26"/>
      <c r="AA142" s="26"/>
    </row>
    <row r="143" spans="1:27" x14ac:dyDescent="0.2">
      <c r="A143" s="7">
        <v>37195</v>
      </c>
      <c r="B143" s="4">
        <v>3</v>
      </c>
      <c r="C143" s="4">
        <v>2</v>
      </c>
      <c r="D143" s="4">
        <v>3</v>
      </c>
      <c r="E143" s="13">
        <v>4</v>
      </c>
      <c r="F143" s="13">
        <v>4</v>
      </c>
      <c r="G143" s="13">
        <v>4</v>
      </c>
      <c r="Q143"/>
      <c r="Y143" s="26"/>
      <c r="Z143" s="26"/>
      <c r="AA143" s="26"/>
    </row>
    <row r="144" spans="1:27" x14ac:dyDescent="0.2">
      <c r="A144" s="7">
        <v>37225</v>
      </c>
      <c r="B144" s="4">
        <v>3</v>
      </c>
      <c r="C144" s="4">
        <v>2</v>
      </c>
      <c r="D144" s="4">
        <v>3</v>
      </c>
      <c r="E144" s="13">
        <v>4</v>
      </c>
      <c r="F144" s="13">
        <v>4</v>
      </c>
      <c r="G144" s="13">
        <v>4</v>
      </c>
      <c r="Q144"/>
      <c r="Y144" s="26"/>
      <c r="Z144" s="26"/>
      <c r="AA144" s="26"/>
    </row>
    <row r="145" spans="1:27" x14ac:dyDescent="0.2">
      <c r="A145" s="7">
        <v>37256</v>
      </c>
      <c r="B145" s="4">
        <v>3</v>
      </c>
      <c r="C145" s="4">
        <v>2</v>
      </c>
      <c r="D145" s="4">
        <v>3</v>
      </c>
      <c r="E145" s="13">
        <v>4</v>
      </c>
      <c r="F145" s="13">
        <v>4</v>
      </c>
      <c r="G145" s="13">
        <v>4</v>
      </c>
      <c r="Q145"/>
      <c r="Y145" s="26"/>
      <c r="Z145" s="26"/>
      <c r="AA145" s="26"/>
    </row>
    <row r="146" spans="1:27" x14ac:dyDescent="0.2">
      <c r="A146" s="7">
        <v>37287</v>
      </c>
      <c r="B146" s="4">
        <v>3</v>
      </c>
      <c r="C146" s="4">
        <v>2</v>
      </c>
      <c r="D146" s="4">
        <v>3</v>
      </c>
      <c r="E146" s="13">
        <v>4</v>
      </c>
      <c r="F146" s="13">
        <v>4</v>
      </c>
      <c r="G146" s="13">
        <v>4</v>
      </c>
      <c r="Q146"/>
      <c r="Y146" s="26"/>
      <c r="Z146" s="26"/>
      <c r="AA146" s="26"/>
    </row>
    <row r="147" spans="1:27" x14ac:dyDescent="0.2">
      <c r="A147" s="7">
        <v>37315</v>
      </c>
      <c r="B147" s="4">
        <v>3</v>
      </c>
      <c r="C147" s="4">
        <v>2</v>
      </c>
      <c r="D147" s="4">
        <v>3</v>
      </c>
      <c r="E147" s="13">
        <v>4</v>
      </c>
      <c r="F147" s="13">
        <v>4</v>
      </c>
      <c r="G147" s="13">
        <v>4</v>
      </c>
      <c r="Q147"/>
      <c r="Y147" s="26"/>
      <c r="Z147" s="26"/>
      <c r="AA147" s="26"/>
    </row>
    <row r="148" spans="1:27" x14ac:dyDescent="0.2">
      <c r="A148" s="7">
        <v>37346</v>
      </c>
      <c r="B148" s="4">
        <v>3</v>
      </c>
      <c r="C148" s="4">
        <v>2</v>
      </c>
      <c r="D148" s="4">
        <v>3</v>
      </c>
      <c r="E148" s="13">
        <v>4</v>
      </c>
      <c r="F148" s="13">
        <v>4</v>
      </c>
      <c r="G148" s="13">
        <v>4</v>
      </c>
      <c r="Q148"/>
      <c r="Y148" s="26"/>
      <c r="Z148" s="26"/>
      <c r="AA148" s="26"/>
    </row>
    <row r="149" spans="1:27" x14ac:dyDescent="0.2">
      <c r="A149" s="7">
        <v>37376</v>
      </c>
      <c r="B149" s="4">
        <v>3</v>
      </c>
      <c r="C149" s="4">
        <v>2</v>
      </c>
      <c r="D149" s="4">
        <v>3</v>
      </c>
      <c r="E149" s="13">
        <v>4</v>
      </c>
      <c r="F149" s="13">
        <v>4</v>
      </c>
      <c r="G149" s="13">
        <v>4</v>
      </c>
      <c r="Q149"/>
      <c r="Y149" s="26"/>
      <c r="Z149" s="26"/>
      <c r="AA149" s="26"/>
    </row>
    <row r="150" spans="1:27" x14ac:dyDescent="0.2">
      <c r="A150" s="7">
        <v>37407</v>
      </c>
      <c r="B150" s="4">
        <v>3</v>
      </c>
      <c r="C150" s="4">
        <v>2</v>
      </c>
      <c r="D150" s="4">
        <v>3</v>
      </c>
      <c r="E150" s="13">
        <v>4</v>
      </c>
      <c r="F150" s="13">
        <v>4</v>
      </c>
      <c r="G150" s="13">
        <v>4</v>
      </c>
      <c r="Q150"/>
      <c r="Y150" s="26"/>
      <c r="Z150" s="26"/>
      <c r="AA150" s="26"/>
    </row>
    <row r="151" spans="1:27" x14ac:dyDescent="0.2">
      <c r="A151" s="7">
        <v>37437</v>
      </c>
      <c r="B151" s="4">
        <v>3</v>
      </c>
      <c r="C151" s="4">
        <v>2</v>
      </c>
      <c r="D151" s="4">
        <v>3</v>
      </c>
      <c r="E151" s="13">
        <v>4</v>
      </c>
      <c r="F151" s="13">
        <v>4</v>
      </c>
      <c r="G151" s="13">
        <v>4</v>
      </c>
      <c r="Q151"/>
      <c r="Y151" s="26"/>
      <c r="Z151" s="26"/>
      <c r="AA151" s="26"/>
    </row>
    <row r="152" spans="1:27" x14ac:dyDescent="0.2">
      <c r="A152" s="7">
        <v>37468</v>
      </c>
      <c r="B152" s="4">
        <v>3</v>
      </c>
      <c r="C152" s="4">
        <v>2</v>
      </c>
      <c r="D152" s="4">
        <v>3</v>
      </c>
      <c r="E152" s="13">
        <v>4</v>
      </c>
      <c r="F152" s="13">
        <v>4</v>
      </c>
      <c r="G152" s="13">
        <v>4</v>
      </c>
      <c r="Q152"/>
      <c r="Y152" s="26"/>
      <c r="Z152" s="26"/>
      <c r="AA152" s="26"/>
    </row>
    <row r="153" spans="1:27" x14ac:dyDescent="0.2">
      <c r="A153" s="7">
        <v>37499</v>
      </c>
      <c r="B153" s="4">
        <v>3</v>
      </c>
      <c r="C153" s="4">
        <v>2</v>
      </c>
      <c r="D153" s="4">
        <v>3</v>
      </c>
      <c r="E153" s="13">
        <v>4</v>
      </c>
      <c r="F153" s="13">
        <v>4</v>
      </c>
      <c r="G153" s="13">
        <v>4</v>
      </c>
      <c r="Q153"/>
      <c r="Y153" s="26"/>
      <c r="Z153" s="26"/>
      <c r="AA153" s="26"/>
    </row>
    <row r="154" spans="1:27" x14ac:dyDescent="0.2">
      <c r="A154" s="7">
        <v>37529</v>
      </c>
      <c r="B154" s="4">
        <v>3</v>
      </c>
      <c r="C154" s="4">
        <v>2</v>
      </c>
      <c r="D154" s="4">
        <v>3</v>
      </c>
      <c r="E154" s="13">
        <v>4</v>
      </c>
      <c r="F154" s="13">
        <v>4</v>
      </c>
      <c r="G154" s="13">
        <v>4</v>
      </c>
      <c r="Q154"/>
      <c r="Y154" s="26"/>
      <c r="Z154" s="26"/>
      <c r="AA154" s="26"/>
    </row>
    <row r="155" spans="1:27" x14ac:dyDescent="0.2">
      <c r="A155" s="7">
        <v>37560</v>
      </c>
      <c r="B155" s="4">
        <v>3</v>
      </c>
      <c r="C155" s="4">
        <v>2</v>
      </c>
      <c r="D155" s="4">
        <v>3</v>
      </c>
      <c r="E155" s="13">
        <v>4</v>
      </c>
      <c r="F155" s="13">
        <v>4</v>
      </c>
      <c r="G155" s="13">
        <v>4</v>
      </c>
      <c r="Q155"/>
      <c r="Y155" s="26"/>
      <c r="Z155" s="26"/>
      <c r="AA155" s="26"/>
    </row>
    <row r="156" spans="1:27" x14ac:dyDescent="0.2">
      <c r="A156" s="7">
        <v>37590</v>
      </c>
      <c r="B156" s="4">
        <v>3</v>
      </c>
      <c r="C156" s="4">
        <v>2</v>
      </c>
      <c r="D156" s="4">
        <v>3</v>
      </c>
      <c r="E156" s="13">
        <v>4</v>
      </c>
      <c r="F156" s="13">
        <v>4</v>
      </c>
      <c r="G156" s="13">
        <v>4</v>
      </c>
      <c r="Q156"/>
      <c r="Y156" s="26"/>
      <c r="Z156" s="26"/>
      <c r="AA156" s="26"/>
    </row>
    <row r="157" spans="1:27" x14ac:dyDescent="0.2">
      <c r="A157" s="7">
        <v>37621</v>
      </c>
      <c r="B157" s="4">
        <v>3</v>
      </c>
      <c r="C157" s="4">
        <v>2</v>
      </c>
      <c r="D157" s="4">
        <v>3</v>
      </c>
      <c r="E157" s="13">
        <v>4</v>
      </c>
      <c r="F157" s="13">
        <v>4</v>
      </c>
      <c r="G157" s="13">
        <v>4</v>
      </c>
      <c r="Q157"/>
      <c r="Y157" s="26"/>
      <c r="Z157" s="26"/>
      <c r="AA157" s="26"/>
    </row>
    <row r="158" spans="1:27" x14ac:dyDescent="0.2">
      <c r="A158" s="7">
        <v>37652</v>
      </c>
      <c r="B158" s="4">
        <v>3</v>
      </c>
      <c r="C158" s="4">
        <v>2</v>
      </c>
      <c r="D158" s="4">
        <v>3</v>
      </c>
      <c r="E158" s="13">
        <v>4</v>
      </c>
      <c r="F158" s="13">
        <v>4</v>
      </c>
      <c r="G158" s="13">
        <v>4</v>
      </c>
      <c r="Q158"/>
      <c r="Y158" s="26"/>
      <c r="Z158" s="26"/>
      <c r="AA158" s="26"/>
    </row>
    <row r="159" spans="1:27" x14ac:dyDescent="0.2">
      <c r="A159" s="7">
        <v>37680</v>
      </c>
      <c r="B159" s="4">
        <v>3</v>
      </c>
      <c r="C159" s="4">
        <v>2</v>
      </c>
      <c r="D159" s="4">
        <v>3</v>
      </c>
      <c r="E159" s="13">
        <v>4</v>
      </c>
      <c r="F159" s="13">
        <v>4</v>
      </c>
      <c r="G159" s="13">
        <v>4</v>
      </c>
      <c r="Q159"/>
      <c r="Y159" s="26"/>
      <c r="Z159" s="26"/>
      <c r="AA159" s="26"/>
    </row>
    <row r="160" spans="1:27" x14ac:dyDescent="0.2">
      <c r="A160" s="7">
        <v>37711</v>
      </c>
      <c r="B160" s="4">
        <v>3</v>
      </c>
      <c r="C160" s="4">
        <v>2</v>
      </c>
      <c r="D160" s="4">
        <v>3</v>
      </c>
      <c r="E160" s="13">
        <v>5</v>
      </c>
      <c r="F160" s="13">
        <v>4</v>
      </c>
      <c r="G160" s="13">
        <v>5</v>
      </c>
      <c r="Q160"/>
      <c r="Y160" s="26"/>
      <c r="Z160" s="26"/>
      <c r="AA160" s="26"/>
    </row>
    <row r="161" spans="1:27" x14ac:dyDescent="0.2">
      <c r="A161" s="7">
        <v>37741</v>
      </c>
      <c r="B161" s="4">
        <v>3</v>
      </c>
      <c r="C161" s="4">
        <v>2</v>
      </c>
      <c r="D161" s="4">
        <v>3</v>
      </c>
      <c r="E161" s="13">
        <v>5</v>
      </c>
      <c r="F161" s="13">
        <v>4</v>
      </c>
      <c r="G161" s="13">
        <v>5</v>
      </c>
      <c r="Q161"/>
      <c r="Y161" s="26"/>
      <c r="Z161" s="26"/>
      <c r="AA161" s="26"/>
    </row>
    <row r="162" spans="1:27" x14ac:dyDescent="0.2">
      <c r="A162" s="7">
        <v>37772</v>
      </c>
      <c r="B162" s="4">
        <v>3</v>
      </c>
      <c r="C162" s="4">
        <v>2</v>
      </c>
      <c r="D162" s="4">
        <v>3</v>
      </c>
      <c r="E162" s="13">
        <v>5</v>
      </c>
      <c r="F162" s="13">
        <v>4</v>
      </c>
      <c r="G162" s="13">
        <v>5</v>
      </c>
      <c r="Q162"/>
      <c r="Y162" s="26"/>
      <c r="Z162" s="26"/>
      <c r="AA162" s="26"/>
    </row>
    <row r="163" spans="1:27" x14ac:dyDescent="0.2">
      <c r="A163" s="7">
        <v>37802</v>
      </c>
      <c r="B163" s="4">
        <v>3</v>
      </c>
      <c r="C163" s="4">
        <v>2</v>
      </c>
      <c r="D163" s="4">
        <v>3</v>
      </c>
      <c r="E163" s="13">
        <v>5</v>
      </c>
      <c r="F163" s="13">
        <v>4</v>
      </c>
      <c r="G163" s="13">
        <v>5</v>
      </c>
      <c r="Q163"/>
      <c r="Y163" s="26"/>
      <c r="Z163" s="26"/>
      <c r="AA163" s="26"/>
    </row>
    <row r="164" spans="1:27" x14ac:dyDescent="0.2">
      <c r="A164" s="7">
        <v>37833</v>
      </c>
      <c r="B164" s="4">
        <v>3</v>
      </c>
      <c r="C164" s="4">
        <v>2</v>
      </c>
      <c r="D164" s="4">
        <v>3</v>
      </c>
      <c r="E164" s="13">
        <v>5</v>
      </c>
      <c r="F164" s="13">
        <v>4</v>
      </c>
      <c r="G164" s="13">
        <v>5</v>
      </c>
      <c r="Q164"/>
      <c r="Y164" s="26"/>
      <c r="Z164" s="26"/>
      <c r="AA164" s="26"/>
    </row>
    <row r="165" spans="1:27" x14ac:dyDescent="0.2">
      <c r="A165" s="7">
        <v>37864</v>
      </c>
      <c r="B165" s="4">
        <v>3</v>
      </c>
      <c r="C165" s="4">
        <v>2</v>
      </c>
      <c r="D165" s="4">
        <v>3</v>
      </c>
      <c r="E165" s="13">
        <v>5</v>
      </c>
      <c r="F165" s="13">
        <v>4</v>
      </c>
      <c r="G165" s="13">
        <v>5</v>
      </c>
      <c r="Q165"/>
      <c r="Y165" s="26"/>
      <c r="Z165" s="26"/>
      <c r="AA165" s="26"/>
    </row>
    <row r="166" spans="1:27" x14ac:dyDescent="0.2">
      <c r="A166" s="7">
        <v>37894</v>
      </c>
      <c r="B166" s="4">
        <v>3</v>
      </c>
      <c r="C166" s="4">
        <v>2</v>
      </c>
      <c r="D166" s="4">
        <v>3</v>
      </c>
      <c r="E166" s="13">
        <v>5</v>
      </c>
      <c r="F166" s="13">
        <v>4</v>
      </c>
      <c r="G166" s="13">
        <v>5</v>
      </c>
      <c r="Q166"/>
      <c r="Y166" s="26"/>
      <c r="Z166" s="26"/>
      <c r="AA166" s="26"/>
    </row>
    <row r="167" spans="1:27" x14ac:dyDescent="0.2">
      <c r="A167" s="7">
        <v>37925</v>
      </c>
      <c r="B167" s="4">
        <v>3</v>
      </c>
      <c r="C167" s="4">
        <v>2</v>
      </c>
      <c r="D167" s="4">
        <v>3</v>
      </c>
      <c r="E167" s="13">
        <v>5</v>
      </c>
      <c r="F167" s="13">
        <v>4</v>
      </c>
      <c r="G167" s="13">
        <v>5</v>
      </c>
      <c r="Q167"/>
      <c r="Y167" s="26"/>
      <c r="Z167" s="26"/>
      <c r="AA167" s="26"/>
    </row>
    <row r="168" spans="1:27" x14ac:dyDescent="0.2">
      <c r="A168" s="7">
        <v>37955</v>
      </c>
      <c r="B168" s="4">
        <v>3</v>
      </c>
      <c r="C168" s="4">
        <v>2</v>
      </c>
      <c r="D168" s="4">
        <v>3</v>
      </c>
      <c r="E168" s="13">
        <v>5</v>
      </c>
      <c r="F168" s="13">
        <v>4</v>
      </c>
      <c r="G168" s="13">
        <v>5</v>
      </c>
      <c r="Q168"/>
      <c r="Y168" s="26"/>
      <c r="Z168" s="26"/>
      <c r="AA168" s="26"/>
    </row>
    <row r="169" spans="1:27" x14ac:dyDescent="0.2">
      <c r="A169" s="7">
        <v>37986</v>
      </c>
      <c r="B169" s="4">
        <v>3</v>
      </c>
      <c r="C169" s="4">
        <v>2</v>
      </c>
      <c r="D169" s="4">
        <v>3</v>
      </c>
      <c r="E169" s="13">
        <v>5</v>
      </c>
      <c r="F169" s="13">
        <v>4</v>
      </c>
      <c r="G169" s="13">
        <v>5</v>
      </c>
      <c r="Q169"/>
      <c r="Y169" s="26"/>
      <c r="Z169" s="26"/>
      <c r="AA169" s="26"/>
    </row>
    <row r="170" spans="1:27" x14ac:dyDescent="0.2">
      <c r="A170" s="7">
        <v>38017</v>
      </c>
      <c r="B170" s="4">
        <v>3</v>
      </c>
      <c r="C170" s="4">
        <v>2</v>
      </c>
      <c r="D170" s="4">
        <v>3</v>
      </c>
      <c r="E170" s="13">
        <v>5</v>
      </c>
      <c r="F170" s="13">
        <v>4</v>
      </c>
      <c r="G170" s="13">
        <v>5</v>
      </c>
      <c r="Q170"/>
      <c r="Y170" s="26"/>
      <c r="Z170" s="26"/>
      <c r="AA170" s="26"/>
    </row>
    <row r="171" spans="1:27" x14ac:dyDescent="0.2">
      <c r="A171" s="7">
        <v>38046</v>
      </c>
      <c r="B171" s="4">
        <v>3</v>
      </c>
      <c r="C171" s="4">
        <v>2</v>
      </c>
      <c r="D171" s="4">
        <v>3</v>
      </c>
      <c r="E171" s="13">
        <v>5</v>
      </c>
      <c r="F171" s="13">
        <v>4</v>
      </c>
      <c r="G171" s="13">
        <v>5</v>
      </c>
      <c r="Q171"/>
      <c r="Y171" s="26"/>
      <c r="Z171" s="26"/>
      <c r="AA171" s="26"/>
    </row>
    <row r="172" spans="1:27" x14ac:dyDescent="0.2">
      <c r="A172" s="7">
        <v>38077</v>
      </c>
      <c r="B172" s="4">
        <v>3</v>
      </c>
      <c r="C172" s="4">
        <v>2</v>
      </c>
      <c r="D172" s="4">
        <v>3</v>
      </c>
      <c r="E172" s="13">
        <v>5</v>
      </c>
      <c r="F172" s="13">
        <v>4</v>
      </c>
      <c r="G172" s="13">
        <v>5</v>
      </c>
      <c r="Q172"/>
      <c r="Y172" s="26"/>
      <c r="Z172" s="26"/>
      <c r="AA172" s="26"/>
    </row>
    <row r="173" spans="1:27" x14ac:dyDescent="0.2">
      <c r="A173" s="7">
        <v>38107</v>
      </c>
      <c r="B173" s="4">
        <v>3</v>
      </c>
      <c r="C173" s="4">
        <v>2</v>
      </c>
      <c r="D173" s="4">
        <v>3</v>
      </c>
      <c r="E173" s="13">
        <v>5</v>
      </c>
      <c r="F173" s="13">
        <v>4</v>
      </c>
      <c r="G173" s="13">
        <v>5</v>
      </c>
      <c r="Q173"/>
      <c r="Y173" s="26"/>
      <c r="Z173" s="26"/>
      <c r="AA173" s="26"/>
    </row>
    <row r="174" spans="1:27" x14ac:dyDescent="0.2">
      <c r="A174" s="7">
        <v>38138</v>
      </c>
      <c r="B174" s="4">
        <v>3</v>
      </c>
      <c r="C174" s="4">
        <v>2</v>
      </c>
      <c r="D174" s="4">
        <v>3</v>
      </c>
      <c r="E174" s="13">
        <v>5</v>
      </c>
      <c r="F174" s="13">
        <v>4</v>
      </c>
      <c r="G174" s="13">
        <v>5</v>
      </c>
      <c r="Q174"/>
      <c r="Y174" s="26"/>
      <c r="Z174" s="26"/>
      <c r="AA174" s="26"/>
    </row>
    <row r="175" spans="1:27" x14ac:dyDescent="0.2">
      <c r="A175" s="7">
        <v>38168</v>
      </c>
      <c r="B175" s="4">
        <v>3</v>
      </c>
      <c r="C175" s="4">
        <v>2</v>
      </c>
      <c r="D175" s="4">
        <v>3</v>
      </c>
      <c r="E175" s="13">
        <v>5</v>
      </c>
      <c r="F175" s="13">
        <v>4</v>
      </c>
      <c r="G175" s="13">
        <v>5</v>
      </c>
      <c r="Q175"/>
      <c r="Y175" s="26"/>
      <c r="Z175" s="26"/>
      <c r="AA175" s="26"/>
    </row>
    <row r="176" spans="1:27" x14ac:dyDescent="0.2">
      <c r="A176" s="7">
        <v>38199</v>
      </c>
      <c r="B176" s="4">
        <v>3</v>
      </c>
      <c r="C176" s="4">
        <v>2</v>
      </c>
      <c r="D176" s="4">
        <v>3</v>
      </c>
      <c r="E176" s="13">
        <v>5</v>
      </c>
      <c r="F176" s="13">
        <v>4</v>
      </c>
      <c r="G176" s="13">
        <v>5</v>
      </c>
      <c r="Q176"/>
      <c r="Y176" s="26"/>
      <c r="Z176" s="26"/>
      <c r="AA176" s="26"/>
    </row>
    <row r="177" spans="1:27" x14ac:dyDescent="0.2">
      <c r="A177" s="7">
        <v>38230</v>
      </c>
      <c r="B177" s="4">
        <v>3</v>
      </c>
      <c r="C177" s="4">
        <v>2</v>
      </c>
      <c r="D177" s="4">
        <v>3</v>
      </c>
      <c r="E177" s="13">
        <v>5</v>
      </c>
      <c r="F177" s="13">
        <v>4</v>
      </c>
      <c r="G177" s="13">
        <v>5</v>
      </c>
      <c r="Q177"/>
      <c r="Y177" s="26"/>
      <c r="Z177" s="26"/>
      <c r="AA177" s="26"/>
    </row>
    <row r="178" spans="1:27" x14ac:dyDescent="0.2">
      <c r="A178" s="7">
        <v>38260</v>
      </c>
      <c r="B178" s="4">
        <v>3</v>
      </c>
      <c r="C178" s="4">
        <v>2</v>
      </c>
      <c r="D178" s="4">
        <v>3</v>
      </c>
      <c r="E178" s="13">
        <v>5</v>
      </c>
      <c r="F178" s="13">
        <v>4</v>
      </c>
      <c r="G178" s="13">
        <v>5</v>
      </c>
      <c r="Q178"/>
      <c r="Y178" s="26"/>
      <c r="Z178" s="26"/>
      <c r="AA178" s="26"/>
    </row>
    <row r="179" spans="1:27" x14ac:dyDescent="0.2">
      <c r="A179" s="7">
        <v>38291</v>
      </c>
      <c r="B179" s="4">
        <v>3</v>
      </c>
      <c r="C179" s="4">
        <v>2</v>
      </c>
      <c r="D179" s="4">
        <v>3</v>
      </c>
      <c r="E179" s="13">
        <v>5</v>
      </c>
      <c r="F179" s="13">
        <v>4</v>
      </c>
      <c r="G179" s="13">
        <v>5</v>
      </c>
      <c r="Q179"/>
      <c r="Y179" s="26"/>
      <c r="Z179" s="26"/>
      <c r="AA179" s="26"/>
    </row>
    <row r="180" spans="1:27" x14ac:dyDescent="0.2">
      <c r="A180" s="7">
        <v>38321</v>
      </c>
      <c r="B180" s="4">
        <v>3</v>
      </c>
      <c r="C180" s="4">
        <v>2</v>
      </c>
      <c r="D180" s="4">
        <v>3</v>
      </c>
      <c r="E180" s="13">
        <v>5</v>
      </c>
      <c r="F180" s="13">
        <v>4</v>
      </c>
      <c r="G180" s="13">
        <v>5</v>
      </c>
      <c r="Q180"/>
      <c r="Y180" s="26"/>
      <c r="Z180" s="26"/>
      <c r="AA180" s="26"/>
    </row>
    <row r="181" spans="1:27" x14ac:dyDescent="0.2">
      <c r="A181" s="7">
        <v>38352</v>
      </c>
      <c r="B181" s="4">
        <v>3</v>
      </c>
      <c r="C181" s="4">
        <v>2</v>
      </c>
      <c r="D181" s="4">
        <v>3</v>
      </c>
      <c r="E181" s="13">
        <v>5</v>
      </c>
      <c r="F181" s="13">
        <v>4</v>
      </c>
      <c r="G181" s="13">
        <v>5</v>
      </c>
      <c r="Q181"/>
      <c r="Y181" s="26"/>
      <c r="Z181" s="26"/>
      <c r="AA181" s="26"/>
    </row>
    <row r="182" spans="1:27" x14ac:dyDescent="0.2">
      <c r="A182" s="7">
        <v>38383</v>
      </c>
      <c r="B182" s="4">
        <v>3</v>
      </c>
      <c r="C182" s="4">
        <v>2</v>
      </c>
      <c r="D182" s="4">
        <v>3</v>
      </c>
      <c r="E182" s="13">
        <v>5</v>
      </c>
      <c r="F182" s="13">
        <v>4</v>
      </c>
      <c r="G182" s="13">
        <v>5</v>
      </c>
      <c r="Q182"/>
      <c r="Y182" s="26"/>
      <c r="Z182" s="26"/>
      <c r="AA182" s="26"/>
    </row>
    <row r="183" spans="1:27" x14ac:dyDescent="0.2">
      <c r="A183" s="7">
        <v>38411</v>
      </c>
      <c r="B183" s="4">
        <v>3</v>
      </c>
      <c r="C183" s="4">
        <v>2</v>
      </c>
      <c r="D183" s="4">
        <v>3</v>
      </c>
      <c r="E183" s="13">
        <v>5</v>
      </c>
      <c r="F183" s="13">
        <v>4</v>
      </c>
      <c r="G183" s="13">
        <v>5</v>
      </c>
      <c r="Q183"/>
      <c r="Y183" s="26"/>
      <c r="Z183" s="26"/>
      <c r="AA183" s="26"/>
    </row>
    <row r="184" spans="1:27" x14ac:dyDescent="0.2">
      <c r="A184" s="7">
        <v>38442</v>
      </c>
      <c r="B184" s="4">
        <v>3</v>
      </c>
      <c r="C184" s="4">
        <v>2</v>
      </c>
      <c r="D184" s="4">
        <v>3</v>
      </c>
      <c r="E184" s="13">
        <v>5</v>
      </c>
      <c r="F184" s="13">
        <v>4</v>
      </c>
      <c r="G184" s="13">
        <v>5</v>
      </c>
      <c r="Q184"/>
      <c r="Y184" s="26"/>
      <c r="Z184" s="26"/>
      <c r="AA184" s="26"/>
    </row>
    <row r="185" spans="1:27" x14ac:dyDescent="0.2">
      <c r="A185" s="7">
        <v>38472</v>
      </c>
      <c r="B185" s="4">
        <v>3</v>
      </c>
      <c r="C185" s="4">
        <v>2</v>
      </c>
      <c r="D185" s="4">
        <v>3</v>
      </c>
      <c r="E185" s="13">
        <v>5</v>
      </c>
      <c r="F185" s="13">
        <v>4</v>
      </c>
      <c r="G185" s="13">
        <v>5</v>
      </c>
      <c r="Q185"/>
      <c r="Y185" s="26"/>
      <c r="Z185" s="26"/>
      <c r="AA185" s="26"/>
    </row>
    <row r="186" spans="1:27" x14ac:dyDescent="0.2">
      <c r="A186" s="7">
        <v>38503</v>
      </c>
      <c r="B186" s="4">
        <v>3</v>
      </c>
      <c r="C186" s="4">
        <v>2</v>
      </c>
      <c r="D186" s="4">
        <v>3</v>
      </c>
      <c r="E186" s="13">
        <v>5</v>
      </c>
      <c r="F186" s="13">
        <v>4</v>
      </c>
      <c r="G186" s="13">
        <v>5</v>
      </c>
      <c r="Q186"/>
      <c r="Y186" s="26"/>
      <c r="Z186" s="26"/>
      <c r="AA186" s="26"/>
    </row>
    <row r="187" spans="1:27" x14ac:dyDescent="0.2">
      <c r="A187" s="7">
        <v>38533</v>
      </c>
      <c r="B187" s="4">
        <v>3</v>
      </c>
      <c r="C187" s="4">
        <v>2</v>
      </c>
      <c r="D187" s="4">
        <v>3</v>
      </c>
      <c r="E187" s="13">
        <v>5</v>
      </c>
      <c r="F187" s="13">
        <v>4</v>
      </c>
      <c r="G187" s="13">
        <v>5</v>
      </c>
      <c r="Q187"/>
      <c r="Y187" s="26"/>
      <c r="Z187" s="26"/>
      <c r="AA187" s="26"/>
    </row>
    <row r="188" spans="1:27" x14ac:dyDescent="0.2">
      <c r="A188" s="7">
        <v>38564</v>
      </c>
      <c r="B188" s="4">
        <v>3</v>
      </c>
      <c r="C188" s="4">
        <v>2</v>
      </c>
      <c r="D188" s="4">
        <v>3</v>
      </c>
      <c r="E188" s="13">
        <v>5</v>
      </c>
      <c r="F188" s="13">
        <v>4</v>
      </c>
      <c r="G188" s="13">
        <v>5</v>
      </c>
      <c r="Q188"/>
      <c r="Y188" s="26"/>
      <c r="Z188" s="26"/>
      <c r="AA188" s="26"/>
    </row>
    <row r="189" spans="1:27" x14ac:dyDescent="0.2">
      <c r="A189" s="7">
        <v>38595</v>
      </c>
      <c r="B189" s="4">
        <v>3</v>
      </c>
      <c r="C189" s="4">
        <v>2</v>
      </c>
      <c r="D189" s="4">
        <v>3</v>
      </c>
      <c r="E189" s="13">
        <v>5</v>
      </c>
      <c r="F189" s="13">
        <v>4</v>
      </c>
      <c r="G189" s="13">
        <v>5</v>
      </c>
      <c r="Q189"/>
      <c r="Y189" s="26"/>
      <c r="Z189" s="26"/>
      <c r="AA189" s="26"/>
    </row>
    <row r="190" spans="1:27" x14ac:dyDescent="0.2">
      <c r="A190" s="7">
        <v>38625</v>
      </c>
      <c r="B190" s="4">
        <v>3</v>
      </c>
      <c r="C190" s="4">
        <v>2</v>
      </c>
      <c r="D190" s="4">
        <v>3</v>
      </c>
      <c r="E190" s="13">
        <v>5</v>
      </c>
      <c r="F190" s="13">
        <v>4</v>
      </c>
      <c r="G190" s="13">
        <v>5</v>
      </c>
      <c r="Q190"/>
      <c r="Y190" s="26"/>
      <c r="Z190" s="26"/>
      <c r="AA190" s="26"/>
    </row>
    <row r="191" spans="1:27" x14ac:dyDescent="0.2">
      <c r="A191" s="7">
        <v>38656</v>
      </c>
      <c r="B191" s="4">
        <v>3</v>
      </c>
      <c r="C191" s="4">
        <v>2</v>
      </c>
      <c r="D191" s="4">
        <v>3</v>
      </c>
      <c r="E191" s="13">
        <v>5</v>
      </c>
      <c r="F191" s="13">
        <v>4</v>
      </c>
      <c r="G191" s="13">
        <v>5</v>
      </c>
      <c r="Q191"/>
      <c r="Y191" s="26"/>
      <c r="Z191" s="26"/>
      <c r="AA191" s="26"/>
    </row>
    <row r="192" spans="1:27" x14ac:dyDescent="0.2">
      <c r="A192" s="7">
        <v>38686</v>
      </c>
      <c r="B192" s="4">
        <v>3</v>
      </c>
      <c r="C192" s="4">
        <v>2</v>
      </c>
      <c r="D192" s="4">
        <v>3</v>
      </c>
      <c r="E192" s="13">
        <v>5</v>
      </c>
      <c r="F192" s="13">
        <v>4</v>
      </c>
      <c r="G192" s="13">
        <v>5</v>
      </c>
      <c r="Q192"/>
      <c r="Y192" s="26"/>
      <c r="Z192" s="26"/>
      <c r="AA192" s="26"/>
    </row>
    <row r="193" spans="1:27" x14ac:dyDescent="0.2">
      <c r="A193" s="7">
        <v>38717</v>
      </c>
      <c r="B193" s="4">
        <v>3</v>
      </c>
      <c r="C193" s="4">
        <v>2</v>
      </c>
      <c r="D193" s="4">
        <v>3</v>
      </c>
      <c r="E193" s="13">
        <v>5</v>
      </c>
      <c r="F193" s="13">
        <v>4</v>
      </c>
      <c r="G193" s="13">
        <v>5</v>
      </c>
      <c r="Q193"/>
      <c r="Y193" s="26"/>
      <c r="Z193" s="26"/>
      <c r="AA193" s="26"/>
    </row>
    <row r="194" spans="1:27" x14ac:dyDescent="0.2">
      <c r="A194" s="7">
        <v>38748</v>
      </c>
      <c r="B194" s="4">
        <v>3</v>
      </c>
      <c r="C194" s="4">
        <v>2</v>
      </c>
      <c r="D194" s="4">
        <v>3</v>
      </c>
      <c r="E194" s="13">
        <v>5</v>
      </c>
      <c r="F194" s="13">
        <v>4</v>
      </c>
      <c r="G194" s="13">
        <v>5</v>
      </c>
      <c r="Q194"/>
      <c r="Y194" s="26"/>
      <c r="Z194" s="26"/>
      <c r="AA194" s="26"/>
    </row>
    <row r="195" spans="1:27" x14ac:dyDescent="0.2">
      <c r="A195" s="7">
        <v>38776</v>
      </c>
      <c r="B195" s="4">
        <v>3</v>
      </c>
      <c r="C195" s="4">
        <v>2</v>
      </c>
      <c r="D195" s="4">
        <v>3</v>
      </c>
      <c r="E195" s="13">
        <v>5</v>
      </c>
      <c r="F195" s="13">
        <v>4</v>
      </c>
      <c r="G195" s="13">
        <v>5</v>
      </c>
      <c r="Q195"/>
      <c r="Y195" s="26"/>
      <c r="Z195" s="26"/>
      <c r="AA195" s="26"/>
    </row>
    <row r="196" spans="1:27" x14ac:dyDescent="0.2">
      <c r="A196" s="7">
        <v>38807</v>
      </c>
      <c r="B196" s="4">
        <v>3</v>
      </c>
      <c r="C196" s="4">
        <v>2</v>
      </c>
      <c r="D196" s="4">
        <v>3</v>
      </c>
      <c r="E196" s="13">
        <v>5</v>
      </c>
      <c r="F196" s="13">
        <v>4</v>
      </c>
      <c r="G196" s="13">
        <v>5</v>
      </c>
      <c r="Q196"/>
      <c r="Y196" s="26"/>
      <c r="Z196" s="26"/>
      <c r="AA196" s="26"/>
    </row>
    <row r="197" spans="1:27" x14ac:dyDescent="0.2">
      <c r="A197" s="7">
        <v>38837</v>
      </c>
      <c r="B197" s="4">
        <v>3</v>
      </c>
      <c r="C197" s="4">
        <v>2</v>
      </c>
      <c r="D197" s="4">
        <v>3</v>
      </c>
      <c r="E197" s="13">
        <v>5</v>
      </c>
      <c r="F197" s="13">
        <v>4</v>
      </c>
      <c r="G197" s="13">
        <v>5</v>
      </c>
      <c r="Q197"/>
      <c r="Y197" s="26"/>
      <c r="Z197" s="26"/>
      <c r="AA197" s="26"/>
    </row>
    <row r="198" spans="1:27" x14ac:dyDescent="0.2">
      <c r="A198" s="7">
        <v>38868</v>
      </c>
      <c r="B198" s="4">
        <v>3</v>
      </c>
      <c r="C198" s="4">
        <v>2</v>
      </c>
      <c r="D198" s="4">
        <v>3</v>
      </c>
      <c r="E198" s="13">
        <v>5</v>
      </c>
      <c r="F198" s="13">
        <v>4</v>
      </c>
      <c r="G198" s="13">
        <v>5</v>
      </c>
      <c r="Q198"/>
      <c r="Y198" s="26"/>
      <c r="Z198" s="26"/>
      <c r="AA198" s="26"/>
    </row>
    <row r="199" spans="1:27" x14ac:dyDescent="0.2">
      <c r="A199" s="7">
        <v>38898</v>
      </c>
      <c r="B199" s="4">
        <v>3</v>
      </c>
      <c r="C199" s="4">
        <v>2</v>
      </c>
      <c r="D199" s="4">
        <v>3</v>
      </c>
      <c r="E199" s="13">
        <v>7</v>
      </c>
      <c r="F199" s="13">
        <v>5</v>
      </c>
      <c r="G199" s="13">
        <v>7</v>
      </c>
      <c r="Q199"/>
      <c r="Y199" s="26"/>
      <c r="Z199" s="26"/>
      <c r="AA199" s="26"/>
    </row>
    <row r="200" spans="1:27" x14ac:dyDescent="0.2">
      <c r="A200" s="7">
        <v>38929</v>
      </c>
      <c r="B200" s="4">
        <v>3</v>
      </c>
      <c r="C200" s="4">
        <v>2</v>
      </c>
      <c r="D200" s="4">
        <v>3</v>
      </c>
      <c r="E200" s="13">
        <v>7</v>
      </c>
      <c r="F200" s="13">
        <v>5</v>
      </c>
      <c r="G200" s="13">
        <v>7</v>
      </c>
      <c r="Q200"/>
      <c r="Y200" s="26"/>
      <c r="Z200" s="26"/>
      <c r="AA200" s="26"/>
    </row>
    <row r="201" spans="1:27" x14ac:dyDescent="0.2">
      <c r="A201" s="7">
        <v>38960</v>
      </c>
      <c r="B201" s="4">
        <v>3</v>
      </c>
      <c r="C201" s="4">
        <v>2</v>
      </c>
      <c r="D201" s="4">
        <v>3</v>
      </c>
      <c r="E201" s="13">
        <v>7</v>
      </c>
      <c r="F201" s="13">
        <v>5</v>
      </c>
      <c r="G201" s="13">
        <v>7</v>
      </c>
      <c r="Q201"/>
      <c r="Y201" s="26"/>
      <c r="Z201" s="26"/>
      <c r="AA201" s="26"/>
    </row>
    <row r="202" spans="1:27" x14ac:dyDescent="0.2">
      <c r="A202" s="7">
        <v>38990</v>
      </c>
      <c r="B202" s="4">
        <v>3</v>
      </c>
      <c r="C202" s="4">
        <v>2</v>
      </c>
      <c r="D202" s="4">
        <v>3</v>
      </c>
      <c r="E202" s="13">
        <v>7</v>
      </c>
      <c r="F202" s="13">
        <v>5</v>
      </c>
      <c r="G202" s="13">
        <v>7</v>
      </c>
      <c r="I202" s="24"/>
      <c r="Q202"/>
      <c r="Y202" s="26"/>
      <c r="Z202" s="26"/>
      <c r="AA202" s="26"/>
    </row>
    <row r="203" spans="1:27" x14ac:dyDescent="0.2">
      <c r="A203" s="7">
        <v>39021</v>
      </c>
      <c r="B203" s="4">
        <v>3</v>
      </c>
      <c r="C203" s="4">
        <v>2</v>
      </c>
      <c r="D203" s="4">
        <v>3</v>
      </c>
      <c r="E203" s="13">
        <v>7</v>
      </c>
      <c r="F203" s="13">
        <v>5</v>
      </c>
      <c r="G203" s="13">
        <v>7</v>
      </c>
      <c r="Q203"/>
      <c r="Y203" s="26"/>
      <c r="Z203" s="26"/>
      <c r="AA203" s="26"/>
    </row>
    <row r="204" spans="1:27" x14ac:dyDescent="0.2">
      <c r="A204" s="7">
        <v>39051</v>
      </c>
      <c r="B204" s="4">
        <v>3</v>
      </c>
      <c r="C204" s="4">
        <v>2</v>
      </c>
      <c r="D204" s="4">
        <v>3</v>
      </c>
      <c r="E204" s="13">
        <v>7</v>
      </c>
      <c r="F204" s="13">
        <v>5</v>
      </c>
      <c r="G204" s="13">
        <v>7</v>
      </c>
      <c r="Q204"/>
      <c r="Y204" s="26"/>
      <c r="Z204" s="26"/>
      <c r="AA204" s="26"/>
    </row>
    <row r="205" spans="1:27" x14ac:dyDescent="0.2">
      <c r="A205" s="7">
        <v>39082</v>
      </c>
      <c r="B205" s="4">
        <v>3</v>
      </c>
      <c r="C205" s="4">
        <v>2</v>
      </c>
      <c r="D205" s="4">
        <v>3</v>
      </c>
      <c r="E205" s="13">
        <v>7</v>
      </c>
      <c r="F205" s="13">
        <v>5</v>
      </c>
      <c r="G205" s="13">
        <v>7</v>
      </c>
      <c r="Q205"/>
      <c r="Y205" s="26"/>
      <c r="Z205" s="26"/>
      <c r="AA205" s="26"/>
    </row>
    <row r="206" spans="1:27" x14ac:dyDescent="0.2">
      <c r="A206" s="7">
        <v>39113</v>
      </c>
      <c r="B206" s="4">
        <v>3</v>
      </c>
      <c r="C206" s="4">
        <v>2</v>
      </c>
      <c r="D206" s="4">
        <v>3</v>
      </c>
      <c r="E206" s="13">
        <v>7</v>
      </c>
      <c r="F206" s="13">
        <v>5</v>
      </c>
      <c r="G206" s="13">
        <v>7</v>
      </c>
      <c r="Q206"/>
      <c r="Y206" s="26"/>
      <c r="Z206" s="26"/>
      <c r="AA206" s="26"/>
    </row>
    <row r="207" spans="1:27" x14ac:dyDescent="0.2">
      <c r="A207" s="7">
        <v>39141</v>
      </c>
      <c r="B207" s="4">
        <v>3</v>
      </c>
      <c r="C207" s="4">
        <v>2</v>
      </c>
      <c r="D207" s="4">
        <v>3</v>
      </c>
      <c r="E207" s="13">
        <v>7</v>
      </c>
      <c r="F207" s="13">
        <v>5</v>
      </c>
      <c r="G207" s="13">
        <v>7</v>
      </c>
      <c r="Q207"/>
      <c r="Y207" s="26"/>
      <c r="Z207" s="26"/>
      <c r="AA207" s="26"/>
    </row>
    <row r="208" spans="1:27" x14ac:dyDescent="0.2">
      <c r="A208" s="7">
        <v>39172</v>
      </c>
      <c r="B208" s="4">
        <v>3</v>
      </c>
      <c r="C208" s="4">
        <v>2</v>
      </c>
      <c r="D208" s="4">
        <v>3</v>
      </c>
      <c r="E208" s="13">
        <v>7</v>
      </c>
      <c r="F208" s="13">
        <v>5</v>
      </c>
      <c r="G208" s="13">
        <v>7</v>
      </c>
      <c r="Q208"/>
      <c r="Y208" s="26"/>
      <c r="Z208" s="26"/>
      <c r="AA208" s="26"/>
    </row>
    <row r="209" spans="1:27" x14ac:dyDescent="0.2">
      <c r="A209" s="7">
        <v>39202</v>
      </c>
      <c r="B209" s="4">
        <v>3</v>
      </c>
      <c r="C209" s="4">
        <v>2</v>
      </c>
      <c r="D209" s="4">
        <v>3</v>
      </c>
      <c r="E209" s="13">
        <v>7</v>
      </c>
      <c r="F209" s="13">
        <v>5</v>
      </c>
      <c r="G209" s="13">
        <v>7</v>
      </c>
      <c r="Q209"/>
      <c r="Y209" s="26"/>
      <c r="Z209" s="26"/>
      <c r="AA209" s="26"/>
    </row>
    <row r="210" spans="1:27" x14ac:dyDescent="0.2">
      <c r="A210" s="7">
        <v>39233</v>
      </c>
      <c r="B210" s="4">
        <v>3</v>
      </c>
      <c r="C210" s="4">
        <v>2</v>
      </c>
      <c r="D210" s="4">
        <v>3</v>
      </c>
      <c r="E210" s="13">
        <v>7</v>
      </c>
      <c r="F210" s="13">
        <v>5</v>
      </c>
      <c r="G210" s="13">
        <v>7</v>
      </c>
      <c r="Q210"/>
      <c r="Y210" s="26"/>
      <c r="Z210" s="26"/>
      <c r="AA210" s="26"/>
    </row>
    <row r="211" spans="1:27" x14ac:dyDescent="0.2">
      <c r="A211" s="7">
        <v>39263</v>
      </c>
      <c r="B211" s="4">
        <v>3</v>
      </c>
      <c r="C211" s="4">
        <v>2</v>
      </c>
      <c r="D211" s="4">
        <v>3</v>
      </c>
      <c r="E211" s="13">
        <v>7</v>
      </c>
      <c r="F211" s="13">
        <v>5</v>
      </c>
      <c r="G211" s="13">
        <v>7</v>
      </c>
      <c r="Q211"/>
      <c r="Y211" s="26"/>
      <c r="Z211" s="26"/>
      <c r="AA211" s="26"/>
    </row>
    <row r="212" spans="1:27" x14ac:dyDescent="0.2">
      <c r="A212" s="7">
        <v>39294</v>
      </c>
      <c r="B212" s="4">
        <v>3</v>
      </c>
      <c r="C212" s="4">
        <v>2</v>
      </c>
      <c r="D212" s="4">
        <v>3</v>
      </c>
      <c r="E212" s="13">
        <v>7</v>
      </c>
      <c r="F212" s="13">
        <v>5</v>
      </c>
      <c r="G212" s="13">
        <v>7</v>
      </c>
      <c r="Q212"/>
      <c r="Y212" s="26"/>
      <c r="Z212" s="26"/>
      <c r="AA212" s="26"/>
    </row>
    <row r="213" spans="1:27" x14ac:dyDescent="0.2">
      <c r="A213" s="7">
        <v>39325</v>
      </c>
      <c r="B213" s="4">
        <v>3</v>
      </c>
      <c r="C213" s="4">
        <v>2</v>
      </c>
      <c r="D213" s="4">
        <v>3</v>
      </c>
      <c r="E213" s="13">
        <v>7</v>
      </c>
      <c r="F213" s="13">
        <v>5</v>
      </c>
      <c r="G213" s="13">
        <v>7</v>
      </c>
      <c r="Q213"/>
      <c r="Y213" s="26"/>
      <c r="Z213" s="26"/>
      <c r="AA213" s="26"/>
    </row>
    <row r="214" spans="1:27" x14ac:dyDescent="0.2">
      <c r="A214" s="7">
        <v>39355</v>
      </c>
      <c r="B214" s="4">
        <v>3</v>
      </c>
      <c r="C214" s="4">
        <v>2</v>
      </c>
      <c r="D214" s="4">
        <v>3</v>
      </c>
      <c r="E214" s="13">
        <v>7</v>
      </c>
      <c r="F214" s="13">
        <v>5</v>
      </c>
      <c r="G214" s="13">
        <v>7</v>
      </c>
      <c r="Q214"/>
      <c r="Y214" s="26"/>
      <c r="Z214" s="26"/>
      <c r="AA214" s="26"/>
    </row>
    <row r="215" spans="1:27" x14ac:dyDescent="0.2">
      <c r="A215" s="7">
        <v>39386</v>
      </c>
      <c r="B215" s="4">
        <v>3</v>
      </c>
      <c r="C215" s="4">
        <v>2</v>
      </c>
      <c r="D215" s="4">
        <v>3</v>
      </c>
      <c r="E215" s="13">
        <v>7</v>
      </c>
      <c r="F215" s="13">
        <v>5</v>
      </c>
      <c r="G215" s="13">
        <v>7</v>
      </c>
      <c r="Q215"/>
      <c r="Y215" s="26"/>
      <c r="Z215" s="26"/>
      <c r="AA215" s="26"/>
    </row>
    <row r="216" spans="1:27" x14ac:dyDescent="0.2">
      <c r="A216" s="7">
        <v>39416</v>
      </c>
      <c r="B216" s="4">
        <v>3</v>
      </c>
      <c r="C216" s="4">
        <v>2</v>
      </c>
      <c r="D216" s="4">
        <v>3</v>
      </c>
      <c r="E216" s="13">
        <v>7</v>
      </c>
      <c r="F216" s="13">
        <v>5</v>
      </c>
      <c r="G216" s="13">
        <v>7</v>
      </c>
      <c r="Q216"/>
      <c r="Y216" s="26"/>
      <c r="Z216" s="26"/>
      <c r="AA216" s="26"/>
    </row>
    <row r="217" spans="1:27" x14ac:dyDescent="0.2">
      <c r="A217" s="7">
        <v>39447</v>
      </c>
      <c r="B217" s="4">
        <v>3</v>
      </c>
      <c r="C217" s="4">
        <v>2</v>
      </c>
      <c r="D217" s="4">
        <v>3</v>
      </c>
      <c r="E217" s="13">
        <v>7</v>
      </c>
      <c r="F217" s="13">
        <v>5</v>
      </c>
      <c r="G217" s="13">
        <v>7</v>
      </c>
      <c r="Q217"/>
      <c r="Y217" s="26"/>
      <c r="Z217" s="26"/>
      <c r="AA217" s="26"/>
    </row>
    <row r="218" spans="1:27" x14ac:dyDescent="0.2">
      <c r="A218" s="7">
        <v>39478</v>
      </c>
      <c r="B218" s="4">
        <v>7</v>
      </c>
      <c r="C218" s="4">
        <v>4</v>
      </c>
      <c r="D218" s="4">
        <v>6</v>
      </c>
      <c r="E218" s="13">
        <v>9</v>
      </c>
      <c r="F218" s="13">
        <v>6</v>
      </c>
      <c r="G218" s="13">
        <v>8</v>
      </c>
      <c r="Q218"/>
      <c r="Y218" s="26"/>
      <c r="Z218" s="26"/>
      <c r="AA218" s="26"/>
    </row>
    <row r="219" spans="1:27" x14ac:dyDescent="0.2">
      <c r="A219" s="7">
        <v>39507</v>
      </c>
      <c r="B219" s="4">
        <v>7</v>
      </c>
      <c r="C219" s="4">
        <v>4</v>
      </c>
      <c r="D219" s="4">
        <v>6</v>
      </c>
      <c r="E219" s="13">
        <v>9</v>
      </c>
      <c r="F219" s="13">
        <v>6</v>
      </c>
      <c r="G219" s="13">
        <v>8</v>
      </c>
      <c r="Q219"/>
      <c r="Y219" s="26"/>
      <c r="Z219" s="26"/>
      <c r="AA219" s="26"/>
    </row>
    <row r="220" spans="1:27" x14ac:dyDescent="0.2">
      <c r="A220" s="7">
        <v>39538</v>
      </c>
      <c r="B220" s="4">
        <v>7</v>
      </c>
      <c r="C220" s="4">
        <v>4</v>
      </c>
      <c r="D220" s="4">
        <v>6</v>
      </c>
      <c r="E220" s="13">
        <v>9</v>
      </c>
      <c r="F220" s="13">
        <v>6</v>
      </c>
      <c r="G220" s="13">
        <v>8</v>
      </c>
      <c r="Q220"/>
      <c r="Y220" s="26"/>
      <c r="Z220" s="26"/>
      <c r="AA220" s="26"/>
    </row>
    <row r="221" spans="1:27" x14ac:dyDescent="0.2">
      <c r="A221" s="7">
        <v>39568</v>
      </c>
      <c r="B221" s="4">
        <v>7</v>
      </c>
      <c r="C221" s="4">
        <v>4</v>
      </c>
      <c r="D221" s="4">
        <v>6</v>
      </c>
      <c r="E221" s="13">
        <v>9</v>
      </c>
      <c r="F221" s="13">
        <v>6</v>
      </c>
      <c r="G221" s="13">
        <v>8</v>
      </c>
      <c r="Q221"/>
      <c r="Y221" s="26"/>
      <c r="Z221" s="26"/>
      <c r="AA221" s="26"/>
    </row>
    <row r="222" spans="1:27" x14ac:dyDescent="0.2">
      <c r="A222" s="7">
        <v>39599</v>
      </c>
      <c r="B222" s="4">
        <v>7</v>
      </c>
      <c r="C222" s="4">
        <v>4</v>
      </c>
      <c r="D222" s="4">
        <v>6</v>
      </c>
      <c r="E222" s="13">
        <v>9</v>
      </c>
      <c r="F222" s="13">
        <v>6</v>
      </c>
      <c r="G222" s="13">
        <v>8</v>
      </c>
      <c r="Q222"/>
      <c r="Y222" s="26"/>
      <c r="Z222" s="26"/>
      <c r="AA222" s="26"/>
    </row>
    <row r="223" spans="1:27" x14ac:dyDescent="0.2">
      <c r="A223" s="7">
        <v>39629</v>
      </c>
      <c r="B223" s="4">
        <v>7</v>
      </c>
      <c r="C223" s="4">
        <v>4</v>
      </c>
      <c r="D223" s="4">
        <v>6</v>
      </c>
      <c r="E223" s="13">
        <v>9</v>
      </c>
      <c r="F223" s="13">
        <v>6</v>
      </c>
      <c r="G223" s="13">
        <v>8</v>
      </c>
      <c r="Q223"/>
      <c r="Y223" s="26"/>
      <c r="Z223" s="26"/>
      <c r="AA223" s="26"/>
    </row>
    <row r="224" spans="1:27" x14ac:dyDescent="0.2">
      <c r="A224" s="7">
        <v>39660</v>
      </c>
      <c r="B224" s="4">
        <v>7</v>
      </c>
      <c r="C224" s="4">
        <v>4</v>
      </c>
      <c r="D224" s="4">
        <v>6</v>
      </c>
      <c r="E224" s="13">
        <v>9</v>
      </c>
      <c r="F224" s="13">
        <v>6</v>
      </c>
      <c r="G224" s="13">
        <v>8</v>
      </c>
      <c r="Q224"/>
      <c r="Y224" s="26"/>
      <c r="Z224" s="26"/>
      <c r="AA224" s="26"/>
    </row>
    <row r="225" spans="1:27" x14ac:dyDescent="0.2">
      <c r="A225" s="7">
        <v>39691</v>
      </c>
      <c r="B225" s="4">
        <v>7</v>
      </c>
      <c r="C225" s="4">
        <v>4</v>
      </c>
      <c r="D225" s="4">
        <v>6</v>
      </c>
      <c r="E225" s="13">
        <v>9</v>
      </c>
      <c r="F225" s="13">
        <v>6</v>
      </c>
      <c r="G225" s="13">
        <v>8</v>
      </c>
      <c r="Q225"/>
      <c r="Y225" s="26"/>
      <c r="Z225" s="26"/>
      <c r="AA225" s="26"/>
    </row>
    <row r="226" spans="1:27" x14ac:dyDescent="0.2">
      <c r="A226" s="7">
        <v>39721</v>
      </c>
      <c r="B226" s="4">
        <v>7</v>
      </c>
      <c r="C226" s="4">
        <v>4</v>
      </c>
      <c r="D226" s="4">
        <v>6</v>
      </c>
      <c r="E226" s="13">
        <v>9</v>
      </c>
      <c r="F226" s="13">
        <v>6</v>
      </c>
      <c r="G226" s="13">
        <v>8</v>
      </c>
      <c r="Q226"/>
      <c r="Y226" s="26"/>
      <c r="Z226" s="26"/>
      <c r="AA226" s="26"/>
    </row>
    <row r="227" spans="1:27" x14ac:dyDescent="0.2">
      <c r="A227" s="7">
        <v>39752</v>
      </c>
      <c r="B227" s="4">
        <v>7</v>
      </c>
      <c r="C227" s="4">
        <v>4</v>
      </c>
      <c r="D227" s="4">
        <v>6</v>
      </c>
      <c r="E227" s="13">
        <v>9</v>
      </c>
      <c r="F227" s="13">
        <v>6</v>
      </c>
      <c r="G227" s="13">
        <v>8</v>
      </c>
      <c r="Q227"/>
      <c r="Y227" s="26"/>
      <c r="Z227" s="26"/>
      <c r="AA227" s="26"/>
    </row>
    <row r="228" spans="1:27" x14ac:dyDescent="0.2">
      <c r="A228" s="7">
        <v>39782</v>
      </c>
      <c r="B228" s="4">
        <v>7</v>
      </c>
      <c r="C228" s="4">
        <v>4</v>
      </c>
      <c r="D228" s="4">
        <v>6</v>
      </c>
      <c r="E228" s="13">
        <v>9</v>
      </c>
      <c r="F228" s="13">
        <v>6</v>
      </c>
      <c r="G228" s="13">
        <v>8</v>
      </c>
      <c r="Q228"/>
      <c r="Y228" s="26"/>
      <c r="Z228" s="26"/>
      <c r="AA228" s="26"/>
    </row>
    <row r="229" spans="1:27" x14ac:dyDescent="0.2">
      <c r="A229" s="7">
        <v>39813</v>
      </c>
      <c r="B229" s="4">
        <v>7</v>
      </c>
      <c r="C229" s="4">
        <v>4</v>
      </c>
      <c r="D229" s="4">
        <v>6</v>
      </c>
      <c r="E229" s="13">
        <v>9</v>
      </c>
      <c r="F229" s="13">
        <v>6</v>
      </c>
      <c r="G229" s="13">
        <v>8</v>
      </c>
      <c r="Q229"/>
      <c r="Y229" s="26"/>
      <c r="Z229" s="26"/>
      <c r="AA229" s="26"/>
    </row>
    <row r="230" spans="1:27" x14ac:dyDescent="0.2">
      <c r="A230" s="7">
        <v>39844</v>
      </c>
      <c r="B230" s="4">
        <v>8</v>
      </c>
      <c r="C230" s="4">
        <v>5</v>
      </c>
      <c r="D230" s="4">
        <v>7</v>
      </c>
      <c r="E230" s="13">
        <v>9</v>
      </c>
      <c r="F230" s="13">
        <v>6</v>
      </c>
      <c r="G230" s="13">
        <v>8</v>
      </c>
      <c r="Q230"/>
      <c r="Y230" s="26"/>
      <c r="Z230" s="26"/>
      <c r="AA230" s="26"/>
    </row>
    <row r="231" spans="1:27" x14ac:dyDescent="0.2">
      <c r="A231" s="7">
        <v>39872</v>
      </c>
      <c r="B231" s="4">
        <v>8</v>
      </c>
      <c r="C231" s="4">
        <v>5</v>
      </c>
      <c r="D231" s="4">
        <v>7</v>
      </c>
      <c r="E231" s="13">
        <v>9</v>
      </c>
      <c r="F231" s="13">
        <v>6</v>
      </c>
      <c r="G231" s="13">
        <v>8</v>
      </c>
      <c r="Q231"/>
      <c r="Y231" s="26"/>
      <c r="Z231" s="26"/>
      <c r="AA231" s="26"/>
    </row>
    <row r="232" spans="1:27" x14ac:dyDescent="0.2">
      <c r="A232" s="7">
        <v>39903</v>
      </c>
      <c r="B232" s="4">
        <v>8</v>
      </c>
      <c r="C232" s="4">
        <v>5</v>
      </c>
      <c r="D232" s="4">
        <v>7</v>
      </c>
      <c r="E232" s="13">
        <v>9</v>
      </c>
      <c r="F232" s="13">
        <v>6</v>
      </c>
      <c r="G232" s="13">
        <v>8</v>
      </c>
      <c r="Q232"/>
      <c r="Y232" s="26"/>
      <c r="Z232" s="26"/>
      <c r="AA232" s="26"/>
    </row>
    <row r="233" spans="1:27" x14ac:dyDescent="0.2">
      <c r="A233" s="7">
        <v>39933</v>
      </c>
      <c r="B233" s="4">
        <v>8</v>
      </c>
      <c r="C233" s="4">
        <v>5</v>
      </c>
      <c r="D233" s="4">
        <v>7</v>
      </c>
      <c r="E233" s="13">
        <v>9</v>
      </c>
      <c r="F233" s="13">
        <v>6</v>
      </c>
      <c r="G233" s="13">
        <v>8</v>
      </c>
      <c r="Q233"/>
      <c r="Y233" s="26"/>
      <c r="Z233" s="26"/>
      <c r="AA233" s="26"/>
    </row>
    <row r="234" spans="1:27" x14ac:dyDescent="0.2">
      <c r="A234" s="7">
        <v>39964</v>
      </c>
      <c r="B234" s="4">
        <v>9</v>
      </c>
      <c r="C234" s="4">
        <v>6</v>
      </c>
      <c r="D234" s="4">
        <v>8</v>
      </c>
      <c r="E234" s="13">
        <v>10</v>
      </c>
      <c r="F234" s="13">
        <v>7</v>
      </c>
      <c r="G234" s="13">
        <v>9</v>
      </c>
      <c r="Q234"/>
      <c r="Y234" s="26"/>
      <c r="Z234" s="26"/>
      <c r="AA234" s="26"/>
    </row>
    <row r="235" spans="1:27" x14ac:dyDescent="0.2">
      <c r="A235" s="7">
        <v>39994</v>
      </c>
      <c r="B235" s="4">
        <v>9</v>
      </c>
      <c r="C235" s="4">
        <v>6</v>
      </c>
      <c r="D235" s="4">
        <v>8</v>
      </c>
      <c r="E235" s="13">
        <v>10</v>
      </c>
      <c r="F235" s="13">
        <v>7</v>
      </c>
      <c r="G235" s="13">
        <v>9</v>
      </c>
      <c r="Q235"/>
      <c r="Y235" s="26"/>
      <c r="Z235" s="26"/>
      <c r="AA235" s="26"/>
    </row>
    <row r="236" spans="1:27" x14ac:dyDescent="0.2">
      <c r="A236" s="7">
        <v>40025</v>
      </c>
      <c r="B236" s="4">
        <v>9</v>
      </c>
      <c r="C236" s="4">
        <v>6</v>
      </c>
      <c r="D236" s="4">
        <v>8</v>
      </c>
      <c r="E236" s="13">
        <v>10</v>
      </c>
      <c r="F236" s="13">
        <v>7</v>
      </c>
      <c r="G236" s="13">
        <v>9</v>
      </c>
      <c r="Q236"/>
      <c r="Y236" s="26"/>
      <c r="Z236" s="26"/>
      <c r="AA236" s="26"/>
    </row>
    <row r="237" spans="1:27" x14ac:dyDescent="0.2">
      <c r="A237" s="7">
        <v>40056</v>
      </c>
      <c r="B237" s="4">
        <v>9</v>
      </c>
      <c r="C237" s="4">
        <v>6</v>
      </c>
      <c r="D237" s="4">
        <v>8</v>
      </c>
      <c r="E237" s="13">
        <v>10</v>
      </c>
      <c r="F237" s="13">
        <v>7</v>
      </c>
      <c r="G237" s="13">
        <v>9</v>
      </c>
      <c r="Q237"/>
      <c r="Y237" s="26"/>
      <c r="Z237" s="26"/>
      <c r="AA237" s="26"/>
    </row>
    <row r="238" spans="1:27" x14ac:dyDescent="0.2">
      <c r="A238" s="7">
        <v>40086</v>
      </c>
      <c r="B238" s="4">
        <v>9</v>
      </c>
      <c r="C238" s="4">
        <v>6</v>
      </c>
      <c r="D238" s="4">
        <v>8</v>
      </c>
      <c r="E238" s="13">
        <v>9</v>
      </c>
      <c r="F238" s="13">
        <v>6</v>
      </c>
      <c r="G238" s="13">
        <v>8</v>
      </c>
      <c r="Q238"/>
      <c r="Y238" s="26"/>
      <c r="Z238" s="26"/>
      <c r="AA238" s="26"/>
    </row>
    <row r="239" spans="1:27" x14ac:dyDescent="0.2">
      <c r="A239" s="7">
        <v>40117</v>
      </c>
      <c r="B239" s="4">
        <v>9</v>
      </c>
      <c r="C239" s="4">
        <v>6</v>
      </c>
      <c r="D239" s="4">
        <v>8</v>
      </c>
      <c r="E239" s="13">
        <v>10</v>
      </c>
      <c r="F239" s="13">
        <v>7</v>
      </c>
      <c r="G239" s="13">
        <v>9</v>
      </c>
      <c r="Q239"/>
      <c r="Y239" s="26"/>
      <c r="Z239" s="26"/>
      <c r="AA239" s="26"/>
    </row>
    <row r="240" spans="1:27" x14ac:dyDescent="0.2">
      <c r="A240" s="7">
        <v>40147</v>
      </c>
      <c r="B240" s="4">
        <v>9</v>
      </c>
      <c r="C240" s="4">
        <v>6</v>
      </c>
      <c r="D240" s="4">
        <v>8</v>
      </c>
      <c r="E240" s="13">
        <v>10</v>
      </c>
      <c r="F240" s="13">
        <v>7</v>
      </c>
      <c r="G240" s="13">
        <v>9</v>
      </c>
      <c r="Q240"/>
      <c r="Y240" s="26"/>
      <c r="Z240" s="26"/>
      <c r="AA240" s="26"/>
    </row>
    <row r="241" spans="1:27" x14ac:dyDescent="0.2">
      <c r="A241" s="7">
        <v>40178</v>
      </c>
      <c r="B241" s="4">
        <v>9</v>
      </c>
      <c r="C241" s="4">
        <v>6</v>
      </c>
      <c r="D241" s="4">
        <v>8</v>
      </c>
      <c r="E241" s="13">
        <v>10</v>
      </c>
      <c r="F241" s="13">
        <v>7</v>
      </c>
      <c r="G241" s="13">
        <v>9</v>
      </c>
      <c r="Q241"/>
      <c r="Y241" s="26"/>
      <c r="Z241" s="26"/>
      <c r="AA241" s="26"/>
    </row>
    <row r="242" spans="1:27" x14ac:dyDescent="0.2">
      <c r="A242" s="7">
        <v>40209</v>
      </c>
      <c r="B242" s="4">
        <v>9</v>
      </c>
      <c r="C242" s="4">
        <v>6</v>
      </c>
      <c r="D242" s="4">
        <v>8</v>
      </c>
      <c r="E242" s="13">
        <v>10</v>
      </c>
      <c r="F242" s="13">
        <v>7</v>
      </c>
      <c r="G242" s="13">
        <v>9</v>
      </c>
      <c r="Q242"/>
      <c r="Y242" s="26"/>
      <c r="Z242" s="26"/>
      <c r="AA242" s="26"/>
    </row>
    <row r="243" spans="1:27" x14ac:dyDescent="0.2">
      <c r="A243" s="7">
        <v>40237</v>
      </c>
      <c r="B243" s="4">
        <v>9</v>
      </c>
      <c r="C243" s="4">
        <v>6</v>
      </c>
      <c r="D243" s="4">
        <v>8</v>
      </c>
      <c r="E243" s="13">
        <v>10</v>
      </c>
      <c r="F243" s="13">
        <v>7</v>
      </c>
      <c r="G243" s="13">
        <v>9</v>
      </c>
      <c r="Q243"/>
      <c r="Y243" s="26"/>
      <c r="Z243" s="26"/>
      <c r="AA243" s="26"/>
    </row>
    <row r="244" spans="1:27" x14ac:dyDescent="0.2">
      <c r="A244" s="7">
        <v>40268</v>
      </c>
      <c r="B244" s="4">
        <v>9</v>
      </c>
      <c r="C244" s="4">
        <v>6</v>
      </c>
      <c r="D244" s="4">
        <v>8</v>
      </c>
      <c r="E244" s="13">
        <v>10</v>
      </c>
      <c r="F244" s="13">
        <v>7</v>
      </c>
      <c r="G244" s="13">
        <v>9</v>
      </c>
      <c r="Q244"/>
      <c r="Y244" s="26"/>
      <c r="Z244" s="26"/>
      <c r="AA244" s="26"/>
    </row>
    <row r="245" spans="1:27" x14ac:dyDescent="0.2">
      <c r="A245" s="7">
        <v>40298</v>
      </c>
      <c r="B245" s="4">
        <v>9</v>
      </c>
      <c r="C245" s="4">
        <v>6</v>
      </c>
      <c r="D245" s="4">
        <v>8</v>
      </c>
      <c r="E245" s="13">
        <v>10</v>
      </c>
      <c r="F245" s="13">
        <v>7</v>
      </c>
      <c r="G245" s="13">
        <v>9</v>
      </c>
      <c r="Q245"/>
      <c r="Y245" s="26"/>
      <c r="Z245" s="26"/>
      <c r="AA245" s="26"/>
    </row>
    <row r="246" spans="1:27" x14ac:dyDescent="0.2">
      <c r="A246" s="7">
        <v>40329</v>
      </c>
      <c r="B246" s="4">
        <v>9</v>
      </c>
      <c r="C246" s="4">
        <v>6</v>
      </c>
      <c r="D246" s="4">
        <v>8</v>
      </c>
      <c r="E246" s="13">
        <v>10</v>
      </c>
      <c r="F246" s="13">
        <v>7</v>
      </c>
      <c r="G246" s="13">
        <v>9</v>
      </c>
      <c r="Q246"/>
      <c r="Y246" s="26"/>
      <c r="Z246" s="26"/>
      <c r="AA246" s="26"/>
    </row>
    <row r="247" spans="1:27" x14ac:dyDescent="0.2">
      <c r="A247" s="7">
        <v>40359</v>
      </c>
      <c r="B247" s="4">
        <v>10</v>
      </c>
      <c r="C247" s="4">
        <v>7</v>
      </c>
      <c r="D247" s="4">
        <v>9</v>
      </c>
      <c r="E247" s="13">
        <v>13</v>
      </c>
      <c r="F247" s="13">
        <v>10</v>
      </c>
      <c r="G247" s="13">
        <v>12</v>
      </c>
      <c r="Q247"/>
      <c r="Y247" s="26"/>
      <c r="Z247" s="26"/>
      <c r="AA247" s="26"/>
    </row>
    <row r="248" spans="1:27" x14ac:dyDescent="0.2">
      <c r="A248" s="7">
        <v>40390</v>
      </c>
      <c r="B248" s="4">
        <v>10</v>
      </c>
      <c r="C248" s="4">
        <v>7</v>
      </c>
      <c r="D248" s="4">
        <v>9</v>
      </c>
      <c r="E248" s="13">
        <v>13</v>
      </c>
      <c r="F248" s="13">
        <v>10</v>
      </c>
      <c r="G248" s="13">
        <v>12</v>
      </c>
      <c r="Q248"/>
      <c r="Y248" s="26"/>
      <c r="Z248" s="26"/>
      <c r="AA248" s="26"/>
    </row>
    <row r="249" spans="1:27" x14ac:dyDescent="0.2">
      <c r="A249" s="7">
        <v>40421</v>
      </c>
      <c r="B249" s="4">
        <v>10</v>
      </c>
      <c r="C249" s="4">
        <v>7</v>
      </c>
      <c r="D249" s="4">
        <v>9</v>
      </c>
      <c r="E249" s="13">
        <v>13</v>
      </c>
      <c r="F249" s="13">
        <v>10</v>
      </c>
      <c r="G249" s="13">
        <v>12</v>
      </c>
      <c r="Q249"/>
      <c r="Y249" s="26"/>
      <c r="Z249" s="26"/>
      <c r="AA249" s="26"/>
    </row>
    <row r="250" spans="1:27" x14ac:dyDescent="0.2">
      <c r="A250" s="7">
        <v>40451</v>
      </c>
      <c r="B250" s="4">
        <v>10</v>
      </c>
      <c r="C250" s="4">
        <v>7</v>
      </c>
      <c r="D250" s="4">
        <v>9</v>
      </c>
      <c r="E250" s="13">
        <v>12</v>
      </c>
      <c r="F250" s="13">
        <v>9</v>
      </c>
      <c r="G250" s="13">
        <v>11</v>
      </c>
      <c r="Q250"/>
      <c r="Y250" s="26"/>
      <c r="Z250" s="26"/>
      <c r="AA250" s="26"/>
    </row>
    <row r="251" spans="1:27" x14ac:dyDescent="0.2">
      <c r="A251" s="7">
        <v>40482</v>
      </c>
      <c r="B251" s="4">
        <v>10</v>
      </c>
      <c r="C251" s="4">
        <v>7</v>
      </c>
      <c r="D251" s="4">
        <v>9</v>
      </c>
      <c r="E251" s="13">
        <v>12</v>
      </c>
      <c r="F251" s="13">
        <v>9</v>
      </c>
      <c r="G251" s="13">
        <v>11</v>
      </c>
      <c r="Q251"/>
      <c r="Y251" s="26"/>
      <c r="Z251" s="26"/>
      <c r="AA251" s="26"/>
    </row>
    <row r="252" spans="1:27" x14ac:dyDescent="0.2">
      <c r="A252" s="7">
        <v>40512</v>
      </c>
      <c r="B252" s="4">
        <v>10</v>
      </c>
      <c r="C252" s="4">
        <v>7</v>
      </c>
      <c r="D252" s="4">
        <v>9</v>
      </c>
      <c r="E252" s="13">
        <v>12</v>
      </c>
      <c r="F252" s="13">
        <v>9</v>
      </c>
      <c r="G252" s="13">
        <v>11</v>
      </c>
      <c r="Q252"/>
      <c r="Y252" s="26"/>
      <c r="Z252" s="26"/>
      <c r="AA252" s="26"/>
    </row>
    <row r="253" spans="1:27" x14ac:dyDescent="0.2">
      <c r="A253" s="7">
        <v>40543</v>
      </c>
      <c r="B253" s="4">
        <v>8</v>
      </c>
      <c r="C253" s="4">
        <v>5</v>
      </c>
      <c r="D253" s="4">
        <v>7</v>
      </c>
      <c r="E253" s="13">
        <v>12</v>
      </c>
      <c r="F253" s="13">
        <v>9</v>
      </c>
      <c r="G253" s="13">
        <v>11</v>
      </c>
      <c r="Q253"/>
      <c r="Y253" s="26"/>
      <c r="Z253" s="26"/>
      <c r="AA253" s="26"/>
    </row>
    <row r="254" spans="1:27" x14ac:dyDescent="0.2">
      <c r="A254" s="7">
        <v>40574</v>
      </c>
      <c r="B254" s="4">
        <v>8</v>
      </c>
      <c r="C254" s="4">
        <v>5</v>
      </c>
      <c r="D254" s="4">
        <v>7</v>
      </c>
      <c r="E254" s="13">
        <v>12</v>
      </c>
      <c r="F254" s="13">
        <v>9</v>
      </c>
      <c r="G254" s="13">
        <v>11</v>
      </c>
      <c r="Q254"/>
      <c r="Y254" s="26"/>
      <c r="Z254" s="26"/>
      <c r="AA254" s="26"/>
    </row>
    <row r="255" spans="1:27" x14ac:dyDescent="0.2">
      <c r="A255" s="7">
        <v>40602</v>
      </c>
      <c r="B255" s="4">
        <v>8</v>
      </c>
      <c r="C255" s="4">
        <v>5</v>
      </c>
      <c r="D255" s="4">
        <v>7</v>
      </c>
      <c r="E255" s="13">
        <v>12</v>
      </c>
      <c r="F255" s="13">
        <v>9</v>
      </c>
      <c r="G255" s="13">
        <v>11</v>
      </c>
      <c r="Q255"/>
      <c r="Y255" s="26"/>
      <c r="Z255" s="26"/>
      <c r="AA255" s="26"/>
    </row>
    <row r="256" spans="1:27" x14ac:dyDescent="0.2">
      <c r="A256" s="7">
        <v>40633</v>
      </c>
      <c r="B256" s="4">
        <v>9</v>
      </c>
      <c r="C256" s="4">
        <v>6</v>
      </c>
      <c r="D256" s="4">
        <v>8</v>
      </c>
      <c r="E256" s="13">
        <v>12</v>
      </c>
      <c r="F256" s="13">
        <v>9</v>
      </c>
      <c r="G256" s="13">
        <v>11</v>
      </c>
      <c r="Q256"/>
      <c r="Y256" s="26"/>
      <c r="Z256" s="26"/>
      <c r="AA256" s="26"/>
    </row>
    <row r="257" spans="1:27" x14ac:dyDescent="0.2">
      <c r="A257" s="7">
        <v>40663</v>
      </c>
      <c r="B257" s="4">
        <v>9</v>
      </c>
      <c r="C257" s="4">
        <v>6</v>
      </c>
      <c r="D257" s="4">
        <v>8</v>
      </c>
      <c r="E257" s="13">
        <v>12</v>
      </c>
      <c r="F257" s="13">
        <v>9</v>
      </c>
      <c r="G257" s="13">
        <v>11</v>
      </c>
      <c r="Q257"/>
      <c r="Y257" s="26"/>
      <c r="Z257" s="26"/>
      <c r="AA257" s="26"/>
    </row>
    <row r="258" spans="1:27" x14ac:dyDescent="0.2">
      <c r="A258" s="7">
        <v>40694</v>
      </c>
      <c r="B258" s="4">
        <v>10</v>
      </c>
      <c r="C258" s="4">
        <v>7</v>
      </c>
      <c r="D258" s="4">
        <v>9</v>
      </c>
      <c r="E258" s="13">
        <v>12</v>
      </c>
      <c r="F258" s="13">
        <v>9</v>
      </c>
      <c r="G258" s="13">
        <v>11</v>
      </c>
      <c r="Q258"/>
      <c r="Y258" s="26"/>
      <c r="Z258" s="26"/>
      <c r="AA258" s="26"/>
    </row>
    <row r="259" spans="1:27" x14ac:dyDescent="0.2">
      <c r="A259" s="7">
        <v>40724</v>
      </c>
      <c r="B259" s="4">
        <v>10</v>
      </c>
      <c r="C259" s="4">
        <v>7</v>
      </c>
      <c r="D259" s="4">
        <v>9</v>
      </c>
      <c r="E259" s="13">
        <v>12</v>
      </c>
      <c r="F259" s="13">
        <v>9</v>
      </c>
      <c r="G259" s="13">
        <v>11</v>
      </c>
      <c r="Q259"/>
      <c r="Y259" s="26"/>
      <c r="Z259" s="26"/>
      <c r="AA259" s="26"/>
    </row>
    <row r="260" spans="1:27" x14ac:dyDescent="0.2">
      <c r="A260" s="7">
        <v>40755</v>
      </c>
      <c r="B260" s="4">
        <v>10</v>
      </c>
      <c r="C260" s="4">
        <v>7</v>
      </c>
      <c r="D260" s="4">
        <v>9</v>
      </c>
      <c r="E260" s="13">
        <v>12</v>
      </c>
      <c r="F260" s="13">
        <v>9</v>
      </c>
      <c r="G260" s="13">
        <v>11</v>
      </c>
      <c r="Q260"/>
      <c r="Y260" s="26"/>
      <c r="Z260" s="26"/>
      <c r="AA260" s="26"/>
    </row>
    <row r="261" spans="1:27" x14ac:dyDescent="0.2">
      <c r="A261" s="7">
        <v>40786</v>
      </c>
      <c r="B261" s="4">
        <v>10</v>
      </c>
      <c r="C261" s="4">
        <v>7</v>
      </c>
      <c r="D261" s="4">
        <v>9</v>
      </c>
      <c r="E261" s="13">
        <v>12</v>
      </c>
      <c r="F261" s="13">
        <v>9</v>
      </c>
      <c r="G261" s="13">
        <v>11</v>
      </c>
      <c r="Q261"/>
      <c r="Y261" s="26"/>
      <c r="Z261" s="26"/>
      <c r="AA261" s="26"/>
    </row>
    <row r="262" spans="1:27" x14ac:dyDescent="0.2">
      <c r="A262" s="7">
        <v>40816</v>
      </c>
      <c r="B262" s="4">
        <v>10</v>
      </c>
      <c r="C262" s="4">
        <v>7</v>
      </c>
      <c r="D262" s="4">
        <v>9</v>
      </c>
      <c r="E262" s="13">
        <v>13</v>
      </c>
      <c r="F262" s="13">
        <v>10</v>
      </c>
      <c r="G262" s="13">
        <v>12</v>
      </c>
      <c r="Q262"/>
      <c r="Y262" s="26"/>
      <c r="Z262" s="26"/>
      <c r="AA262" s="26"/>
    </row>
    <row r="263" spans="1:27" x14ac:dyDescent="0.2">
      <c r="A263" s="7">
        <v>40847</v>
      </c>
      <c r="B263" s="4">
        <v>10</v>
      </c>
      <c r="C263" s="4">
        <v>7</v>
      </c>
      <c r="D263" s="4">
        <v>9</v>
      </c>
      <c r="E263" s="13">
        <v>13</v>
      </c>
      <c r="F263" s="13">
        <v>10</v>
      </c>
      <c r="G263" s="13">
        <v>12</v>
      </c>
      <c r="Q263"/>
      <c r="Y263" s="26"/>
      <c r="Z263" s="26"/>
      <c r="AA263" s="26"/>
    </row>
    <row r="264" spans="1:27" x14ac:dyDescent="0.2">
      <c r="A264" s="7">
        <v>40877</v>
      </c>
      <c r="B264" s="4">
        <v>10</v>
      </c>
      <c r="C264" s="4">
        <v>7</v>
      </c>
      <c r="D264" s="4">
        <v>9</v>
      </c>
      <c r="E264" s="13">
        <v>15</v>
      </c>
      <c r="F264" s="13">
        <v>12</v>
      </c>
      <c r="G264" s="13">
        <v>14</v>
      </c>
      <c r="Q264"/>
      <c r="Y264" s="26"/>
      <c r="Z264" s="26"/>
      <c r="AA264" s="26"/>
    </row>
    <row r="265" spans="1:27" x14ac:dyDescent="0.2">
      <c r="A265" s="7">
        <v>40908</v>
      </c>
      <c r="B265" s="4">
        <v>10</v>
      </c>
      <c r="C265" s="4">
        <v>7</v>
      </c>
      <c r="D265" s="4">
        <v>9</v>
      </c>
      <c r="E265" s="13">
        <v>15</v>
      </c>
      <c r="F265" s="13">
        <v>12</v>
      </c>
      <c r="G265" s="13">
        <v>14</v>
      </c>
      <c r="Q265"/>
      <c r="Y265" s="26"/>
      <c r="Z265" s="26"/>
      <c r="AA265" s="26"/>
    </row>
    <row r="266" spans="1:27" x14ac:dyDescent="0.2">
      <c r="A266" s="7">
        <v>40939</v>
      </c>
      <c r="B266" s="4">
        <v>11</v>
      </c>
      <c r="C266" s="4">
        <v>8</v>
      </c>
      <c r="D266" s="4">
        <v>10</v>
      </c>
      <c r="E266" s="13">
        <v>15</v>
      </c>
      <c r="F266" s="13">
        <v>12</v>
      </c>
      <c r="G266" s="13">
        <v>14</v>
      </c>
      <c r="Q266"/>
      <c r="Y266" s="26"/>
      <c r="Z266" s="26"/>
      <c r="AA266" s="26"/>
    </row>
    <row r="267" spans="1:27" x14ac:dyDescent="0.2">
      <c r="A267" s="7">
        <v>40968</v>
      </c>
      <c r="B267" s="4">
        <v>11</v>
      </c>
      <c r="C267" s="4">
        <v>8</v>
      </c>
      <c r="D267" s="4">
        <v>10</v>
      </c>
      <c r="E267" s="13">
        <v>15</v>
      </c>
      <c r="F267" s="13">
        <v>12</v>
      </c>
      <c r="G267" s="13">
        <v>14</v>
      </c>
      <c r="Q267"/>
      <c r="Y267" s="26"/>
      <c r="Z267" s="26"/>
      <c r="AA267" s="26"/>
    </row>
    <row r="268" spans="1:27" x14ac:dyDescent="0.2">
      <c r="A268" s="7">
        <v>40999</v>
      </c>
      <c r="B268" s="4">
        <v>11</v>
      </c>
      <c r="C268" s="4">
        <v>8</v>
      </c>
      <c r="D268" s="4">
        <v>10</v>
      </c>
      <c r="E268" s="13">
        <v>15</v>
      </c>
      <c r="F268" s="13">
        <v>12</v>
      </c>
      <c r="G268" s="13">
        <v>14</v>
      </c>
      <c r="Q268"/>
      <c r="Y268" s="26"/>
      <c r="Z268" s="26"/>
      <c r="AA268" s="26"/>
    </row>
    <row r="269" spans="1:27" x14ac:dyDescent="0.2">
      <c r="A269" s="7">
        <v>41029</v>
      </c>
      <c r="B269" s="4">
        <v>11</v>
      </c>
      <c r="C269" s="4">
        <v>8</v>
      </c>
      <c r="D269" s="4">
        <v>10</v>
      </c>
      <c r="E269" s="13">
        <v>15</v>
      </c>
      <c r="F269" s="13">
        <v>12</v>
      </c>
      <c r="G269" s="13">
        <v>14</v>
      </c>
      <c r="Q269"/>
      <c r="Y269" s="26"/>
      <c r="Z269" s="26"/>
      <c r="AA269" s="26"/>
    </row>
    <row r="270" spans="1:27" x14ac:dyDescent="0.2">
      <c r="A270" s="7">
        <v>41060</v>
      </c>
      <c r="B270" s="4">
        <v>11</v>
      </c>
      <c r="C270" s="4">
        <v>8</v>
      </c>
      <c r="D270" s="4">
        <v>10</v>
      </c>
      <c r="E270" s="13">
        <v>15</v>
      </c>
      <c r="F270" s="13">
        <v>12</v>
      </c>
      <c r="G270" s="13">
        <v>14</v>
      </c>
      <c r="Q270"/>
      <c r="Y270" s="26"/>
      <c r="Z270" s="26"/>
      <c r="AA270" s="26"/>
    </row>
    <row r="271" spans="1:27" x14ac:dyDescent="0.2">
      <c r="A271" s="7">
        <v>41090</v>
      </c>
      <c r="B271" s="4">
        <v>11</v>
      </c>
      <c r="C271" s="4">
        <v>8</v>
      </c>
      <c r="D271" s="4">
        <v>10</v>
      </c>
      <c r="E271" s="13">
        <v>15</v>
      </c>
      <c r="F271" s="13">
        <v>12</v>
      </c>
      <c r="G271" s="13">
        <v>14</v>
      </c>
      <c r="Q271"/>
      <c r="Y271" s="26"/>
      <c r="Z271" s="26"/>
      <c r="AA271" s="26"/>
    </row>
    <row r="272" spans="1:27" x14ac:dyDescent="0.2">
      <c r="A272" s="7">
        <v>41121</v>
      </c>
      <c r="B272" s="4">
        <v>11</v>
      </c>
      <c r="C272" s="4">
        <v>8</v>
      </c>
      <c r="D272" s="4">
        <v>10</v>
      </c>
      <c r="E272" s="13">
        <v>15</v>
      </c>
      <c r="F272" s="13">
        <v>12</v>
      </c>
      <c r="G272" s="13">
        <v>14</v>
      </c>
      <c r="Q272"/>
      <c r="Y272" s="26"/>
      <c r="Z272" s="26"/>
      <c r="AA272" s="26"/>
    </row>
    <row r="273" spans="1:27" x14ac:dyDescent="0.2">
      <c r="A273" s="7">
        <v>41152</v>
      </c>
      <c r="B273" s="4">
        <v>12</v>
      </c>
      <c r="C273" s="4">
        <v>9</v>
      </c>
      <c r="D273" s="4">
        <v>11</v>
      </c>
      <c r="E273" s="13">
        <v>15</v>
      </c>
      <c r="F273" s="13">
        <v>12</v>
      </c>
      <c r="G273" s="13">
        <v>14</v>
      </c>
      <c r="Q273"/>
      <c r="Y273" s="26"/>
      <c r="Z273" s="26"/>
      <c r="AA273" s="26"/>
    </row>
    <row r="274" spans="1:27" x14ac:dyDescent="0.2">
      <c r="A274" s="7">
        <v>41182</v>
      </c>
      <c r="B274" s="4">
        <v>12</v>
      </c>
      <c r="C274" s="4">
        <v>9</v>
      </c>
      <c r="D274" s="4">
        <v>11</v>
      </c>
      <c r="E274" s="13">
        <v>15</v>
      </c>
      <c r="F274" s="13">
        <v>12</v>
      </c>
      <c r="G274" s="13">
        <v>14</v>
      </c>
      <c r="Q274"/>
      <c r="Y274" s="26"/>
      <c r="Z274" s="26"/>
      <c r="AA274" s="26"/>
    </row>
    <row r="275" spans="1:27" x14ac:dyDescent="0.2">
      <c r="A275" s="7">
        <v>41213</v>
      </c>
      <c r="B275" s="4">
        <v>12</v>
      </c>
      <c r="C275" s="4">
        <v>9</v>
      </c>
      <c r="D275" s="4">
        <v>11</v>
      </c>
      <c r="E275" s="13">
        <v>15</v>
      </c>
      <c r="F275" s="13">
        <v>12</v>
      </c>
      <c r="G275" s="13">
        <v>14</v>
      </c>
      <c r="Q275"/>
      <c r="Y275" s="26"/>
      <c r="Z275" s="26"/>
      <c r="AA275" s="26"/>
    </row>
    <row r="276" spans="1:27" x14ac:dyDescent="0.2">
      <c r="A276" s="7">
        <v>41243</v>
      </c>
      <c r="B276" s="4">
        <v>12</v>
      </c>
      <c r="C276" s="4">
        <v>9</v>
      </c>
      <c r="D276" s="4">
        <v>11</v>
      </c>
      <c r="E276" s="13">
        <v>15</v>
      </c>
      <c r="F276" s="13">
        <v>12</v>
      </c>
      <c r="G276" s="13">
        <v>14</v>
      </c>
      <c r="Q276"/>
      <c r="Y276" s="26"/>
      <c r="Z276" s="26"/>
      <c r="AA276" s="26"/>
    </row>
    <row r="277" spans="1:27" x14ac:dyDescent="0.2">
      <c r="A277" s="7">
        <v>41274</v>
      </c>
      <c r="B277" s="4">
        <v>12</v>
      </c>
      <c r="C277" s="4">
        <v>9</v>
      </c>
      <c r="D277" s="4">
        <v>11</v>
      </c>
      <c r="E277" s="13">
        <v>16</v>
      </c>
      <c r="F277" s="13">
        <v>13</v>
      </c>
      <c r="G277" s="13">
        <v>15</v>
      </c>
      <c r="Q277"/>
      <c r="Y277" s="26"/>
      <c r="Z277" s="26"/>
      <c r="AA277" s="26"/>
    </row>
    <row r="278" spans="1:27" x14ac:dyDescent="0.2">
      <c r="A278" s="7">
        <v>41305</v>
      </c>
      <c r="B278" s="4">
        <v>14</v>
      </c>
      <c r="C278" s="4">
        <v>11</v>
      </c>
      <c r="D278" s="4">
        <v>13</v>
      </c>
      <c r="E278" s="13">
        <v>16</v>
      </c>
      <c r="F278" s="13">
        <v>13</v>
      </c>
      <c r="G278" s="13">
        <v>15</v>
      </c>
      <c r="Q278"/>
      <c r="Y278" s="26"/>
      <c r="Z278" s="26"/>
      <c r="AA278" s="26"/>
    </row>
    <row r="279" spans="1:27" x14ac:dyDescent="0.2">
      <c r="A279" s="7">
        <v>41333</v>
      </c>
      <c r="B279" s="4">
        <v>14</v>
      </c>
      <c r="C279" s="4">
        <v>11</v>
      </c>
      <c r="D279" s="4">
        <v>13</v>
      </c>
      <c r="E279" s="13">
        <v>16</v>
      </c>
      <c r="F279" s="13">
        <v>13</v>
      </c>
      <c r="G279" s="13">
        <v>15</v>
      </c>
      <c r="Q279"/>
      <c r="Y279" s="26"/>
      <c r="Z279" s="26"/>
      <c r="AA279" s="26"/>
    </row>
    <row r="280" spans="1:27" x14ac:dyDescent="0.2">
      <c r="A280" s="7">
        <v>41364</v>
      </c>
      <c r="B280" s="4">
        <v>14</v>
      </c>
      <c r="C280" s="4">
        <v>11</v>
      </c>
      <c r="D280" s="4">
        <v>13</v>
      </c>
      <c r="E280" s="13">
        <v>17</v>
      </c>
      <c r="F280" s="13">
        <v>14</v>
      </c>
      <c r="G280" s="13">
        <v>16</v>
      </c>
      <c r="Q280"/>
      <c r="Y280" s="26"/>
      <c r="Z280" s="26"/>
      <c r="AA280" s="26"/>
    </row>
    <row r="281" spans="1:27" x14ac:dyDescent="0.2">
      <c r="A281" s="7">
        <v>41394</v>
      </c>
      <c r="B281" s="4">
        <v>14</v>
      </c>
      <c r="C281" s="4">
        <v>11</v>
      </c>
      <c r="D281" s="4">
        <v>13</v>
      </c>
      <c r="E281" s="13">
        <v>17</v>
      </c>
      <c r="F281" s="13">
        <v>14</v>
      </c>
      <c r="G281" s="13">
        <v>16</v>
      </c>
      <c r="Q281"/>
      <c r="Y281" s="26"/>
      <c r="Z281" s="26"/>
      <c r="AA281" s="26"/>
    </row>
    <row r="282" spans="1:27" x14ac:dyDescent="0.2">
      <c r="A282" s="7">
        <v>41425</v>
      </c>
      <c r="B282" s="4">
        <v>14</v>
      </c>
      <c r="C282" s="4">
        <v>11</v>
      </c>
      <c r="D282" s="4">
        <v>13</v>
      </c>
      <c r="E282" s="13">
        <v>17</v>
      </c>
      <c r="F282" s="13">
        <v>14</v>
      </c>
      <c r="G282" s="13">
        <v>16</v>
      </c>
      <c r="Q282"/>
      <c r="Y282" s="26"/>
      <c r="Z282" s="26"/>
      <c r="AA282" s="26"/>
    </row>
    <row r="283" spans="1:27" x14ac:dyDescent="0.2">
      <c r="A283" s="7">
        <v>41455</v>
      </c>
      <c r="B283" s="4">
        <v>14</v>
      </c>
      <c r="C283" s="4">
        <v>11</v>
      </c>
      <c r="D283" s="4">
        <v>13</v>
      </c>
      <c r="E283" s="13">
        <v>21</v>
      </c>
      <c r="F283" s="13">
        <v>15</v>
      </c>
      <c r="G283" s="13">
        <v>19</v>
      </c>
      <c r="Q283"/>
      <c r="Y283" s="26"/>
      <c r="Z283" s="26"/>
      <c r="AA283" s="26"/>
    </row>
    <row r="284" spans="1:27" x14ac:dyDescent="0.2">
      <c r="A284" s="7">
        <v>41486</v>
      </c>
      <c r="B284" s="4">
        <v>14</v>
      </c>
      <c r="C284" s="4">
        <v>11</v>
      </c>
      <c r="D284" s="4">
        <v>13</v>
      </c>
      <c r="E284" s="13">
        <v>21</v>
      </c>
      <c r="F284" s="13">
        <v>15</v>
      </c>
      <c r="G284" s="13">
        <v>19</v>
      </c>
      <c r="Q284"/>
      <c r="Y284" s="26"/>
      <c r="Z284" s="26"/>
      <c r="AA284" s="26"/>
    </row>
    <row r="285" spans="1:27" x14ac:dyDescent="0.2">
      <c r="A285" s="7">
        <v>41517</v>
      </c>
      <c r="B285" s="4">
        <v>14</v>
      </c>
      <c r="C285" s="4">
        <v>11</v>
      </c>
      <c r="D285" s="4">
        <v>13</v>
      </c>
      <c r="E285" s="13">
        <v>21</v>
      </c>
      <c r="F285" s="13">
        <v>15</v>
      </c>
      <c r="G285" s="13">
        <v>19</v>
      </c>
      <c r="Q285"/>
      <c r="Y285" s="26"/>
      <c r="Z285" s="26"/>
      <c r="AA285" s="26"/>
    </row>
    <row r="286" spans="1:27" x14ac:dyDescent="0.2">
      <c r="A286" s="7">
        <v>41547</v>
      </c>
      <c r="B286" s="4">
        <v>14</v>
      </c>
      <c r="C286" s="4">
        <v>11</v>
      </c>
      <c r="D286" s="4">
        <v>13</v>
      </c>
      <c r="E286" s="13">
        <v>21</v>
      </c>
      <c r="F286" s="13">
        <v>15</v>
      </c>
      <c r="G286" s="13">
        <v>19</v>
      </c>
      <c r="Q286"/>
      <c r="Y286" s="26"/>
      <c r="Z286" s="26"/>
      <c r="AA286" s="26"/>
    </row>
    <row r="287" spans="1:27" x14ac:dyDescent="0.2">
      <c r="A287" s="7">
        <v>41578</v>
      </c>
      <c r="B287" s="4">
        <v>14</v>
      </c>
      <c r="C287" s="4">
        <v>11</v>
      </c>
      <c r="D287" s="4">
        <v>13</v>
      </c>
      <c r="E287" s="13">
        <v>21</v>
      </c>
      <c r="F287" s="13">
        <v>15</v>
      </c>
      <c r="G287" s="13">
        <v>19</v>
      </c>
      <c r="Q287"/>
      <c r="Y287" s="26"/>
      <c r="Z287" s="26"/>
      <c r="AA287" s="26"/>
    </row>
    <row r="288" spans="1:27" x14ac:dyDescent="0.2">
      <c r="A288" s="7">
        <v>41608</v>
      </c>
      <c r="B288" s="4">
        <v>15</v>
      </c>
      <c r="C288" s="4">
        <v>12</v>
      </c>
      <c r="D288" s="4">
        <v>14</v>
      </c>
      <c r="E288" s="13">
        <v>22</v>
      </c>
      <c r="F288" s="13">
        <v>16</v>
      </c>
      <c r="G288" s="13">
        <v>20</v>
      </c>
      <c r="Q288"/>
      <c r="Y288" s="26"/>
      <c r="Z288" s="26"/>
      <c r="AA288" s="26"/>
    </row>
    <row r="289" spans="1:27" x14ac:dyDescent="0.2">
      <c r="A289" s="7">
        <v>41639</v>
      </c>
      <c r="B289" s="4">
        <v>16</v>
      </c>
      <c r="C289" s="4">
        <v>13</v>
      </c>
      <c r="D289" s="4">
        <v>15</v>
      </c>
      <c r="E289" s="13">
        <v>23</v>
      </c>
      <c r="F289" s="13">
        <v>17</v>
      </c>
      <c r="G289" s="13">
        <v>21</v>
      </c>
      <c r="Q289"/>
      <c r="Y289" s="26"/>
      <c r="Z289" s="26"/>
      <c r="AA289" s="26"/>
    </row>
    <row r="290" spans="1:27" x14ac:dyDescent="0.2">
      <c r="A290" s="7">
        <v>41670</v>
      </c>
      <c r="B290" s="4">
        <v>19</v>
      </c>
      <c r="C290" s="4">
        <v>15</v>
      </c>
      <c r="D290" s="4">
        <v>19</v>
      </c>
      <c r="E290" s="13">
        <v>23</v>
      </c>
      <c r="F290" s="13">
        <v>17</v>
      </c>
      <c r="G290" s="13">
        <v>21</v>
      </c>
      <c r="Q290"/>
      <c r="Y290" s="26"/>
      <c r="Z290" s="26"/>
      <c r="AA290" s="26"/>
    </row>
    <row r="291" spans="1:27" x14ac:dyDescent="0.2">
      <c r="A291" s="7">
        <v>41698</v>
      </c>
      <c r="B291" s="4">
        <v>19</v>
      </c>
      <c r="C291" s="4">
        <v>15</v>
      </c>
      <c r="D291" s="4">
        <v>19</v>
      </c>
      <c r="E291" s="13">
        <v>23</v>
      </c>
      <c r="F291" s="13">
        <v>17</v>
      </c>
      <c r="G291" s="13">
        <v>21</v>
      </c>
      <c r="Q291"/>
      <c r="Y291" s="26"/>
      <c r="Z291" s="26"/>
      <c r="AA291" s="26"/>
    </row>
    <row r="292" spans="1:27" x14ac:dyDescent="0.2">
      <c r="A292" s="7">
        <v>41729</v>
      </c>
      <c r="B292" s="4">
        <v>19</v>
      </c>
      <c r="C292" s="4">
        <v>15</v>
      </c>
      <c r="D292" s="4">
        <v>19</v>
      </c>
      <c r="E292" s="13">
        <v>23</v>
      </c>
      <c r="F292" s="13">
        <v>17</v>
      </c>
      <c r="G292" s="13">
        <v>21</v>
      </c>
      <c r="Q292"/>
      <c r="Y292" s="26"/>
      <c r="Z292" s="26"/>
      <c r="AA292" s="26"/>
    </row>
    <row r="293" spans="1:27" x14ac:dyDescent="0.2">
      <c r="A293" s="7">
        <v>41759</v>
      </c>
      <c r="B293" s="4">
        <v>19</v>
      </c>
      <c r="C293" s="4">
        <v>15</v>
      </c>
      <c r="D293" s="4">
        <v>19</v>
      </c>
      <c r="E293" s="13">
        <v>23</v>
      </c>
      <c r="F293" s="13">
        <v>17</v>
      </c>
      <c r="G293" s="13">
        <v>21</v>
      </c>
      <c r="Q293"/>
      <c r="Y293" s="26"/>
      <c r="Z293" s="26"/>
      <c r="AA293" s="26"/>
    </row>
    <row r="294" spans="1:27" x14ac:dyDescent="0.2">
      <c r="A294" s="7">
        <v>41790</v>
      </c>
      <c r="B294" s="4">
        <v>19</v>
      </c>
      <c r="C294" s="4">
        <v>15</v>
      </c>
      <c r="D294" s="4">
        <v>19</v>
      </c>
      <c r="E294" s="13">
        <v>23</v>
      </c>
      <c r="F294" s="13">
        <v>17</v>
      </c>
      <c r="G294" s="13">
        <v>21</v>
      </c>
      <c r="Q294"/>
      <c r="Y294" s="26"/>
      <c r="Z294" s="26"/>
      <c r="AA294" s="26"/>
    </row>
    <row r="295" spans="1:27" x14ac:dyDescent="0.2">
      <c r="A295" s="7">
        <v>41820</v>
      </c>
      <c r="B295" s="4">
        <v>20</v>
      </c>
      <c r="C295" s="4">
        <v>16</v>
      </c>
      <c r="D295" s="4">
        <v>20</v>
      </c>
      <c r="E295" s="13">
        <v>25</v>
      </c>
      <c r="F295" s="13">
        <v>19</v>
      </c>
      <c r="G295" s="13">
        <v>23</v>
      </c>
      <c r="Q295"/>
      <c r="Y295" s="26"/>
      <c r="Z295" s="26"/>
      <c r="AA295" s="26"/>
    </row>
    <row r="296" spans="1:27" x14ac:dyDescent="0.2">
      <c r="A296" s="7">
        <v>41851</v>
      </c>
      <c r="B296" s="4">
        <v>20</v>
      </c>
      <c r="C296" s="4">
        <v>16</v>
      </c>
      <c r="D296" s="4">
        <v>20</v>
      </c>
      <c r="E296" s="13">
        <v>25</v>
      </c>
      <c r="F296" s="13">
        <v>19</v>
      </c>
      <c r="G296" s="13">
        <v>23</v>
      </c>
      <c r="Q296"/>
      <c r="Y296" s="26"/>
      <c r="Z296" s="26"/>
      <c r="AA296" s="26"/>
    </row>
    <row r="297" spans="1:27" x14ac:dyDescent="0.2">
      <c r="A297" s="7">
        <v>41882</v>
      </c>
      <c r="B297" s="4">
        <v>20</v>
      </c>
      <c r="C297" s="4">
        <v>16</v>
      </c>
      <c r="D297" s="4">
        <v>20</v>
      </c>
      <c r="E297" s="13">
        <v>25</v>
      </c>
      <c r="F297" s="13">
        <v>19</v>
      </c>
      <c r="G297" s="13">
        <v>23</v>
      </c>
      <c r="Q297"/>
      <c r="Y297" s="26"/>
      <c r="Z297" s="26"/>
      <c r="AA297" s="26"/>
    </row>
    <row r="298" spans="1:27" x14ac:dyDescent="0.2">
      <c r="A298" s="7">
        <v>41912</v>
      </c>
      <c r="B298" s="4">
        <v>20</v>
      </c>
      <c r="C298" s="4">
        <v>16</v>
      </c>
      <c r="D298" s="4">
        <v>20</v>
      </c>
      <c r="E298" s="13">
        <v>25</v>
      </c>
      <c r="F298" s="13">
        <v>19</v>
      </c>
      <c r="G298" s="13">
        <v>23</v>
      </c>
      <c r="Q298"/>
      <c r="Y298" s="26"/>
      <c r="Z298" s="26"/>
      <c r="AA298" s="26"/>
    </row>
    <row r="299" spans="1:27" x14ac:dyDescent="0.2">
      <c r="A299" s="7">
        <v>41943</v>
      </c>
      <c r="B299" s="4">
        <v>23</v>
      </c>
      <c r="C299" s="4">
        <v>18</v>
      </c>
      <c r="D299" s="4">
        <v>23</v>
      </c>
      <c r="E299" s="13">
        <v>26</v>
      </c>
      <c r="F299" s="13">
        <v>19</v>
      </c>
      <c r="G299" s="13">
        <v>24</v>
      </c>
      <c r="Q299"/>
      <c r="Y299" s="26"/>
      <c r="Z299" s="26"/>
      <c r="AA299" s="26"/>
    </row>
    <row r="300" spans="1:27" x14ac:dyDescent="0.2">
      <c r="A300" s="7">
        <v>41973</v>
      </c>
      <c r="B300" s="4">
        <v>23</v>
      </c>
      <c r="C300" s="4">
        <v>18</v>
      </c>
      <c r="D300" s="4">
        <v>23</v>
      </c>
      <c r="E300" s="13">
        <v>26</v>
      </c>
      <c r="F300" s="13">
        <v>19</v>
      </c>
      <c r="G300" s="13">
        <v>24</v>
      </c>
      <c r="Q300"/>
      <c r="Y300" s="26"/>
      <c r="Z300" s="26"/>
      <c r="AA300" s="26"/>
    </row>
    <row r="301" spans="1:27" x14ac:dyDescent="0.2">
      <c r="A301" s="7">
        <v>42004</v>
      </c>
      <c r="B301" s="4">
        <v>23</v>
      </c>
      <c r="C301" s="4">
        <v>18</v>
      </c>
      <c r="D301" s="4">
        <v>23</v>
      </c>
      <c r="E301" s="13">
        <v>26</v>
      </c>
      <c r="F301" s="13">
        <v>19</v>
      </c>
      <c r="G301" s="13">
        <v>24</v>
      </c>
      <c r="Q301"/>
      <c r="Y301" s="26"/>
      <c r="Z301" s="26"/>
      <c r="AA301" s="26"/>
    </row>
    <row r="302" spans="1:27" x14ac:dyDescent="0.2">
      <c r="A302" s="7">
        <v>42035</v>
      </c>
      <c r="B302" s="4">
        <v>26</v>
      </c>
      <c r="C302" s="4">
        <v>18</v>
      </c>
      <c r="D302" s="4">
        <v>26</v>
      </c>
      <c r="E302" s="13">
        <v>26</v>
      </c>
      <c r="F302" s="13">
        <v>19</v>
      </c>
      <c r="G302" s="13">
        <v>24</v>
      </c>
      <c r="Q302"/>
      <c r="Y302" s="26"/>
      <c r="Z302" s="26"/>
      <c r="AA302" s="26"/>
    </row>
    <row r="303" spans="1:27" x14ac:dyDescent="0.2">
      <c r="A303" s="7">
        <v>42063</v>
      </c>
      <c r="B303" s="4">
        <v>26</v>
      </c>
      <c r="C303" s="4">
        <v>18</v>
      </c>
      <c r="D303" s="4">
        <v>26</v>
      </c>
      <c r="E303" s="13">
        <v>26</v>
      </c>
      <c r="F303" s="13">
        <v>19</v>
      </c>
      <c r="G303" s="13">
        <v>24</v>
      </c>
      <c r="Q303"/>
      <c r="Y303" s="26"/>
      <c r="Z303" s="26"/>
      <c r="AA303" s="26"/>
    </row>
    <row r="304" spans="1:27" x14ac:dyDescent="0.2">
      <c r="A304" s="7">
        <v>42094</v>
      </c>
      <c r="B304" s="4">
        <v>26</v>
      </c>
      <c r="C304" s="4">
        <v>18</v>
      </c>
      <c r="D304" s="4">
        <v>26</v>
      </c>
      <c r="E304" s="13">
        <v>27</v>
      </c>
      <c r="F304" s="13">
        <v>20</v>
      </c>
      <c r="G304" s="13">
        <v>25</v>
      </c>
      <c r="Q304"/>
      <c r="Y304" s="26"/>
      <c r="Z304" s="26"/>
      <c r="AA304" s="26"/>
    </row>
    <row r="305" spans="1:27" x14ac:dyDescent="0.2">
      <c r="A305" s="7">
        <v>42124</v>
      </c>
      <c r="B305" s="4">
        <v>29</v>
      </c>
      <c r="C305" s="4">
        <v>21</v>
      </c>
      <c r="D305" s="4">
        <v>29</v>
      </c>
      <c r="E305" s="13">
        <v>27</v>
      </c>
      <c r="F305" s="13">
        <v>20</v>
      </c>
      <c r="G305" s="13">
        <v>25</v>
      </c>
      <c r="Q305"/>
      <c r="Y305" s="26"/>
      <c r="Z305" s="26"/>
      <c r="AA305" s="26"/>
    </row>
    <row r="306" spans="1:27" x14ac:dyDescent="0.2">
      <c r="A306" s="7">
        <v>42155</v>
      </c>
      <c r="B306" s="4">
        <v>29</v>
      </c>
      <c r="C306" s="4">
        <v>21</v>
      </c>
      <c r="D306" s="4">
        <v>29</v>
      </c>
      <c r="E306" s="13">
        <v>27</v>
      </c>
      <c r="F306" s="13">
        <v>20</v>
      </c>
      <c r="G306" s="13">
        <v>25</v>
      </c>
      <c r="Q306"/>
      <c r="Y306" s="26"/>
      <c r="Z306" s="26"/>
      <c r="AA306" s="26"/>
    </row>
    <row r="307" spans="1:27" x14ac:dyDescent="0.2">
      <c r="A307" s="7">
        <v>42185</v>
      </c>
      <c r="B307" s="4">
        <v>29</v>
      </c>
      <c r="C307" s="4">
        <v>21</v>
      </c>
      <c r="D307" s="4">
        <v>29</v>
      </c>
      <c r="E307" s="13">
        <v>27</v>
      </c>
      <c r="F307" s="13">
        <v>20</v>
      </c>
      <c r="G307" s="13">
        <v>25</v>
      </c>
      <c r="Q307"/>
      <c r="Y307" s="26"/>
      <c r="Z307" s="26"/>
      <c r="AA307" s="26"/>
    </row>
    <row r="308" spans="1:27" x14ac:dyDescent="0.2">
      <c r="A308" s="7">
        <v>42216</v>
      </c>
      <c r="B308" s="4">
        <v>29</v>
      </c>
      <c r="C308" s="4">
        <v>21</v>
      </c>
      <c r="D308" s="4">
        <v>29</v>
      </c>
      <c r="E308" s="13">
        <v>28</v>
      </c>
      <c r="F308" s="13">
        <v>21</v>
      </c>
      <c r="G308" s="13">
        <v>26</v>
      </c>
      <c r="Q308"/>
      <c r="Y308" s="26"/>
      <c r="Z308" s="26"/>
      <c r="AA308" s="26"/>
    </row>
    <row r="309" spans="1:27" x14ac:dyDescent="0.2">
      <c r="A309" s="7">
        <v>42247</v>
      </c>
      <c r="B309" s="4">
        <v>29</v>
      </c>
      <c r="C309" s="4">
        <v>21</v>
      </c>
      <c r="D309" s="4">
        <v>29</v>
      </c>
      <c r="E309" s="13">
        <v>28</v>
      </c>
      <c r="F309" s="13">
        <v>21</v>
      </c>
      <c r="G309" s="13">
        <v>26</v>
      </c>
      <c r="Q309"/>
      <c r="Y309" s="26"/>
      <c r="Z309" s="26"/>
      <c r="AA309" s="26"/>
    </row>
    <row r="310" spans="1:27" x14ac:dyDescent="0.2">
      <c r="A310" s="7">
        <v>42277</v>
      </c>
      <c r="B310" s="4">
        <v>29</v>
      </c>
      <c r="C310" s="4">
        <v>21</v>
      </c>
      <c r="D310" s="4">
        <v>29</v>
      </c>
      <c r="E310" s="13">
        <v>28</v>
      </c>
      <c r="F310" s="13">
        <v>21</v>
      </c>
      <c r="G310" s="13">
        <v>26</v>
      </c>
      <c r="Q310"/>
      <c r="Y310" s="26"/>
      <c r="Z310" s="26"/>
      <c r="AA310" s="26"/>
    </row>
    <row r="311" spans="1:27" x14ac:dyDescent="0.2">
      <c r="A311" s="7">
        <v>42308</v>
      </c>
      <c r="B311" s="4">
        <v>29</v>
      </c>
      <c r="C311" s="4">
        <v>21</v>
      </c>
      <c r="D311" s="4">
        <v>29</v>
      </c>
      <c r="E311" s="13">
        <v>28</v>
      </c>
      <c r="F311" s="13">
        <v>21</v>
      </c>
      <c r="G311" s="13">
        <v>26</v>
      </c>
      <c r="Q311"/>
      <c r="Y311" s="26"/>
      <c r="Z311" s="26"/>
      <c r="AA311" s="26"/>
    </row>
    <row r="312" spans="1:27" x14ac:dyDescent="0.2">
      <c r="A312" s="7">
        <v>42338</v>
      </c>
      <c r="B312" s="4">
        <v>29</v>
      </c>
      <c r="C312" s="4">
        <v>21</v>
      </c>
      <c r="D312" s="4">
        <v>29</v>
      </c>
      <c r="E312" s="13">
        <v>28</v>
      </c>
      <c r="F312" s="13">
        <v>21</v>
      </c>
      <c r="G312" s="13">
        <v>26</v>
      </c>
      <c r="Q312"/>
      <c r="Y312" s="26"/>
      <c r="Z312" s="26"/>
      <c r="AA312" s="26"/>
    </row>
    <row r="313" spans="1:27" x14ac:dyDescent="0.2">
      <c r="A313" s="7">
        <v>42369</v>
      </c>
      <c r="B313" s="4">
        <v>29</v>
      </c>
      <c r="C313" s="4">
        <v>21</v>
      </c>
      <c r="D313" s="4">
        <v>29</v>
      </c>
      <c r="E313" s="13">
        <v>29</v>
      </c>
      <c r="F313" s="13">
        <v>22</v>
      </c>
      <c r="G313" s="13">
        <v>27</v>
      </c>
      <c r="Q313"/>
      <c r="Y313" s="26"/>
      <c r="Z313" s="26"/>
      <c r="AA313" s="26"/>
    </row>
    <row r="314" spans="1:27" x14ac:dyDescent="0.2">
      <c r="A314" s="7">
        <v>42400</v>
      </c>
      <c r="B314" s="4">
        <v>32</v>
      </c>
      <c r="C314" s="4">
        <v>24</v>
      </c>
      <c r="D314" s="4">
        <v>32</v>
      </c>
      <c r="E314" s="13">
        <v>29</v>
      </c>
      <c r="F314" s="13">
        <v>22</v>
      </c>
      <c r="G314" s="13">
        <v>27</v>
      </c>
      <c r="Q314"/>
      <c r="Y314" s="26"/>
      <c r="Z314" s="26"/>
      <c r="AA314" s="26"/>
    </row>
    <row r="315" spans="1:27" x14ac:dyDescent="0.2">
      <c r="A315" s="7">
        <v>42429</v>
      </c>
      <c r="B315" s="4">
        <v>32</v>
      </c>
      <c r="C315" s="4">
        <v>24</v>
      </c>
      <c r="D315" s="4">
        <v>32</v>
      </c>
      <c r="E315" s="13">
        <v>29</v>
      </c>
      <c r="F315" s="13">
        <v>22</v>
      </c>
      <c r="G315" s="13">
        <v>27</v>
      </c>
      <c r="Q315"/>
      <c r="Y315" s="26"/>
      <c r="Z315" s="26"/>
      <c r="AA315" s="26"/>
    </row>
    <row r="316" spans="1:27" x14ac:dyDescent="0.2">
      <c r="A316" s="7">
        <v>42460</v>
      </c>
      <c r="B316" s="4">
        <v>32</v>
      </c>
      <c r="C316" s="4">
        <v>24</v>
      </c>
      <c r="D316" s="4">
        <v>32</v>
      </c>
      <c r="E316" s="13">
        <v>31</v>
      </c>
      <c r="F316" s="13">
        <v>24</v>
      </c>
      <c r="G316" s="13">
        <v>29</v>
      </c>
      <c r="Q316"/>
      <c r="Y316" s="26"/>
      <c r="Z316" s="26"/>
      <c r="AA316" s="26"/>
    </row>
    <row r="317" spans="1:27" x14ac:dyDescent="0.2">
      <c r="A317" s="7">
        <v>42490</v>
      </c>
      <c r="B317" s="4">
        <v>33</v>
      </c>
      <c r="C317" s="4">
        <v>25</v>
      </c>
      <c r="D317" s="4">
        <v>33</v>
      </c>
      <c r="E317" s="13">
        <v>31</v>
      </c>
      <c r="F317" s="13">
        <v>24</v>
      </c>
      <c r="G317" s="13">
        <v>29</v>
      </c>
      <c r="Q317"/>
      <c r="Y317" s="26"/>
      <c r="Z317" s="26"/>
      <c r="AA317" s="26"/>
    </row>
    <row r="318" spans="1:27" x14ac:dyDescent="0.2">
      <c r="A318" s="7">
        <v>42521</v>
      </c>
      <c r="B318" s="4">
        <v>33</v>
      </c>
      <c r="C318" s="4">
        <v>25</v>
      </c>
      <c r="D318" s="4">
        <v>33</v>
      </c>
      <c r="E318" s="13">
        <v>31</v>
      </c>
      <c r="F318" s="13">
        <v>24</v>
      </c>
      <c r="G318" s="13">
        <v>29</v>
      </c>
      <c r="Q318"/>
      <c r="Y318" s="26"/>
      <c r="Z318" s="26"/>
      <c r="AA318" s="26"/>
    </row>
    <row r="319" spans="1:27" x14ac:dyDescent="0.2">
      <c r="A319" s="7">
        <v>42551</v>
      </c>
      <c r="B319" s="4">
        <v>33</v>
      </c>
      <c r="C319" s="4">
        <v>25</v>
      </c>
      <c r="D319" s="4">
        <v>33</v>
      </c>
      <c r="E319" s="13">
        <v>30</v>
      </c>
      <c r="F319" s="13">
        <v>23</v>
      </c>
      <c r="G319" s="13">
        <v>28</v>
      </c>
      <c r="Q319"/>
      <c r="Y319" s="26"/>
      <c r="Z319" s="26"/>
      <c r="AA319" s="26"/>
    </row>
    <row r="320" spans="1:27" x14ac:dyDescent="0.2">
      <c r="A320" s="7">
        <v>42582</v>
      </c>
      <c r="B320" s="4">
        <v>33</v>
      </c>
      <c r="C320" s="4">
        <v>25</v>
      </c>
      <c r="D320" s="4">
        <v>33</v>
      </c>
      <c r="E320" s="13">
        <v>30</v>
      </c>
      <c r="F320" s="13">
        <v>23</v>
      </c>
      <c r="G320" s="13">
        <v>28</v>
      </c>
      <c r="Q320"/>
      <c r="Y320" s="26"/>
      <c r="Z320" s="26"/>
      <c r="AA320" s="26"/>
    </row>
    <row r="321" spans="1:27" x14ac:dyDescent="0.2">
      <c r="A321" s="7">
        <v>42613</v>
      </c>
      <c r="B321" s="4">
        <v>33</v>
      </c>
      <c r="C321" s="4">
        <v>25</v>
      </c>
      <c r="D321" s="4">
        <v>33</v>
      </c>
      <c r="E321" s="13">
        <v>30</v>
      </c>
      <c r="F321" s="13">
        <v>23</v>
      </c>
      <c r="G321" s="13">
        <v>28</v>
      </c>
      <c r="Q321"/>
      <c r="Y321" s="26"/>
      <c r="Z321" s="26"/>
      <c r="AA321" s="26"/>
    </row>
    <row r="322" spans="1:27" x14ac:dyDescent="0.2">
      <c r="A322" s="7">
        <v>42643</v>
      </c>
      <c r="B322" s="4">
        <v>33</v>
      </c>
      <c r="C322" s="4">
        <v>25</v>
      </c>
      <c r="D322" s="4">
        <v>33</v>
      </c>
      <c r="E322" s="13">
        <v>30</v>
      </c>
      <c r="F322" s="13">
        <v>23</v>
      </c>
      <c r="G322" s="13">
        <v>28</v>
      </c>
      <c r="Q322"/>
      <c r="Y322" s="26"/>
      <c r="Z322" s="26"/>
      <c r="AA322" s="26"/>
    </row>
    <row r="323" spans="1:27" x14ac:dyDescent="0.2">
      <c r="A323" s="7">
        <v>42674</v>
      </c>
      <c r="B323" s="4">
        <v>33</v>
      </c>
      <c r="C323" s="4">
        <v>25</v>
      </c>
      <c r="D323" s="4">
        <v>33</v>
      </c>
      <c r="E323" s="13">
        <v>30</v>
      </c>
      <c r="F323" s="13">
        <v>23</v>
      </c>
      <c r="G323" s="13">
        <v>28</v>
      </c>
      <c r="Q323"/>
      <c r="Y323" s="26"/>
      <c r="Z323" s="26"/>
      <c r="AA323" s="26"/>
    </row>
    <row r="324" spans="1:27" x14ac:dyDescent="0.2">
      <c r="A324" s="7">
        <v>42704</v>
      </c>
      <c r="B324" s="4">
        <v>33</v>
      </c>
      <c r="C324" s="4">
        <v>25</v>
      </c>
      <c r="D324" s="4">
        <v>33</v>
      </c>
      <c r="E324" s="13">
        <v>30</v>
      </c>
      <c r="F324" s="13">
        <v>23</v>
      </c>
      <c r="G324" s="13">
        <v>28</v>
      </c>
      <c r="Q324"/>
      <c r="Y324" s="26"/>
      <c r="Z324" s="26"/>
      <c r="AA324" s="26"/>
    </row>
    <row r="325" spans="1:27" x14ac:dyDescent="0.2">
      <c r="A325" s="7">
        <v>42735</v>
      </c>
      <c r="B325" s="4">
        <v>33</v>
      </c>
      <c r="C325" s="4">
        <v>25</v>
      </c>
      <c r="D325" s="4">
        <v>33</v>
      </c>
      <c r="E325" s="13">
        <v>30</v>
      </c>
      <c r="F325" s="13">
        <v>23</v>
      </c>
      <c r="G325" s="13">
        <v>28</v>
      </c>
      <c r="Q325"/>
      <c r="Y325" s="26"/>
      <c r="Z325" s="26"/>
      <c r="AA325" s="26"/>
    </row>
    <row r="326" spans="1:27" x14ac:dyDescent="0.2">
      <c r="A326" s="7">
        <v>42766</v>
      </c>
      <c r="B326" s="4">
        <v>36</v>
      </c>
      <c r="C326" s="4">
        <v>28</v>
      </c>
      <c r="D326" s="4">
        <v>36</v>
      </c>
      <c r="E326" s="13">
        <v>30</v>
      </c>
      <c r="F326" s="13">
        <v>23</v>
      </c>
      <c r="G326" s="13">
        <v>28</v>
      </c>
      <c r="Q326"/>
      <c r="Y326" s="26"/>
      <c r="Z326" s="26"/>
      <c r="AA326" s="26"/>
    </row>
    <row r="327" spans="1:27" x14ac:dyDescent="0.2">
      <c r="A327" s="7">
        <v>42794</v>
      </c>
      <c r="B327" s="4">
        <v>36</v>
      </c>
      <c r="C327" s="4">
        <v>28</v>
      </c>
      <c r="D327" s="4">
        <v>36</v>
      </c>
      <c r="E327" s="13">
        <v>30</v>
      </c>
      <c r="F327" s="13">
        <v>23</v>
      </c>
      <c r="G327" s="13">
        <v>28</v>
      </c>
      <c r="Q327"/>
      <c r="Y327" s="26"/>
      <c r="Z327" s="26"/>
      <c r="AA327" s="26"/>
    </row>
    <row r="328" spans="1:27" x14ac:dyDescent="0.2">
      <c r="A328" s="7">
        <v>42825</v>
      </c>
      <c r="B328" s="4">
        <v>36</v>
      </c>
      <c r="C328" s="4">
        <v>28</v>
      </c>
      <c r="D328" s="4">
        <v>36</v>
      </c>
      <c r="E328" s="13">
        <v>30</v>
      </c>
      <c r="F328" s="13">
        <v>23</v>
      </c>
      <c r="G328" s="13">
        <v>28</v>
      </c>
      <c r="Q328"/>
      <c r="Y328" s="26"/>
      <c r="Z328" s="26"/>
      <c r="AA328" s="26"/>
    </row>
    <row r="329" spans="1:27" x14ac:dyDescent="0.2">
      <c r="A329" s="7">
        <v>42855</v>
      </c>
      <c r="B329" s="4">
        <v>36</v>
      </c>
      <c r="C329" s="4">
        <v>28</v>
      </c>
      <c r="D329" s="4">
        <v>36</v>
      </c>
      <c r="E329" s="13">
        <v>30</v>
      </c>
      <c r="F329" s="13">
        <v>23</v>
      </c>
      <c r="G329" s="13">
        <v>28</v>
      </c>
      <c r="Q329"/>
      <c r="Y329" s="26"/>
      <c r="Z329" s="26"/>
      <c r="AA329" s="26"/>
    </row>
    <row r="330" spans="1:27" x14ac:dyDescent="0.2">
      <c r="A330" s="7">
        <v>42886</v>
      </c>
      <c r="B330" s="4">
        <v>36</v>
      </c>
      <c r="C330" s="4">
        <v>28</v>
      </c>
      <c r="D330" s="4">
        <v>36</v>
      </c>
      <c r="E330" s="13">
        <v>30</v>
      </c>
      <c r="F330" s="13">
        <v>23</v>
      </c>
      <c r="G330" s="13">
        <v>28</v>
      </c>
      <c r="Q330"/>
      <c r="Y330" s="26"/>
      <c r="Z330" s="26"/>
      <c r="AA330" s="26"/>
    </row>
    <row r="331" spans="1:27" x14ac:dyDescent="0.2">
      <c r="A331" s="7">
        <v>42916</v>
      </c>
      <c r="B331" s="4">
        <v>37</v>
      </c>
      <c r="C331" s="4">
        <v>29</v>
      </c>
      <c r="D331" s="4">
        <v>37</v>
      </c>
      <c r="E331" s="13">
        <v>32</v>
      </c>
      <c r="F331" s="13">
        <v>25</v>
      </c>
      <c r="G331" s="13">
        <v>30</v>
      </c>
      <c r="Q331"/>
      <c r="Y331" s="26"/>
      <c r="Z331" s="26"/>
      <c r="AA331" s="26"/>
    </row>
    <row r="332" spans="1:27" x14ac:dyDescent="0.2">
      <c r="A332" s="7">
        <v>42947</v>
      </c>
      <c r="B332" s="4">
        <v>37</v>
      </c>
      <c r="C332" s="4">
        <v>29</v>
      </c>
      <c r="D332" s="4">
        <v>37</v>
      </c>
      <c r="E332" s="13">
        <v>32</v>
      </c>
      <c r="F332" s="13">
        <v>25</v>
      </c>
      <c r="G332" s="13">
        <v>30</v>
      </c>
      <c r="Q332"/>
      <c r="Y332" s="26"/>
      <c r="Z332" s="26"/>
      <c r="AA332" s="26"/>
    </row>
    <row r="333" spans="1:27" x14ac:dyDescent="0.2">
      <c r="A333" s="7">
        <v>42978</v>
      </c>
      <c r="B333" s="4">
        <v>37</v>
      </c>
      <c r="C333" s="4">
        <v>29</v>
      </c>
      <c r="D333" s="4">
        <v>37</v>
      </c>
      <c r="E333" s="13">
        <v>32</v>
      </c>
      <c r="F333" s="13">
        <v>25</v>
      </c>
      <c r="G333" s="13">
        <v>30</v>
      </c>
      <c r="Q333"/>
      <c r="Y333" s="26"/>
      <c r="Z333" s="26"/>
      <c r="AA333" s="26"/>
    </row>
    <row r="334" spans="1:27" x14ac:dyDescent="0.2">
      <c r="A334" s="7">
        <v>43008</v>
      </c>
      <c r="B334" s="4">
        <v>37</v>
      </c>
      <c r="C334" s="4">
        <v>29</v>
      </c>
      <c r="D334" s="4">
        <v>37</v>
      </c>
      <c r="E334" s="13">
        <v>32</v>
      </c>
      <c r="F334" s="13">
        <v>25</v>
      </c>
      <c r="G334" s="13">
        <v>30</v>
      </c>
      <c r="Q334"/>
      <c r="Y334" s="26"/>
      <c r="Z334" s="26"/>
      <c r="AA334" s="26"/>
    </row>
    <row r="335" spans="1:27" x14ac:dyDescent="0.2">
      <c r="A335" s="7">
        <v>43039</v>
      </c>
      <c r="B335" s="4">
        <v>37</v>
      </c>
      <c r="C335" s="4">
        <v>29</v>
      </c>
      <c r="D335" s="4">
        <v>37</v>
      </c>
      <c r="E335" s="13">
        <v>32</v>
      </c>
      <c r="F335" s="13">
        <v>25</v>
      </c>
      <c r="G335" s="13">
        <v>30</v>
      </c>
      <c r="Q335"/>
      <c r="Y335" s="26"/>
      <c r="Z335" s="26"/>
      <c r="AA335" s="26"/>
    </row>
    <row r="336" spans="1:27" x14ac:dyDescent="0.2">
      <c r="A336" s="7">
        <v>43069</v>
      </c>
      <c r="B336" s="4">
        <v>37</v>
      </c>
      <c r="C336" s="4">
        <v>29</v>
      </c>
      <c r="D336" s="4">
        <v>37</v>
      </c>
      <c r="E336" s="13">
        <v>33</v>
      </c>
      <c r="F336" s="13">
        <v>26</v>
      </c>
      <c r="G336" s="13">
        <v>31</v>
      </c>
      <c r="Q336"/>
      <c r="Y336" s="26"/>
      <c r="Z336" s="26"/>
      <c r="AA336" s="26"/>
    </row>
    <row r="337" spans="1:27" x14ac:dyDescent="0.2">
      <c r="A337" s="7">
        <v>43100</v>
      </c>
      <c r="B337" s="4">
        <v>37</v>
      </c>
      <c r="C337" s="4">
        <v>29</v>
      </c>
      <c r="D337" s="4">
        <v>37</v>
      </c>
      <c r="Q337"/>
      <c r="Y337" s="26"/>
      <c r="Z337" s="26"/>
      <c r="AA337" s="26"/>
    </row>
    <row r="338" spans="1:27" x14ac:dyDescent="0.2">
      <c r="A338" s="7">
        <v>43131</v>
      </c>
      <c r="B338" s="4">
        <v>39</v>
      </c>
      <c r="C338" s="4">
        <v>31</v>
      </c>
      <c r="D338" s="4">
        <v>39</v>
      </c>
      <c r="Q338"/>
      <c r="Y338" s="26"/>
      <c r="Z338" s="26"/>
      <c r="AA338" s="26"/>
    </row>
    <row r="339" spans="1:27" x14ac:dyDescent="0.2">
      <c r="A339" s="7">
        <v>43159</v>
      </c>
      <c r="B339" s="4">
        <v>39</v>
      </c>
      <c r="C339" s="4">
        <v>31</v>
      </c>
      <c r="D339" s="4">
        <v>39</v>
      </c>
      <c r="Q339"/>
      <c r="Y339" s="26"/>
      <c r="Z339" s="26"/>
      <c r="AA339" s="26"/>
    </row>
    <row r="340" spans="1:27" x14ac:dyDescent="0.2">
      <c r="A340" s="7">
        <v>43190</v>
      </c>
      <c r="B340" s="4">
        <v>39</v>
      </c>
      <c r="C340" s="4">
        <v>31</v>
      </c>
      <c r="D340" s="4">
        <v>39</v>
      </c>
      <c r="Q340"/>
      <c r="Y340" s="26"/>
      <c r="Z340" s="26"/>
      <c r="AA340" s="26"/>
    </row>
    <row r="341" spans="1:27" x14ac:dyDescent="0.2">
      <c r="A341" s="7">
        <v>43220</v>
      </c>
      <c r="B341" s="4">
        <v>39</v>
      </c>
      <c r="C341" s="4">
        <v>31</v>
      </c>
      <c r="D341" s="4">
        <v>39</v>
      </c>
      <c r="Q341"/>
      <c r="Y341" s="26"/>
      <c r="Z341" s="26"/>
      <c r="AA341" s="26"/>
    </row>
    <row r="342" spans="1:27" x14ac:dyDescent="0.2">
      <c r="A342" s="7">
        <v>43251</v>
      </c>
      <c r="B342" s="4">
        <v>39</v>
      </c>
      <c r="C342" s="4">
        <v>31</v>
      </c>
      <c r="D342" s="4">
        <v>39</v>
      </c>
      <c r="Q342"/>
      <c r="Y342" s="26"/>
      <c r="Z342" s="26"/>
      <c r="AA342" s="26"/>
    </row>
    <row r="343" spans="1:27" x14ac:dyDescent="0.2">
      <c r="A343" s="7">
        <v>43281</v>
      </c>
      <c r="B343" s="4">
        <v>40</v>
      </c>
      <c r="C343" s="4">
        <v>32</v>
      </c>
      <c r="D343" s="4">
        <v>40</v>
      </c>
      <c r="Q343"/>
      <c r="Y343" s="26"/>
      <c r="Z343" s="26"/>
      <c r="AA343" s="26"/>
    </row>
    <row r="344" spans="1:27" x14ac:dyDescent="0.2">
      <c r="A344" s="7">
        <v>43312</v>
      </c>
      <c r="B344" s="4">
        <v>40</v>
      </c>
      <c r="C344" s="4">
        <v>32</v>
      </c>
      <c r="D344" s="4">
        <v>40</v>
      </c>
      <c r="Q344"/>
      <c r="Y344" s="26"/>
      <c r="Z344" s="26"/>
      <c r="AA344" s="26"/>
    </row>
    <row r="345" spans="1:27" x14ac:dyDescent="0.2">
      <c r="A345" s="7">
        <v>43343</v>
      </c>
      <c r="B345" s="4">
        <v>40</v>
      </c>
      <c r="C345" s="4">
        <v>32</v>
      </c>
      <c r="D345" s="4">
        <v>40</v>
      </c>
      <c r="Q345"/>
      <c r="Y345" s="26"/>
      <c r="Z345" s="26"/>
      <c r="AA345" s="26"/>
    </row>
    <row r="346" spans="1:27" x14ac:dyDescent="0.2">
      <c r="A346" s="7">
        <v>43373</v>
      </c>
      <c r="B346" s="4">
        <v>40</v>
      </c>
      <c r="C346" s="4">
        <v>32</v>
      </c>
      <c r="D346" s="4">
        <v>40</v>
      </c>
      <c r="Q346"/>
      <c r="Y346" s="26"/>
      <c r="Z346" s="26"/>
      <c r="AA346" s="26"/>
    </row>
    <row r="347" spans="1:27" x14ac:dyDescent="0.2">
      <c r="A347" s="7">
        <v>43404</v>
      </c>
      <c r="B347" s="4">
        <v>40</v>
      </c>
      <c r="C347" s="4">
        <v>32</v>
      </c>
      <c r="D347" s="4">
        <v>40</v>
      </c>
      <c r="Q347"/>
      <c r="Y347" s="26"/>
      <c r="Z347" s="26"/>
      <c r="AA347" s="26"/>
    </row>
    <row r="348" spans="1:27" x14ac:dyDescent="0.2">
      <c r="A348" s="7">
        <v>43434</v>
      </c>
      <c r="B348" s="4">
        <v>41</v>
      </c>
      <c r="C348" s="4">
        <v>33</v>
      </c>
      <c r="D348" s="4">
        <v>41</v>
      </c>
      <c r="Q348"/>
      <c r="Y348" s="26"/>
      <c r="Z348" s="26"/>
      <c r="AA348" s="26"/>
    </row>
    <row r="349" spans="1:27" x14ac:dyDescent="0.2">
      <c r="A349" s="7">
        <v>43465</v>
      </c>
      <c r="B349" s="4">
        <v>41</v>
      </c>
      <c r="C349" s="4">
        <v>33</v>
      </c>
      <c r="D349" s="4">
        <v>41</v>
      </c>
      <c r="Q349"/>
      <c r="Y349" s="26"/>
      <c r="Z349" s="26"/>
      <c r="AA349" s="26"/>
    </row>
    <row r="350" spans="1:27" x14ac:dyDescent="0.2">
      <c r="A350" s="7">
        <v>43496</v>
      </c>
      <c r="B350" s="4">
        <v>42</v>
      </c>
      <c r="C350" s="4">
        <v>34</v>
      </c>
      <c r="D350" s="4">
        <v>42</v>
      </c>
      <c r="Q350"/>
      <c r="Y350" s="26"/>
      <c r="Z350" s="26"/>
      <c r="AA350" s="26"/>
    </row>
    <row r="351" spans="1:27" x14ac:dyDescent="0.2">
      <c r="A351" s="7">
        <v>43524</v>
      </c>
      <c r="C351" s="4">
        <v>34</v>
      </c>
      <c r="D351" s="4">
        <v>42</v>
      </c>
      <c r="Q351"/>
      <c r="Y351" s="26"/>
      <c r="Z351" s="26"/>
      <c r="AA351" s="26"/>
    </row>
    <row r="352" spans="1:27" x14ac:dyDescent="0.2">
      <c r="A352" s="7">
        <v>43555</v>
      </c>
      <c r="C352" s="4">
        <v>34</v>
      </c>
      <c r="D352" s="4">
        <v>42</v>
      </c>
      <c r="Q352"/>
      <c r="Y352" s="26"/>
      <c r="Z352" s="26"/>
      <c r="AA352" s="26"/>
    </row>
    <row r="353" spans="1:27" x14ac:dyDescent="0.2">
      <c r="A353" s="7">
        <v>43585</v>
      </c>
      <c r="C353" s="4">
        <v>34</v>
      </c>
      <c r="D353" s="4">
        <v>42</v>
      </c>
      <c r="Q353"/>
      <c r="Y353" s="26"/>
      <c r="Z353" s="26"/>
      <c r="AA353" s="26"/>
    </row>
    <row r="354" spans="1:27" x14ac:dyDescent="0.2">
      <c r="A354" s="7">
        <v>43616</v>
      </c>
      <c r="C354" s="4">
        <v>34</v>
      </c>
      <c r="D354" s="4">
        <v>42</v>
      </c>
      <c r="Q354"/>
      <c r="Y354" s="26"/>
      <c r="Z354" s="26"/>
      <c r="AA354" s="26"/>
    </row>
    <row r="355" spans="1:27" x14ac:dyDescent="0.2">
      <c r="A355" s="7">
        <v>43646</v>
      </c>
      <c r="C355" s="4">
        <v>34</v>
      </c>
      <c r="D355" s="4">
        <v>42</v>
      </c>
      <c r="Q355"/>
      <c r="Y355" s="26"/>
      <c r="Z355" s="26"/>
      <c r="AA355" s="26"/>
    </row>
    <row r="356" spans="1:27" x14ac:dyDescent="0.2">
      <c r="A356" s="7">
        <v>43677</v>
      </c>
      <c r="C356" s="4">
        <v>34</v>
      </c>
      <c r="D356" s="4">
        <v>42</v>
      </c>
      <c r="Q356"/>
      <c r="Y356" s="26"/>
      <c r="Z356" s="26"/>
      <c r="AA356" s="26"/>
    </row>
    <row r="357" spans="1:27" x14ac:dyDescent="0.2">
      <c r="A357" s="7">
        <v>43708</v>
      </c>
      <c r="C357" s="4">
        <v>34</v>
      </c>
      <c r="D357" s="4">
        <v>42</v>
      </c>
      <c r="Q357"/>
      <c r="Y357" s="26"/>
      <c r="Z357" s="26"/>
      <c r="AA357" s="26"/>
    </row>
    <row r="358" spans="1:27" x14ac:dyDescent="0.2">
      <c r="A358" s="7">
        <v>43738</v>
      </c>
      <c r="C358" s="4">
        <v>34</v>
      </c>
      <c r="D358" s="4">
        <v>42</v>
      </c>
      <c r="Q358"/>
      <c r="Y358" s="26"/>
      <c r="Z358" s="26"/>
      <c r="AA358" s="26"/>
    </row>
    <row r="359" spans="1:27" x14ac:dyDescent="0.2">
      <c r="A359" s="7">
        <v>43769</v>
      </c>
      <c r="C359" s="4">
        <v>34</v>
      </c>
      <c r="D359" s="4">
        <v>42</v>
      </c>
      <c r="Q359"/>
      <c r="Y359" s="26"/>
      <c r="Z359" s="26"/>
      <c r="AA359" s="26"/>
    </row>
    <row r="360" spans="1:27" x14ac:dyDescent="0.2">
      <c r="A360" s="7">
        <v>43799</v>
      </c>
      <c r="C360" s="4">
        <v>34</v>
      </c>
      <c r="D360" s="4">
        <v>42</v>
      </c>
      <c r="Q360"/>
      <c r="Y360" s="26"/>
      <c r="Z360" s="26"/>
      <c r="AA360" s="26"/>
    </row>
    <row r="361" spans="1:27" x14ac:dyDescent="0.2">
      <c r="A361" s="7">
        <v>43830</v>
      </c>
      <c r="C361" s="4">
        <v>34</v>
      </c>
      <c r="D361" s="4">
        <v>42</v>
      </c>
      <c r="Q361"/>
      <c r="Y361" s="26"/>
      <c r="Z361" s="26"/>
      <c r="AA361" s="26"/>
    </row>
    <row r="362" spans="1:27" x14ac:dyDescent="0.2">
      <c r="A362" s="7">
        <v>43861</v>
      </c>
      <c r="C362" s="4">
        <v>36</v>
      </c>
      <c r="D362" s="4">
        <v>44</v>
      </c>
      <c r="Q362"/>
      <c r="Y362" s="26"/>
      <c r="Z362" s="26"/>
      <c r="AA362" s="26"/>
    </row>
    <row r="363" spans="1:27" x14ac:dyDescent="0.2">
      <c r="A363" s="7">
        <v>43890</v>
      </c>
      <c r="Q363"/>
      <c r="Y363" s="26"/>
      <c r="Z363" s="26"/>
      <c r="AA363" s="26"/>
    </row>
    <row r="364" spans="1:27" x14ac:dyDescent="0.2">
      <c r="A364" s="7">
        <v>43921</v>
      </c>
      <c r="Q364"/>
      <c r="Y364" s="26"/>
      <c r="Z364" s="26"/>
      <c r="AA364" s="26"/>
    </row>
    <row r="365" spans="1:27" x14ac:dyDescent="0.2">
      <c r="A365" s="7">
        <v>43951</v>
      </c>
      <c r="Q365"/>
      <c r="Y365" s="26"/>
      <c r="Z365" s="26"/>
      <c r="AA365" s="26"/>
    </row>
    <row r="366" spans="1:27" x14ac:dyDescent="0.2">
      <c r="A366" s="7">
        <v>43982</v>
      </c>
      <c r="Q366"/>
      <c r="Y366" s="26"/>
      <c r="Z366" s="26"/>
      <c r="AA366" s="26"/>
    </row>
    <row r="367" spans="1:27" x14ac:dyDescent="0.2">
      <c r="A367" s="7">
        <v>44012</v>
      </c>
      <c r="Q367"/>
      <c r="Y367" s="26"/>
      <c r="Z367" s="26"/>
      <c r="AA367" s="26"/>
    </row>
    <row r="368" spans="1:27" x14ac:dyDescent="0.2">
      <c r="A368" s="7">
        <v>44043</v>
      </c>
      <c r="Q368"/>
      <c r="Y368" s="26"/>
      <c r="Z368" s="26"/>
      <c r="AA368" s="26"/>
    </row>
    <row r="369" spans="1:27" x14ac:dyDescent="0.2">
      <c r="A369" s="7">
        <v>44074</v>
      </c>
      <c r="Q369"/>
      <c r="Y369" s="26"/>
      <c r="Z369" s="26"/>
      <c r="AA369" s="26"/>
    </row>
    <row r="370" spans="1:27" x14ac:dyDescent="0.2">
      <c r="A370" s="7">
        <v>44104</v>
      </c>
      <c r="Q370"/>
      <c r="Y370" s="26"/>
      <c r="Z370" s="26"/>
      <c r="AA370" s="26"/>
    </row>
    <row r="371" spans="1:27" x14ac:dyDescent="0.2">
      <c r="A371" s="7">
        <v>44135</v>
      </c>
      <c r="Q371"/>
      <c r="Y371" s="26"/>
      <c r="Z371" s="26"/>
      <c r="AA371" s="26"/>
    </row>
    <row r="372" spans="1:27" x14ac:dyDescent="0.2">
      <c r="A372" s="7">
        <v>44165</v>
      </c>
      <c r="Q372"/>
      <c r="Y372" s="26"/>
      <c r="Z372" s="26"/>
      <c r="AA372" s="26"/>
    </row>
    <row r="373" spans="1:27" x14ac:dyDescent="0.2">
      <c r="A373" s="7">
        <v>44196</v>
      </c>
      <c r="Q373"/>
      <c r="Y373" s="26"/>
      <c r="Z373" s="26"/>
      <c r="AA373" s="26"/>
    </row>
  </sheetData>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DFED-30C6-E844-9751-B9669847C9CA}">
  <sheetPr>
    <tabColor theme="4" tint="-0.249977111117893"/>
  </sheetPr>
  <dimension ref="A1:O267"/>
  <sheetViews>
    <sheetView topLeftCell="O1" workbookViewId="0">
      <selection activeCell="M3" sqref="M3"/>
    </sheetView>
  </sheetViews>
  <sheetFormatPr baseColWidth="10" defaultRowHeight="16" x14ac:dyDescent="0.2"/>
  <cols>
    <col min="1" max="1" width="11.5" style="4" customWidth="1"/>
    <col min="7" max="7" width="14" bestFit="1" customWidth="1"/>
    <col min="8" max="8" width="18.1640625" bestFit="1" customWidth="1"/>
    <col min="9" max="9" width="19.6640625" bestFit="1" customWidth="1"/>
    <col min="11" max="11" width="14.5" bestFit="1" customWidth="1"/>
    <col min="12" max="12" width="22.33203125" bestFit="1" customWidth="1"/>
    <col min="13" max="13" width="25.6640625" bestFit="1" customWidth="1"/>
    <col min="15" max="15" width="13.6640625" bestFit="1" customWidth="1"/>
  </cols>
  <sheetData>
    <row r="1" spans="1:15" x14ac:dyDescent="0.2">
      <c r="A1" s="4" t="s">
        <v>0</v>
      </c>
      <c r="B1" t="s">
        <v>146</v>
      </c>
      <c r="C1" t="s">
        <v>148</v>
      </c>
      <c r="D1" t="s">
        <v>155</v>
      </c>
      <c r="E1" t="s">
        <v>154</v>
      </c>
      <c r="G1" t="s">
        <v>156</v>
      </c>
      <c r="H1" t="s">
        <v>157</v>
      </c>
      <c r="I1" t="s">
        <v>158</v>
      </c>
      <c r="K1" t="s">
        <v>312</v>
      </c>
      <c r="L1" t="s">
        <v>313</v>
      </c>
      <c r="M1" t="s">
        <v>314</v>
      </c>
      <c r="O1" t="s">
        <v>162</v>
      </c>
    </row>
    <row r="3" spans="1:15" x14ac:dyDescent="0.2">
      <c r="A3" s="5">
        <v>35703</v>
      </c>
      <c r="B3">
        <v>-5.0519099999999997E-3</v>
      </c>
      <c r="C3">
        <v>2</v>
      </c>
      <c r="D3">
        <v>2</v>
      </c>
      <c r="E3">
        <v>2</v>
      </c>
      <c r="G3">
        <v>1.4624E-3</v>
      </c>
      <c r="H3">
        <v>-6.221E-4</v>
      </c>
      <c r="I3">
        <v>-4.1159999999999998E-4</v>
      </c>
      <c r="K3">
        <f>C3*G3</f>
        <v>2.9248E-3</v>
      </c>
      <c r="L3">
        <f>C4*H3</f>
        <v>-1.2442E-3</v>
      </c>
      <c r="M3">
        <f>C2*I3</f>
        <v>0</v>
      </c>
      <c r="O3">
        <f>K3+L3+M3</f>
        <v>1.6806E-3</v>
      </c>
    </row>
    <row r="4" spans="1:15" x14ac:dyDescent="0.2">
      <c r="A4" s="5">
        <v>35734</v>
      </c>
      <c r="B4">
        <v>-1.7906910000000001E-3</v>
      </c>
      <c r="C4">
        <v>2</v>
      </c>
      <c r="D4">
        <v>2</v>
      </c>
      <c r="E4">
        <v>2</v>
      </c>
      <c r="G4">
        <v>1.4624E-3</v>
      </c>
      <c r="H4">
        <v>-6.221E-4</v>
      </c>
      <c r="I4">
        <v>-4.1159999999999998E-4</v>
      </c>
      <c r="K4">
        <f t="shared" ref="K4:K39" si="0">C4*G4</f>
        <v>2.9248E-3</v>
      </c>
      <c r="L4">
        <f t="shared" ref="L4:L67" si="1">C5*H4</f>
        <v>-1.2442E-3</v>
      </c>
      <c r="M4">
        <f>C3*I4</f>
        <v>-8.2319999999999995E-4</v>
      </c>
      <c r="O4">
        <f>K4+L4+M4</f>
        <v>8.5740000000000002E-4</v>
      </c>
    </row>
    <row r="5" spans="1:15" x14ac:dyDescent="0.2">
      <c r="A5" s="5">
        <v>35764</v>
      </c>
      <c r="B5">
        <v>-2.2493959999999999E-3</v>
      </c>
      <c r="C5">
        <v>2</v>
      </c>
      <c r="D5">
        <v>2</v>
      </c>
      <c r="E5">
        <v>2</v>
      </c>
      <c r="G5">
        <v>1.4624E-3</v>
      </c>
      <c r="H5">
        <v>-6.221E-4</v>
      </c>
      <c r="I5">
        <v>-4.1159999999999998E-4</v>
      </c>
      <c r="K5">
        <f t="shared" si="0"/>
        <v>2.9248E-3</v>
      </c>
      <c r="L5">
        <f t="shared" si="1"/>
        <v>-1.2442E-3</v>
      </c>
      <c r="M5">
        <f t="shared" ref="M4:M67" si="2">C4*I5</f>
        <v>-8.2319999999999995E-4</v>
      </c>
      <c r="O5">
        <f t="shared" ref="O4:O39" si="3">K5+L5+M5</f>
        <v>8.5740000000000002E-4</v>
      </c>
    </row>
    <row r="6" spans="1:15" x14ac:dyDescent="0.2">
      <c r="A6" s="5">
        <v>35795</v>
      </c>
      <c r="B6">
        <v>-4.6902360000000004E-3</v>
      </c>
      <c r="C6">
        <v>2</v>
      </c>
      <c r="D6">
        <v>2</v>
      </c>
      <c r="E6">
        <v>2</v>
      </c>
      <c r="G6">
        <v>1.4624E-3</v>
      </c>
      <c r="H6">
        <v>-6.221E-4</v>
      </c>
      <c r="I6">
        <v>-4.1159999999999998E-4</v>
      </c>
      <c r="K6">
        <f t="shared" si="0"/>
        <v>2.9248E-3</v>
      </c>
      <c r="L6">
        <f t="shared" si="1"/>
        <v>-1.2442E-3</v>
      </c>
      <c r="M6">
        <f t="shared" si="2"/>
        <v>-8.2319999999999995E-4</v>
      </c>
      <c r="O6">
        <f t="shared" si="3"/>
        <v>8.5740000000000002E-4</v>
      </c>
    </row>
    <row r="7" spans="1:15" x14ac:dyDescent="0.2">
      <c r="A7" s="5">
        <v>35826</v>
      </c>
      <c r="B7">
        <v>-1.613015E-3</v>
      </c>
      <c r="C7">
        <v>2</v>
      </c>
      <c r="D7">
        <v>2</v>
      </c>
      <c r="E7">
        <v>2</v>
      </c>
      <c r="G7">
        <v>1.4624E-3</v>
      </c>
      <c r="H7">
        <v>-6.221E-4</v>
      </c>
      <c r="I7">
        <v>-4.1159999999999998E-4</v>
      </c>
      <c r="K7">
        <f t="shared" si="0"/>
        <v>2.9248E-3</v>
      </c>
      <c r="L7">
        <f t="shared" si="1"/>
        <v>-1.2442E-3</v>
      </c>
      <c r="M7">
        <f t="shared" si="2"/>
        <v>-8.2319999999999995E-4</v>
      </c>
      <c r="O7">
        <f t="shared" si="3"/>
        <v>8.5740000000000002E-4</v>
      </c>
    </row>
    <row r="8" spans="1:15" x14ac:dyDescent="0.2">
      <c r="A8" s="5">
        <v>35854</v>
      </c>
      <c r="B8">
        <v>-4.8271870000000001E-3</v>
      </c>
      <c r="C8">
        <v>2</v>
      </c>
      <c r="D8">
        <v>2</v>
      </c>
      <c r="E8">
        <v>2</v>
      </c>
      <c r="G8">
        <v>1.4624E-3</v>
      </c>
      <c r="H8">
        <v>-6.221E-4</v>
      </c>
      <c r="I8">
        <v>-4.1159999999999998E-4</v>
      </c>
      <c r="K8">
        <f t="shared" si="0"/>
        <v>2.9248E-3</v>
      </c>
      <c r="L8">
        <f t="shared" si="1"/>
        <v>-1.2442E-3</v>
      </c>
      <c r="M8">
        <f t="shared" si="2"/>
        <v>-8.2319999999999995E-4</v>
      </c>
      <c r="O8">
        <f t="shared" si="3"/>
        <v>8.5740000000000002E-4</v>
      </c>
    </row>
    <row r="9" spans="1:15" x14ac:dyDescent="0.2">
      <c r="A9" s="5">
        <v>35885</v>
      </c>
      <c r="B9">
        <v>-5.7872389999999996E-3</v>
      </c>
      <c r="C9">
        <v>2</v>
      </c>
      <c r="D9">
        <v>2</v>
      </c>
      <c r="E9">
        <v>2</v>
      </c>
      <c r="G9">
        <v>1.4624E-3</v>
      </c>
      <c r="H9">
        <v>-6.221E-4</v>
      </c>
      <c r="I9">
        <v>-4.1159999999999998E-4</v>
      </c>
      <c r="K9">
        <f t="shared" si="0"/>
        <v>2.9248E-3</v>
      </c>
      <c r="L9">
        <f t="shared" si="1"/>
        <v>-1.2442E-3</v>
      </c>
      <c r="M9">
        <f t="shared" si="2"/>
        <v>-8.2319999999999995E-4</v>
      </c>
      <c r="O9">
        <f t="shared" si="3"/>
        <v>8.5740000000000002E-4</v>
      </c>
    </row>
    <row r="10" spans="1:15" x14ac:dyDescent="0.2">
      <c r="A10" s="5">
        <v>35915</v>
      </c>
      <c r="B10">
        <v>-8.9458439999999997E-3</v>
      </c>
      <c r="C10">
        <v>2</v>
      </c>
      <c r="D10">
        <v>2</v>
      </c>
      <c r="E10">
        <v>2</v>
      </c>
      <c r="G10">
        <v>1.4624E-3</v>
      </c>
      <c r="H10">
        <v>-6.221E-4</v>
      </c>
      <c r="I10">
        <v>-4.1159999999999998E-4</v>
      </c>
      <c r="K10">
        <f t="shared" si="0"/>
        <v>2.9248E-3</v>
      </c>
      <c r="L10">
        <f t="shared" si="1"/>
        <v>-1.2442E-3</v>
      </c>
      <c r="M10">
        <f t="shared" si="2"/>
        <v>-8.2319999999999995E-4</v>
      </c>
      <c r="O10">
        <f t="shared" si="3"/>
        <v>8.5740000000000002E-4</v>
      </c>
    </row>
    <row r="11" spans="1:15" x14ac:dyDescent="0.2">
      <c r="A11" s="5">
        <v>35946</v>
      </c>
      <c r="B11">
        <v>-9.0819209999999997E-3</v>
      </c>
      <c r="C11">
        <v>2</v>
      </c>
      <c r="D11">
        <v>2</v>
      </c>
      <c r="E11">
        <v>2</v>
      </c>
      <c r="G11">
        <v>1.4624E-3</v>
      </c>
      <c r="H11">
        <v>-6.221E-4</v>
      </c>
      <c r="I11">
        <v>-4.1159999999999998E-4</v>
      </c>
      <c r="K11">
        <f t="shared" si="0"/>
        <v>2.9248E-3</v>
      </c>
      <c r="L11">
        <f t="shared" si="1"/>
        <v>-1.2442E-3</v>
      </c>
      <c r="M11">
        <f t="shared" si="2"/>
        <v>-8.2319999999999995E-4</v>
      </c>
      <c r="O11">
        <f t="shared" si="3"/>
        <v>8.5740000000000002E-4</v>
      </c>
    </row>
    <row r="12" spans="1:15" x14ac:dyDescent="0.2">
      <c r="A12" s="5">
        <v>35976</v>
      </c>
      <c r="B12">
        <v>-1.0991176E-2</v>
      </c>
      <c r="C12">
        <v>2</v>
      </c>
      <c r="D12">
        <v>2</v>
      </c>
      <c r="E12">
        <v>2</v>
      </c>
      <c r="G12">
        <v>1.4624E-3</v>
      </c>
      <c r="H12">
        <v>-6.221E-4</v>
      </c>
      <c r="I12">
        <v>-4.1159999999999998E-4</v>
      </c>
      <c r="K12">
        <f t="shared" si="0"/>
        <v>2.9248E-3</v>
      </c>
      <c r="L12">
        <f t="shared" si="1"/>
        <v>-1.2442E-3</v>
      </c>
      <c r="M12">
        <f t="shared" si="2"/>
        <v>-8.2319999999999995E-4</v>
      </c>
      <c r="O12">
        <f t="shared" si="3"/>
        <v>8.5740000000000002E-4</v>
      </c>
    </row>
    <row r="13" spans="1:15" x14ac:dyDescent="0.2">
      <c r="A13" s="5">
        <v>36007</v>
      </c>
      <c r="B13">
        <v>-1.2125884E-2</v>
      </c>
      <c r="C13">
        <v>2</v>
      </c>
      <c r="D13">
        <v>2</v>
      </c>
      <c r="E13">
        <v>2</v>
      </c>
      <c r="G13">
        <v>1.4624E-3</v>
      </c>
      <c r="H13">
        <v>-6.221E-4</v>
      </c>
      <c r="I13">
        <v>-4.1159999999999998E-4</v>
      </c>
      <c r="K13">
        <f t="shared" si="0"/>
        <v>2.9248E-3</v>
      </c>
      <c r="L13">
        <f t="shared" si="1"/>
        <v>-1.2442E-3</v>
      </c>
      <c r="M13">
        <f t="shared" si="2"/>
        <v>-8.2319999999999995E-4</v>
      </c>
      <c r="O13">
        <f t="shared" si="3"/>
        <v>8.5740000000000002E-4</v>
      </c>
    </row>
    <row r="14" spans="1:15" x14ac:dyDescent="0.2">
      <c r="A14" s="5">
        <v>36038</v>
      </c>
      <c r="B14">
        <v>-1.1589623E-2</v>
      </c>
      <c r="C14">
        <v>2</v>
      </c>
      <c r="D14">
        <v>2</v>
      </c>
      <c r="E14">
        <v>2</v>
      </c>
      <c r="G14">
        <v>1.4624E-3</v>
      </c>
      <c r="H14">
        <v>-6.221E-4</v>
      </c>
      <c r="I14">
        <v>-4.1159999999999998E-4</v>
      </c>
      <c r="K14">
        <f t="shared" si="0"/>
        <v>2.9248E-3</v>
      </c>
      <c r="L14">
        <f t="shared" si="1"/>
        <v>-1.2442E-3</v>
      </c>
      <c r="M14">
        <f t="shared" si="2"/>
        <v>-8.2319999999999995E-4</v>
      </c>
      <c r="O14">
        <f t="shared" si="3"/>
        <v>8.5740000000000002E-4</v>
      </c>
    </row>
    <row r="15" spans="1:15" x14ac:dyDescent="0.2">
      <c r="A15" s="5">
        <v>36068</v>
      </c>
      <c r="B15">
        <v>-1.2787621000000001E-2</v>
      </c>
      <c r="C15">
        <v>2</v>
      </c>
      <c r="D15">
        <v>2</v>
      </c>
      <c r="E15">
        <v>2</v>
      </c>
      <c r="G15">
        <v>1.4624E-3</v>
      </c>
      <c r="H15">
        <v>-6.221E-4</v>
      </c>
      <c r="I15">
        <v>-4.1159999999999998E-4</v>
      </c>
      <c r="K15">
        <f>C15*G15</f>
        <v>2.9248E-3</v>
      </c>
      <c r="L15">
        <f t="shared" si="1"/>
        <v>-1.2442E-3</v>
      </c>
      <c r="M15">
        <f t="shared" si="2"/>
        <v>-8.2319999999999995E-4</v>
      </c>
      <c r="O15">
        <f t="shared" si="3"/>
        <v>8.5740000000000002E-4</v>
      </c>
    </row>
    <row r="16" spans="1:15" x14ac:dyDescent="0.2">
      <c r="A16" s="5">
        <v>36099</v>
      </c>
      <c r="B16">
        <v>-1.2871863000000001E-2</v>
      </c>
      <c r="C16">
        <v>2</v>
      </c>
      <c r="D16">
        <v>2</v>
      </c>
      <c r="E16">
        <v>2</v>
      </c>
      <c r="G16">
        <v>1.4624E-3</v>
      </c>
      <c r="H16">
        <v>-6.221E-4</v>
      </c>
      <c r="I16">
        <v>-4.1159999999999998E-4</v>
      </c>
      <c r="K16">
        <f t="shared" si="0"/>
        <v>2.9248E-3</v>
      </c>
      <c r="L16">
        <f t="shared" si="1"/>
        <v>-1.2442E-3</v>
      </c>
      <c r="M16">
        <f t="shared" si="2"/>
        <v>-8.2319999999999995E-4</v>
      </c>
      <c r="O16">
        <f t="shared" si="3"/>
        <v>8.5740000000000002E-4</v>
      </c>
    </row>
    <row r="17" spans="1:15" x14ac:dyDescent="0.2">
      <c r="A17" s="5">
        <v>36129</v>
      </c>
      <c r="B17">
        <v>-1.5651393E-2</v>
      </c>
      <c r="C17">
        <v>2</v>
      </c>
      <c r="D17">
        <v>2</v>
      </c>
      <c r="E17">
        <v>2</v>
      </c>
      <c r="G17">
        <v>1.4624E-3</v>
      </c>
      <c r="H17">
        <v>-6.221E-4</v>
      </c>
      <c r="I17">
        <v>-4.1159999999999998E-4</v>
      </c>
      <c r="K17">
        <f t="shared" si="0"/>
        <v>2.9248E-3</v>
      </c>
      <c r="L17">
        <f t="shared" si="1"/>
        <v>-1.2442E-3</v>
      </c>
      <c r="M17">
        <f t="shared" si="2"/>
        <v>-8.2319999999999995E-4</v>
      </c>
      <c r="O17">
        <f t="shared" si="3"/>
        <v>8.5740000000000002E-4</v>
      </c>
    </row>
    <row r="18" spans="1:15" x14ac:dyDescent="0.2">
      <c r="A18" s="5">
        <v>36160</v>
      </c>
      <c r="B18">
        <v>-1.8402546999999998E-2</v>
      </c>
      <c r="C18">
        <v>2</v>
      </c>
      <c r="D18">
        <v>2</v>
      </c>
      <c r="E18">
        <v>2</v>
      </c>
      <c r="G18">
        <v>1.4624E-3</v>
      </c>
      <c r="H18">
        <v>-6.221E-4</v>
      </c>
      <c r="I18">
        <v>-4.1159999999999998E-4</v>
      </c>
      <c r="K18">
        <f t="shared" si="0"/>
        <v>2.9248E-3</v>
      </c>
      <c r="L18">
        <f t="shared" si="1"/>
        <v>-1.2442E-3</v>
      </c>
      <c r="M18">
        <f t="shared" si="2"/>
        <v>-8.2319999999999995E-4</v>
      </c>
      <c r="O18">
        <f t="shared" si="3"/>
        <v>8.5740000000000002E-4</v>
      </c>
    </row>
    <row r="19" spans="1:15" x14ac:dyDescent="0.2">
      <c r="A19" s="5">
        <v>36191</v>
      </c>
      <c r="B19">
        <v>-1.7183170000000001E-2</v>
      </c>
      <c r="C19">
        <v>2</v>
      </c>
      <c r="D19">
        <v>2</v>
      </c>
      <c r="E19">
        <v>2</v>
      </c>
      <c r="G19">
        <v>1.4624E-3</v>
      </c>
      <c r="H19">
        <v>-6.221E-4</v>
      </c>
      <c r="I19">
        <v>-4.1159999999999998E-4</v>
      </c>
      <c r="K19">
        <f t="shared" si="0"/>
        <v>2.9248E-3</v>
      </c>
      <c r="L19">
        <f t="shared" si="1"/>
        <v>-1.2442E-3</v>
      </c>
      <c r="M19">
        <f t="shared" si="2"/>
        <v>-8.2319999999999995E-4</v>
      </c>
      <c r="O19">
        <f t="shared" si="3"/>
        <v>8.5740000000000002E-4</v>
      </c>
    </row>
    <row r="20" spans="1:15" x14ac:dyDescent="0.2">
      <c r="A20" s="5">
        <v>36219</v>
      </c>
      <c r="B20">
        <v>-1.2250385000000001E-2</v>
      </c>
      <c r="C20">
        <v>2</v>
      </c>
      <c r="D20">
        <v>2</v>
      </c>
      <c r="E20">
        <v>2</v>
      </c>
      <c r="G20">
        <v>1.4624E-3</v>
      </c>
      <c r="H20">
        <v>-6.221E-4</v>
      </c>
      <c r="I20">
        <v>-4.1159999999999998E-4</v>
      </c>
      <c r="K20">
        <f t="shared" si="0"/>
        <v>2.9248E-3</v>
      </c>
      <c r="L20">
        <f t="shared" si="1"/>
        <v>-1.2442E-3</v>
      </c>
      <c r="M20">
        <f t="shared" si="2"/>
        <v>-8.2319999999999995E-4</v>
      </c>
      <c r="O20">
        <f t="shared" si="3"/>
        <v>8.5740000000000002E-4</v>
      </c>
    </row>
    <row r="21" spans="1:15" x14ac:dyDescent="0.2">
      <c r="A21" s="5">
        <v>36250</v>
      </c>
      <c r="B21">
        <v>-1.1493407000000001E-2</v>
      </c>
      <c r="C21">
        <v>2</v>
      </c>
      <c r="D21">
        <v>2</v>
      </c>
      <c r="E21">
        <v>2</v>
      </c>
      <c r="G21">
        <v>1.4624E-3</v>
      </c>
      <c r="H21">
        <v>-6.221E-4</v>
      </c>
      <c r="I21">
        <v>-4.1159999999999998E-4</v>
      </c>
      <c r="K21">
        <f t="shared" si="0"/>
        <v>2.9248E-3</v>
      </c>
      <c r="L21">
        <f t="shared" si="1"/>
        <v>-1.2442E-3</v>
      </c>
      <c r="M21">
        <f t="shared" si="2"/>
        <v>-8.2319999999999995E-4</v>
      </c>
      <c r="O21">
        <f t="shared" si="3"/>
        <v>8.5740000000000002E-4</v>
      </c>
    </row>
    <row r="22" spans="1:15" x14ac:dyDescent="0.2">
      <c r="A22" s="5">
        <v>36280</v>
      </c>
      <c r="B22">
        <v>-1.0168376999999999E-2</v>
      </c>
      <c r="C22">
        <v>2</v>
      </c>
      <c r="D22">
        <v>2</v>
      </c>
      <c r="E22">
        <v>2</v>
      </c>
      <c r="G22">
        <v>1.4624E-3</v>
      </c>
      <c r="H22">
        <v>-6.221E-4</v>
      </c>
      <c r="I22">
        <v>-4.1159999999999998E-4</v>
      </c>
      <c r="K22">
        <f t="shared" si="0"/>
        <v>2.9248E-3</v>
      </c>
      <c r="L22">
        <f t="shared" si="1"/>
        <v>-1.2442E-3</v>
      </c>
      <c r="M22">
        <f t="shared" si="2"/>
        <v>-8.2319999999999995E-4</v>
      </c>
      <c r="O22">
        <f t="shared" si="3"/>
        <v>8.5740000000000002E-4</v>
      </c>
    </row>
    <row r="23" spans="1:15" x14ac:dyDescent="0.2">
      <c r="A23" s="5">
        <v>36311</v>
      </c>
      <c r="B23">
        <v>-1.1381529E-2</v>
      </c>
      <c r="C23">
        <v>2</v>
      </c>
      <c r="D23">
        <v>2</v>
      </c>
      <c r="E23">
        <v>2</v>
      </c>
      <c r="G23">
        <v>1.4624E-3</v>
      </c>
      <c r="H23">
        <v>-6.221E-4</v>
      </c>
      <c r="I23">
        <v>-4.1159999999999998E-4</v>
      </c>
      <c r="K23">
        <f t="shared" si="0"/>
        <v>2.9248E-3</v>
      </c>
      <c r="L23">
        <f t="shared" si="1"/>
        <v>-1.2442E-3</v>
      </c>
      <c r="M23">
        <f t="shared" si="2"/>
        <v>-8.2319999999999995E-4</v>
      </c>
      <c r="O23">
        <f t="shared" si="3"/>
        <v>8.5740000000000002E-4</v>
      </c>
    </row>
    <row r="24" spans="1:15" x14ac:dyDescent="0.2">
      <c r="A24" s="5">
        <v>36341</v>
      </c>
      <c r="B24">
        <v>-1.4389005E-2</v>
      </c>
      <c r="C24">
        <v>2</v>
      </c>
      <c r="D24">
        <v>2</v>
      </c>
      <c r="E24">
        <v>2</v>
      </c>
      <c r="G24">
        <v>1.4624E-3</v>
      </c>
      <c r="H24">
        <v>-6.221E-4</v>
      </c>
      <c r="I24">
        <v>-4.1159999999999998E-4</v>
      </c>
      <c r="K24">
        <f t="shared" si="0"/>
        <v>2.9248E-3</v>
      </c>
      <c r="L24">
        <f t="shared" si="1"/>
        <v>-1.2442E-3</v>
      </c>
      <c r="M24">
        <f t="shared" si="2"/>
        <v>-8.2319999999999995E-4</v>
      </c>
      <c r="O24">
        <f t="shared" si="3"/>
        <v>8.5740000000000002E-4</v>
      </c>
    </row>
    <row r="25" spans="1:15" x14ac:dyDescent="0.2">
      <c r="A25" s="5">
        <v>36372</v>
      </c>
      <c r="B25">
        <v>-1.2307749E-2</v>
      </c>
      <c r="C25">
        <v>2</v>
      </c>
      <c r="D25">
        <v>2</v>
      </c>
      <c r="E25">
        <v>2</v>
      </c>
      <c r="G25">
        <v>1.4624E-3</v>
      </c>
      <c r="H25">
        <v>-6.221E-4</v>
      </c>
      <c r="I25">
        <v>-4.1159999999999998E-4</v>
      </c>
      <c r="K25">
        <f t="shared" si="0"/>
        <v>2.9248E-3</v>
      </c>
      <c r="L25">
        <f t="shared" si="1"/>
        <v>-1.2442E-3</v>
      </c>
      <c r="M25">
        <f t="shared" si="2"/>
        <v>-8.2319999999999995E-4</v>
      </c>
      <c r="O25">
        <f t="shared" si="3"/>
        <v>8.5740000000000002E-4</v>
      </c>
    </row>
    <row r="26" spans="1:15" x14ac:dyDescent="0.2">
      <c r="A26" s="5">
        <v>36403</v>
      </c>
      <c r="B26">
        <v>-1.0177649E-2</v>
      </c>
      <c r="C26">
        <v>2</v>
      </c>
      <c r="D26">
        <v>2</v>
      </c>
      <c r="E26">
        <v>2</v>
      </c>
      <c r="G26">
        <v>1.4624E-3</v>
      </c>
      <c r="H26">
        <v>-6.221E-4</v>
      </c>
      <c r="I26">
        <v>-4.1159999999999998E-4</v>
      </c>
      <c r="K26">
        <f t="shared" si="0"/>
        <v>2.9248E-3</v>
      </c>
      <c r="L26">
        <f t="shared" si="1"/>
        <v>-1.2442E-3</v>
      </c>
      <c r="M26">
        <f t="shared" si="2"/>
        <v>-8.2319999999999995E-4</v>
      </c>
      <c r="O26">
        <f t="shared" si="3"/>
        <v>8.5740000000000002E-4</v>
      </c>
    </row>
    <row r="27" spans="1:15" x14ac:dyDescent="0.2">
      <c r="A27" s="5">
        <v>36433</v>
      </c>
      <c r="B27">
        <v>-8.4834009999999998E-3</v>
      </c>
      <c r="C27">
        <v>2</v>
      </c>
      <c r="D27">
        <v>2</v>
      </c>
      <c r="E27">
        <v>2</v>
      </c>
      <c r="G27">
        <v>1.4624E-3</v>
      </c>
      <c r="H27">
        <v>-6.221E-4</v>
      </c>
      <c r="I27">
        <v>-4.1159999999999998E-4</v>
      </c>
      <c r="K27">
        <f t="shared" si="0"/>
        <v>2.9248E-3</v>
      </c>
      <c r="L27">
        <f t="shared" si="1"/>
        <v>-1.2442E-3</v>
      </c>
      <c r="M27">
        <f t="shared" si="2"/>
        <v>-8.2319999999999995E-4</v>
      </c>
      <c r="O27">
        <f t="shared" si="3"/>
        <v>8.5740000000000002E-4</v>
      </c>
    </row>
    <row r="28" spans="1:15" x14ac:dyDescent="0.2">
      <c r="A28" s="5">
        <v>36464</v>
      </c>
      <c r="B28">
        <v>-8.6771330000000001E-3</v>
      </c>
      <c r="C28">
        <v>2</v>
      </c>
      <c r="D28">
        <v>2</v>
      </c>
      <c r="E28">
        <v>2</v>
      </c>
      <c r="G28">
        <v>1.4624E-3</v>
      </c>
      <c r="H28">
        <v>-6.221E-4</v>
      </c>
      <c r="I28">
        <v>-4.1159999999999998E-4</v>
      </c>
      <c r="K28">
        <f t="shared" si="0"/>
        <v>2.9248E-3</v>
      </c>
      <c r="L28">
        <f t="shared" si="1"/>
        <v>-1.2442E-3</v>
      </c>
      <c r="M28">
        <f t="shared" si="2"/>
        <v>-8.2319999999999995E-4</v>
      </c>
      <c r="O28">
        <f t="shared" si="3"/>
        <v>8.5740000000000002E-4</v>
      </c>
    </row>
    <row r="29" spans="1:15" x14ac:dyDescent="0.2">
      <c r="A29" s="5">
        <v>36494</v>
      </c>
      <c r="B29">
        <v>-6.0684500000000004E-3</v>
      </c>
      <c r="C29">
        <v>2</v>
      </c>
      <c r="D29">
        <v>2</v>
      </c>
      <c r="E29">
        <v>2</v>
      </c>
      <c r="G29">
        <v>1.4624E-3</v>
      </c>
      <c r="H29">
        <v>-6.221E-4</v>
      </c>
      <c r="I29">
        <v>-4.1159999999999998E-4</v>
      </c>
      <c r="K29">
        <f t="shared" si="0"/>
        <v>2.9248E-3</v>
      </c>
      <c r="L29">
        <f t="shared" si="1"/>
        <v>-1.2442E-3</v>
      </c>
      <c r="M29">
        <f t="shared" si="2"/>
        <v>-8.2319999999999995E-4</v>
      </c>
      <c r="O29">
        <f t="shared" si="3"/>
        <v>8.5740000000000002E-4</v>
      </c>
    </row>
    <row r="30" spans="1:15" x14ac:dyDescent="0.2">
      <c r="A30" s="5">
        <v>36525</v>
      </c>
      <c r="B30">
        <v>-3.9977720000000001E-3</v>
      </c>
      <c r="C30">
        <v>2</v>
      </c>
      <c r="D30">
        <v>2</v>
      </c>
      <c r="E30">
        <v>2</v>
      </c>
      <c r="G30">
        <v>1.4624E-3</v>
      </c>
      <c r="H30">
        <v>-6.221E-4</v>
      </c>
      <c r="I30">
        <v>-4.1159999999999998E-4</v>
      </c>
      <c r="K30">
        <f t="shared" si="0"/>
        <v>2.9248E-3</v>
      </c>
      <c r="L30">
        <f t="shared" si="1"/>
        <v>-1.2442E-3</v>
      </c>
      <c r="M30">
        <f t="shared" si="2"/>
        <v>-8.2319999999999995E-4</v>
      </c>
      <c r="O30">
        <f t="shared" si="3"/>
        <v>8.5740000000000002E-4</v>
      </c>
    </row>
    <row r="31" spans="1:15" x14ac:dyDescent="0.2">
      <c r="A31" s="5">
        <v>36556</v>
      </c>
      <c r="B31" s="24">
        <v>3.9929099999999997E-5</v>
      </c>
      <c r="C31">
        <v>2</v>
      </c>
      <c r="D31">
        <v>2</v>
      </c>
      <c r="E31">
        <v>2</v>
      </c>
      <c r="G31">
        <v>1.4624E-3</v>
      </c>
      <c r="H31">
        <v>-6.221E-4</v>
      </c>
      <c r="I31">
        <v>-4.1159999999999998E-4</v>
      </c>
      <c r="K31">
        <f t="shared" si="0"/>
        <v>2.9248E-3</v>
      </c>
      <c r="L31">
        <f t="shared" si="1"/>
        <v>-1.2442E-3</v>
      </c>
      <c r="M31">
        <f t="shared" si="2"/>
        <v>-8.2319999999999995E-4</v>
      </c>
      <c r="O31">
        <f t="shared" si="3"/>
        <v>8.5740000000000002E-4</v>
      </c>
    </row>
    <row r="32" spans="1:15" x14ac:dyDescent="0.2">
      <c r="A32" s="5">
        <v>36585</v>
      </c>
      <c r="B32">
        <v>2.1179100000000002E-3</v>
      </c>
      <c r="C32">
        <v>2</v>
      </c>
      <c r="D32">
        <v>2</v>
      </c>
      <c r="E32">
        <v>2</v>
      </c>
      <c r="G32">
        <v>1.4624E-3</v>
      </c>
      <c r="H32">
        <v>-6.221E-4</v>
      </c>
      <c r="I32">
        <v>-4.1159999999999998E-4</v>
      </c>
      <c r="K32">
        <f t="shared" si="0"/>
        <v>2.9248E-3</v>
      </c>
      <c r="L32">
        <f t="shared" si="1"/>
        <v>-1.2442E-3</v>
      </c>
      <c r="M32">
        <f t="shared" si="2"/>
        <v>-8.2319999999999995E-4</v>
      </c>
      <c r="O32">
        <f t="shared" si="3"/>
        <v>8.5740000000000002E-4</v>
      </c>
    </row>
    <row r="33" spans="1:15" x14ac:dyDescent="0.2">
      <c r="A33" s="5">
        <v>36616</v>
      </c>
      <c r="B33">
        <v>3.0939000000000001E-3</v>
      </c>
      <c r="C33">
        <v>2</v>
      </c>
      <c r="D33">
        <v>2</v>
      </c>
      <c r="E33">
        <v>2</v>
      </c>
      <c r="G33">
        <v>1.4624E-3</v>
      </c>
      <c r="H33">
        <v>-6.221E-4</v>
      </c>
      <c r="I33">
        <v>-4.1159999999999998E-4</v>
      </c>
      <c r="K33">
        <f t="shared" si="0"/>
        <v>2.9248E-3</v>
      </c>
      <c r="L33">
        <f t="shared" si="1"/>
        <v>-1.2442E-3</v>
      </c>
      <c r="M33">
        <f t="shared" si="2"/>
        <v>-8.2319999999999995E-4</v>
      </c>
      <c r="O33">
        <f t="shared" si="3"/>
        <v>8.5740000000000002E-4</v>
      </c>
    </row>
    <row r="34" spans="1:15" x14ac:dyDescent="0.2">
      <c r="A34" s="5">
        <v>36646</v>
      </c>
      <c r="B34">
        <v>3.8860449999999999E-3</v>
      </c>
      <c r="C34">
        <v>2</v>
      </c>
      <c r="D34">
        <v>2</v>
      </c>
      <c r="E34">
        <v>2</v>
      </c>
      <c r="G34">
        <v>1.4624E-3</v>
      </c>
      <c r="H34">
        <v>-6.221E-4</v>
      </c>
      <c r="I34">
        <v>-4.1159999999999998E-4</v>
      </c>
      <c r="K34">
        <f t="shared" si="0"/>
        <v>2.9248E-3</v>
      </c>
      <c r="L34">
        <f t="shared" si="1"/>
        <v>-1.2442E-3</v>
      </c>
      <c r="M34">
        <f t="shared" si="2"/>
        <v>-8.2319999999999995E-4</v>
      </c>
      <c r="O34">
        <f t="shared" si="3"/>
        <v>8.5740000000000002E-4</v>
      </c>
    </row>
    <row r="35" spans="1:15" x14ac:dyDescent="0.2">
      <c r="A35" s="5">
        <v>36677</v>
      </c>
      <c r="B35">
        <v>-1.0044679999999999E-3</v>
      </c>
      <c r="C35">
        <v>2</v>
      </c>
      <c r="D35">
        <v>2</v>
      </c>
      <c r="E35">
        <v>2</v>
      </c>
      <c r="G35">
        <v>1.4624E-3</v>
      </c>
      <c r="H35">
        <v>-6.221E-4</v>
      </c>
      <c r="I35">
        <v>-4.1159999999999998E-4</v>
      </c>
      <c r="K35">
        <f t="shared" si="0"/>
        <v>2.9248E-3</v>
      </c>
      <c r="L35">
        <f t="shared" si="1"/>
        <v>-1.2442E-3</v>
      </c>
      <c r="M35">
        <f t="shared" si="2"/>
        <v>-8.2319999999999995E-4</v>
      </c>
      <c r="O35">
        <f t="shared" si="3"/>
        <v>8.5740000000000002E-4</v>
      </c>
    </row>
    <row r="36" spans="1:15" x14ac:dyDescent="0.2">
      <c r="A36" s="5">
        <v>36707</v>
      </c>
      <c r="B36">
        <v>9.7170899999999996E-4</v>
      </c>
      <c r="C36">
        <v>2</v>
      </c>
      <c r="D36">
        <v>2</v>
      </c>
      <c r="E36">
        <v>2</v>
      </c>
      <c r="G36">
        <v>1.4624E-3</v>
      </c>
      <c r="H36">
        <v>-6.221E-4</v>
      </c>
      <c r="I36">
        <v>-4.1159999999999998E-4</v>
      </c>
      <c r="K36">
        <f t="shared" si="0"/>
        <v>2.9248E-3</v>
      </c>
      <c r="L36">
        <f t="shared" si="1"/>
        <v>-1.2442E-3</v>
      </c>
      <c r="M36">
        <f t="shared" si="2"/>
        <v>-8.2319999999999995E-4</v>
      </c>
      <c r="O36">
        <f t="shared" si="3"/>
        <v>8.5740000000000002E-4</v>
      </c>
    </row>
    <row r="37" spans="1:15" x14ac:dyDescent="0.2">
      <c r="A37" s="5">
        <v>36738</v>
      </c>
      <c r="B37">
        <v>-2.128769E-3</v>
      </c>
      <c r="C37">
        <v>2</v>
      </c>
      <c r="D37">
        <v>2</v>
      </c>
      <c r="E37">
        <v>2</v>
      </c>
      <c r="G37">
        <v>1.4624E-3</v>
      </c>
      <c r="H37">
        <v>-6.221E-4</v>
      </c>
      <c r="I37">
        <v>-4.1159999999999998E-4</v>
      </c>
      <c r="K37">
        <f t="shared" si="0"/>
        <v>2.9248E-3</v>
      </c>
      <c r="L37">
        <f t="shared" si="1"/>
        <v>-1.2442E-3</v>
      </c>
      <c r="M37">
        <f t="shared" si="2"/>
        <v>-8.2319999999999995E-4</v>
      </c>
      <c r="O37">
        <f t="shared" si="3"/>
        <v>8.5740000000000002E-4</v>
      </c>
    </row>
    <row r="38" spans="1:15" x14ac:dyDescent="0.2">
      <c r="A38" s="5">
        <v>36769</v>
      </c>
      <c r="B38">
        <v>8.6656099999999996E-4</v>
      </c>
      <c r="C38">
        <v>2</v>
      </c>
      <c r="D38">
        <v>2</v>
      </c>
      <c r="E38">
        <v>2</v>
      </c>
      <c r="G38">
        <v>1.4624E-3</v>
      </c>
      <c r="H38">
        <v>-6.221E-4</v>
      </c>
      <c r="I38">
        <v>-4.1159999999999998E-4</v>
      </c>
      <c r="K38">
        <f t="shared" si="0"/>
        <v>2.9248E-3</v>
      </c>
      <c r="L38">
        <f t="shared" si="1"/>
        <v>-1.2442E-3</v>
      </c>
      <c r="M38">
        <f t="shared" si="2"/>
        <v>-8.2319999999999995E-4</v>
      </c>
      <c r="O38">
        <f t="shared" si="3"/>
        <v>8.5740000000000002E-4</v>
      </c>
    </row>
    <row r="39" spans="1:15" x14ac:dyDescent="0.2">
      <c r="A39" s="5">
        <v>36799</v>
      </c>
      <c r="B39">
        <v>-7.0923999999999998E-4</v>
      </c>
      <c r="C39">
        <v>2</v>
      </c>
      <c r="D39">
        <v>2</v>
      </c>
      <c r="E39">
        <v>2</v>
      </c>
      <c r="G39">
        <v>1.4624E-3</v>
      </c>
      <c r="H39">
        <v>-6.221E-4</v>
      </c>
      <c r="I39">
        <v>-4.1159999999999998E-4</v>
      </c>
      <c r="K39">
        <f t="shared" si="0"/>
        <v>2.9248E-3</v>
      </c>
      <c r="L39">
        <f t="shared" si="1"/>
        <v>-1.2442E-3</v>
      </c>
      <c r="M39">
        <f t="shared" si="2"/>
        <v>-8.2319999999999995E-4</v>
      </c>
      <c r="O39">
        <f t="shared" si="3"/>
        <v>8.5740000000000002E-4</v>
      </c>
    </row>
    <row r="40" spans="1:15" x14ac:dyDescent="0.2">
      <c r="A40" s="5">
        <v>36830</v>
      </c>
      <c r="B40">
        <v>-2.009252E-3</v>
      </c>
      <c r="C40">
        <v>2</v>
      </c>
      <c r="D40">
        <v>3</v>
      </c>
      <c r="E40">
        <v>2</v>
      </c>
      <c r="G40">
        <v>1.4624E-3</v>
      </c>
      <c r="H40">
        <v>-6.221E-4</v>
      </c>
      <c r="I40">
        <v>-4.1159999999999998E-4</v>
      </c>
      <c r="K40">
        <f t="shared" ref="K40:K103" si="4">C40*G40</f>
        <v>2.9248E-3</v>
      </c>
      <c r="L40">
        <f t="shared" si="1"/>
        <v>-1.8663E-3</v>
      </c>
      <c r="M40">
        <f t="shared" si="2"/>
        <v>-8.2319999999999995E-4</v>
      </c>
      <c r="O40">
        <f t="shared" ref="O40:O103" si="5">K40+L40+M40</f>
        <v>2.3530000000000003E-4</v>
      </c>
    </row>
    <row r="41" spans="1:15" x14ac:dyDescent="0.2">
      <c r="A41" s="5">
        <v>36860</v>
      </c>
      <c r="B41">
        <v>-7.2207490000000003E-3</v>
      </c>
      <c r="C41">
        <v>3</v>
      </c>
      <c r="D41">
        <v>3</v>
      </c>
      <c r="E41">
        <v>2</v>
      </c>
      <c r="G41">
        <v>1.4624E-3</v>
      </c>
      <c r="H41">
        <v>-6.221E-4</v>
      </c>
      <c r="I41">
        <v>-4.1159999999999998E-4</v>
      </c>
      <c r="K41">
        <f t="shared" si="4"/>
        <v>4.3872E-3</v>
      </c>
      <c r="L41">
        <f t="shared" si="1"/>
        <v>-1.8663E-3</v>
      </c>
      <c r="M41">
        <f t="shared" si="2"/>
        <v>-8.2319999999999995E-4</v>
      </c>
      <c r="O41">
        <f t="shared" si="5"/>
        <v>1.6976999999999999E-3</v>
      </c>
    </row>
    <row r="42" spans="1:15" x14ac:dyDescent="0.2">
      <c r="A42" s="5">
        <v>36891</v>
      </c>
      <c r="B42">
        <v>-1.0624932E-2</v>
      </c>
      <c r="C42">
        <v>3</v>
      </c>
      <c r="D42">
        <v>3</v>
      </c>
      <c r="E42">
        <v>3</v>
      </c>
      <c r="G42">
        <v>1.4624E-3</v>
      </c>
      <c r="H42">
        <v>-6.221E-4</v>
      </c>
      <c r="I42">
        <v>-4.1159999999999998E-4</v>
      </c>
      <c r="K42">
        <f t="shared" si="4"/>
        <v>4.3872E-3</v>
      </c>
      <c r="L42">
        <f t="shared" si="1"/>
        <v>-1.8663E-3</v>
      </c>
      <c r="M42">
        <f t="shared" si="2"/>
        <v>-1.2347999999999999E-3</v>
      </c>
      <c r="O42">
        <f t="shared" si="5"/>
        <v>1.2861000000000001E-3</v>
      </c>
    </row>
    <row r="43" spans="1:15" x14ac:dyDescent="0.2">
      <c r="A43" s="5">
        <v>36922</v>
      </c>
      <c r="B43">
        <v>-6.8526699999999999E-3</v>
      </c>
      <c r="C43">
        <v>3</v>
      </c>
      <c r="D43">
        <v>3</v>
      </c>
      <c r="E43">
        <v>3</v>
      </c>
      <c r="G43">
        <v>1.4624E-3</v>
      </c>
      <c r="H43">
        <v>-6.221E-4</v>
      </c>
      <c r="I43">
        <v>-4.1159999999999998E-4</v>
      </c>
      <c r="K43">
        <f t="shared" si="4"/>
        <v>4.3872E-3</v>
      </c>
      <c r="L43">
        <f t="shared" si="1"/>
        <v>-1.8663E-3</v>
      </c>
      <c r="M43">
        <f t="shared" si="2"/>
        <v>-1.2347999999999999E-3</v>
      </c>
      <c r="O43">
        <f t="shared" si="5"/>
        <v>1.2861000000000001E-3</v>
      </c>
    </row>
    <row r="44" spans="1:15" x14ac:dyDescent="0.2">
      <c r="A44" s="5">
        <v>36950</v>
      </c>
      <c r="B44">
        <v>-4.9375920000000002E-3</v>
      </c>
      <c r="C44">
        <v>3</v>
      </c>
      <c r="D44">
        <v>3</v>
      </c>
      <c r="E44">
        <v>3</v>
      </c>
      <c r="G44">
        <v>1.4624E-3</v>
      </c>
      <c r="H44">
        <v>-6.221E-4</v>
      </c>
      <c r="I44">
        <v>-4.1159999999999998E-4</v>
      </c>
      <c r="K44">
        <f t="shared" si="4"/>
        <v>4.3872E-3</v>
      </c>
      <c r="L44">
        <f t="shared" si="1"/>
        <v>-1.8663E-3</v>
      </c>
      <c r="M44">
        <f t="shared" si="2"/>
        <v>-1.2347999999999999E-3</v>
      </c>
      <c r="O44">
        <f t="shared" si="5"/>
        <v>1.2861000000000001E-3</v>
      </c>
    </row>
    <row r="45" spans="1:15" x14ac:dyDescent="0.2">
      <c r="A45" s="5">
        <v>36981</v>
      </c>
      <c r="B45">
        <v>-7.8170380000000001E-3</v>
      </c>
      <c r="C45">
        <v>3</v>
      </c>
      <c r="D45">
        <v>3</v>
      </c>
      <c r="E45">
        <v>3</v>
      </c>
      <c r="G45">
        <v>1.4624E-3</v>
      </c>
      <c r="H45">
        <v>-6.221E-4</v>
      </c>
      <c r="I45">
        <v>-4.1159999999999998E-4</v>
      </c>
      <c r="K45">
        <f t="shared" si="4"/>
        <v>4.3872E-3</v>
      </c>
      <c r="L45">
        <f t="shared" si="1"/>
        <v>-1.8663E-3</v>
      </c>
      <c r="M45">
        <f t="shared" si="2"/>
        <v>-1.2347999999999999E-3</v>
      </c>
      <c r="O45">
        <f t="shared" si="5"/>
        <v>1.2861000000000001E-3</v>
      </c>
    </row>
    <row r="46" spans="1:15" x14ac:dyDescent="0.2">
      <c r="A46" s="5">
        <v>37011</v>
      </c>
      <c r="B46">
        <v>-6.5848030000000002E-3</v>
      </c>
      <c r="C46">
        <v>3</v>
      </c>
      <c r="D46">
        <v>3</v>
      </c>
      <c r="E46">
        <v>3</v>
      </c>
      <c r="G46">
        <v>1.4624E-3</v>
      </c>
      <c r="H46">
        <v>-6.221E-4</v>
      </c>
      <c r="I46">
        <v>-4.1159999999999998E-4</v>
      </c>
      <c r="K46">
        <f t="shared" si="4"/>
        <v>4.3872E-3</v>
      </c>
      <c r="L46">
        <f t="shared" si="1"/>
        <v>-1.8663E-3</v>
      </c>
      <c r="M46">
        <f t="shared" si="2"/>
        <v>-1.2347999999999999E-3</v>
      </c>
      <c r="O46">
        <f t="shared" si="5"/>
        <v>1.2861000000000001E-3</v>
      </c>
    </row>
    <row r="47" spans="1:15" x14ac:dyDescent="0.2">
      <c r="A47" s="5">
        <v>37042</v>
      </c>
      <c r="B47">
        <v>-6.3341109999999999E-3</v>
      </c>
      <c r="C47">
        <v>3</v>
      </c>
      <c r="D47">
        <v>3</v>
      </c>
      <c r="E47">
        <v>3</v>
      </c>
      <c r="G47">
        <v>1.4624E-3</v>
      </c>
      <c r="H47">
        <v>-6.221E-4</v>
      </c>
      <c r="I47">
        <v>-4.1159999999999998E-4</v>
      </c>
      <c r="K47">
        <f t="shared" si="4"/>
        <v>4.3872E-3</v>
      </c>
      <c r="L47">
        <f t="shared" si="1"/>
        <v>-1.8663E-3</v>
      </c>
      <c r="M47">
        <f t="shared" si="2"/>
        <v>-1.2347999999999999E-3</v>
      </c>
      <c r="O47">
        <f t="shared" si="5"/>
        <v>1.2861000000000001E-3</v>
      </c>
    </row>
    <row r="48" spans="1:15" x14ac:dyDescent="0.2">
      <c r="A48" s="5">
        <v>37072</v>
      </c>
      <c r="B48">
        <v>-4.3451660000000001E-3</v>
      </c>
      <c r="C48">
        <v>3</v>
      </c>
      <c r="D48">
        <v>3</v>
      </c>
      <c r="E48">
        <v>3</v>
      </c>
      <c r="G48">
        <v>1.4624E-3</v>
      </c>
      <c r="H48">
        <v>-6.221E-4</v>
      </c>
      <c r="I48">
        <v>-4.1159999999999998E-4</v>
      </c>
      <c r="K48">
        <f t="shared" si="4"/>
        <v>4.3872E-3</v>
      </c>
      <c r="L48">
        <f t="shared" si="1"/>
        <v>-1.8663E-3</v>
      </c>
      <c r="M48">
        <f t="shared" si="2"/>
        <v>-1.2347999999999999E-3</v>
      </c>
      <c r="O48">
        <f t="shared" si="5"/>
        <v>1.2861000000000001E-3</v>
      </c>
    </row>
    <row r="49" spans="1:15" x14ac:dyDescent="0.2">
      <c r="A49" s="5">
        <v>37103</v>
      </c>
      <c r="B49">
        <v>-5.4210580000000003E-3</v>
      </c>
      <c r="C49">
        <v>3</v>
      </c>
      <c r="D49">
        <v>3</v>
      </c>
      <c r="E49">
        <v>3</v>
      </c>
      <c r="G49">
        <v>1.4624E-3</v>
      </c>
      <c r="H49">
        <v>-6.221E-4</v>
      </c>
      <c r="I49">
        <v>-4.1159999999999998E-4</v>
      </c>
      <c r="K49">
        <f t="shared" si="4"/>
        <v>4.3872E-3</v>
      </c>
      <c r="L49">
        <f t="shared" si="1"/>
        <v>-1.8663E-3</v>
      </c>
      <c r="M49">
        <f t="shared" si="2"/>
        <v>-1.2347999999999999E-3</v>
      </c>
      <c r="O49">
        <f t="shared" si="5"/>
        <v>1.2861000000000001E-3</v>
      </c>
    </row>
    <row r="50" spans="1:15" x14ac:dyDescent="0.2">
      <c r="A50" s="5">
        <v>37134</v>
      </c>
      <c r="B50">
        <v>-8.5096E-4</v>
      </c>
      <c r="C50">
        <v>3</v>
      </c>
      <c r="D50">
        <v>3</v>
      </c>
      <c r="E50">
        <v>3</v>
      </c>
      <c r="G50">
        <v>1.4624E-3</v>
      </c>
      <c r="H50">
        <v>-6.221E-4</v>
      </c>
      <c r="I50">
        <v>-4.1159999999999998E-4</v>
      </c>
      <c r="K50">
        <f t="shared" si="4"/>
        <v>4.3872E-3</v>
      </c>
      <c r="L50">
        <f t="shared" si="1"/>
        <v>-1.8663E-3</v>
      </c>
      <c r="M50">
        <f t="shared" si="2"/>
        <v>-1.2347999999999999E-3</v>
      </c>
      <c r="O50">
        <f t="shared" si="5"/>
        <v>1.2861000000000001E-3</v>
      </c>
    </row>
    <row r="51" spans="1:15" x14ac:dyDescent="0.2">
      <c r="A51" s="5">
        <v>37164</v>
      </c>
      <c r="B51">
        <v>-1.2547249999999999E-3</v>
      </c>
      <c r="C51">
        <v>3</v>
      </c>
      <c r="D51">
        <v>3</v>
      </c>
      <c r="E51">
        <v>3</v>
      </c>
      <c r="G51">
        <v>1.4624E-3</v>
      </c>
      <c r="H51">
        <v>-6.221E-4</v>
      </c>
      <c r="I51">
        <v>-4.1159999999999998E-4</v>
      </c>
      <c r="K51">
        <f t="shared" si="4"/>
        <v>4.3872E-3</v>
      </c>
      <c r="L51">
        <f t="shared" si="1"/>
        <v>-1.8663E-3</v>
      </c>
      <c r="M51">
        <f t="shared" si="2"/>
        <v>-1.2347999999999999E-3</v>
      </c>
      <c r="O51">
        <f t="shared" si="5"/>
        <v>1.2861000000000001E-3</v>
      </c>
    </row>
    <row r="52" spans="1:15" x14ac:dyDescent="0.2">
      <c r="A52" s="5">
        <v>37195</v>
      </c>
      <c r="B52">
        <v>1.6269419999999999E-3</v>
      </c>
      <c r="C52">
        <v>3</v>
      </c>
      <c r="D52">
        <v>3</v>
      </c>
      <c r="E52">
        <v>3</v>
      </c>
      <c r="G52">
        <v>1.4624E-3</v>
      </c>
      <c r="H52">
        <v>-6.221E-4</v>
      </c>
      <c r="I52">
        <v>-4.1159999999999998E-4</v>
      </c>
      <c r="K52">
        <f t="shared" si="4"/>
        <v>4.3872E-3</v>
      </c>
      <c r="L52">
        <f t="shared" si="1"/>
        <v>-1.8663E-3</v>
      </c>
      <c r="M52">
        <f t="shared" si="2"/>
        <v>-1.2347999999999999E-3</v>
      </c>
      <c r="O52">
        <f t="shared" si="5"/>
        <v>1.2861000000000001E-3</v>
      </c>
    </row>
    <row r="53" spans="1:15" x14ac:dyDescent="0.2">
      <c r="A53" s="5">
        <v>37225</v>
      </c>
      <c r="B53">
        <v>1.9123530000000001E-3</v>
      </c>
      <c r="C53">
        <v>3</v>
      </c>
      <c r="D53">
        <v>3</v>
      </c>
      <c r="E53">
        <v>3</v>
      </c>
      <c r="G53">
        <v>1.4624E-3</v>
      </c>
      <c r="H53">
        <v>-6.221E-4</v>
      </c>
      <c r="I53">
        <v>-4.1159999999999998E-4</v>
      </c>
      <c r="K53">
        <f t="shared" si="4"/>
        <v>4.3872E-3</v>
      </c>
      <c r="L53">
        <f t="shared" si="1"/>
        <v>-1.8663E-3</v>
      </c>
      <c r="M53">
        <f t="shared" si="2"/>
        <v>-1.2347999999999999E-3</v>
      </c>
      <c r="O53">
        <f t="shared" si="5"/>
        <v>1.2861000000000001E-3</v>
      </c>
    </row>
    <row r="54" spans="1:15" x14ac:dyDescent="0.2">
      <c r="A54" s="5">
        <v>37256</v>
      </c>
      <c r="B54">
        <v>4.2384889999999998E-3</v>
      </c>
      <c r="C54">
        <v>3</v>
      </c>
      <c r="D54">
        <v>3</v>
      </c>
      <c r="E54">
        <v>3</v>
      </c>
      <c r="G54">
        <v>1.4624E-3</v>
      </c>
      <c r="H54">
        <v>-6.221E-4</v>
      </c>
      <c r="I54">
        <v>-4.1159999999999998E-4</v>
      </c>
      <c r="K54">
        <f t="shared" si="4"/>
        <v>4.3872E-3</v>
      </c>
      <c r="L54">
        <f t="shared" si="1"/>
        <v>-1.8663E-3</v>
      </c>
      <c r="M54">
        <f t="shared" si="2"/>
        <v>-1.2347999999999999E-3</v>
      </c>
      <c r="O54">
        <f t="shared" si="5"/>
        <v>1.2861000000000001E-3</v>
      </c>
    </row>
    <row r="55" spans="1:15" x14ac:dyDescent="0.2">
      <c r="A55" s="5">
        <v>37287</v>
      </c>
      <c r="B55">
        <v>4.2372269999999997E-3</v>
      </c>
      <c r="C55">
        <v>3</v>
      </c>
      <c r="D55">
        <v>3</v>
      </c>
      <c r="E55">
        <v>3</v>
      </c>
      <c r="G55">
        <v>1.4624E-3</v>
      </c>
      <c r="H55">
        <v>-6.221E-4</v>
      </c>
      <c r="I55">
        <v>-4.1159999999999998E-4</v>
      </c>
      <c r="K55">
        <f t="shared" si="4"/>
        <v>4.3872E-3</v>
      </c>
      <c r="L55">
        <f t="shared" si="1"/>
        <v>-1.8663E-3</v>
      </c>
      <c r="M55">
        <f t="shared" si="2"/>
        <v>-1.2347999999999999E-3</v>
      </c>
      <c r="O55">
        <f t="shared" si="5"/>
        <v>1.2861000000000001E-3</v>
      </c>
    </row>
    <row r="56" spans="1:15" x14ac:dyDescent="0.2">
      <c r="A56" s="5">
        <v>37315</v>
      </c>
      <c r="B56">
        <v>6.3447549999999997E-3</v>
      </c>
      <c r="C56">
        <v>3</v>
      </c>
      <c r="D56">
        <v>3</v>
      </c>
      <c r="E56">
        <v>3</v>
      </c>
      <c r="G56">
        <v>1.4624E-3</v>
      </c>
      <c r="H56">
        <v>-6.221E-4</v>
      </c>
      <c r="I56">
        <v>-4.1159999999999998E-4</v>
      </c>
      <c r="K56">
        <f t="shared" si="4"/>
        <v>4.3872E-3</v>
      </c>
      <c r="L56">
        <f t="shared" si="1"/>
        <v>-1.8663E-3</v>
      </c>
      <c r="M56">
        <f t="shared" si="2"/>
        <v>-1.2347999999999999E-3</v>
      </c>
      <c r="O56">
        <f t="shared" si="5"/>
        <v>1.2861000000000001E-3</v>
      </c>
    </row>
    <row r="57" spans="1:15" x14ac:dyDescent="0.2">
      <c r="A57" s="5">
        <v>37346</v>
      </c>
      <c r="B57">
        <v>8.5171369999999993E-3</v>
      </c>
      <c r="C57">
        <v>3</v>
      </c>
      <c r="D57">
        <v>3</v>
      </c>
      <c r="E57">
        <v>3</v>
      </c>
      <c r="G57">
        <v>1.4624E-3</v>
      </c>
      <c r="H57">
        <v>-6.221E-4</v>
      </c>
      <c r="I57">
        <v>-4.1159999999999998E-4</v>
      </c>
      <c r="K57">
        <f t="shared" si="4"/>
        <v>4.3872E-3</v>
      </c>
      <c r="L57">
        <f t="shared" si="1"/>
        <v>-1.8663E-3</v>
      </c>
      <c r="M57">
        <f t="shared" si="2"/>
        <v>-1.2347999999999999E-3</v>
      </c>
      <c r="O57">
        <f t="shared" si="5"/>
        <v>1.2861000000000001E-3</v>
      </c>
    </row>
    <row r="58" spans="1:15" x14ac:dyDescent="0.2">
      <c r="A58" s="5">
        <v>37376</v>
      </c>
      <c r="B58">
        <v>9.1511490000000008E-3</v>
      </c>
      <c r="C58">
        <v>3</v>
      </c>
      <c r="D58">
        <v>3</v>
      </c>
      <c r="E58">
        <v>3</v>
      </c>
      <c r="G58">
        <v>1.4624E-3</v>
      </c>
      <c r="H58">
        <v>-6.221E-4</v>
      </c>
      <c r="I58">
        <v>-4.1159999999999998E-4</v>
      </c>
      <c r="K58">
        <f t="shared" si="4"/>
        <v>4.3872E-3</v>
      </c>
      <c r="L58">
        <f t="shared" si="1"/>
        <v>-1.8663E-3</v>
      </c>
      <c r="M58">
        <f t="shared" si="2"/>
        <v>-1.2347999999999999E-3</v>
      </c>
      <c r="O58">
        <f t="shared" si="5"/>
        <v>1.2861000000000001E-3</v>
      </c>
    </row>
    <row r="59" spans="1:15" x14ac:dyDescent="0.2">
      <c r="A59" s="5">
        <v>37407</v>
      </c>
      <c r="B59">
        <v>1.1728260000000001E-2</v>
      </c>
      <c r="C59">
        <v>3</v>
      </c>
      <c r="D59">
        <v>3</v>
      </c>
      <c r="E59">
        <v>3</v>
      </c>
      <c r="G59">
        <v>1.4624E-3</v>
      </c>
      <c r="H59">
        <v>-6.221E-4</v>
      </c>
      <c r="I59">
        <v>-4.1159999999999998E-4</v>
      </c>
      <c r="K59">
        <f t="shared" si="4"/>
        <v>4.3872E-3</v>
      </c>
      <c r="L59">
        <f t="shared" si="1"/>
        <v>-1.8663E-3</v>
      </c>
      <c r="M59">
        <f t="shared" si="2"/>
        <v>-1.2347999999999999E-3</v>
      </c>
      <c r="O59">
        <f t="shared" si="5"/>
        <v>1.2861000000000001E-3</v>
      </c>
    </row>
    <row r="60" spans="1:15" x14ac:dyDescent="0.2">
      <c r="A60" s="5">
        <v>37437</v>
      </c>
      <c r="B60">
        <v>3.537685E-3</v>
      </c>
      <c r="C60">
        <v>3</v>
      </c>
      <c r="D60">
        <v>3</v>
      </c>
      <c r="E60">
        <v>3</v>
      </c>
      <c r="G60">
        <v>1.4624E-3</v>
      </c>
      <c r="H60">
        <v>-6.221E-4</v>
      </c>
      <c r="I60">
        <v>-4.1159999999999998E-4</v>
      </c>
      <c r="K60">
        <f t="shared" si="4"/>
        <v>4.3872E-3</v>
      </c>
      <c r="L60">
        <f t="shared" si="1"/>
        <v>-1.8663E-3</v>
      </c>
      <c r="M60">
        <f t="shared" si="2"/>
        <v>-1.2347999999999999E-3</v>
      </c>
      <c r="O60">
        <f t="shared" si="5"/>
        <v>1.2861000000000001E-3</v>
      </c>
    </row>
    <row r="61" spans="1:15" x14ac:dyDescent="0.2">
      <c r="A61" s="5">
        <v>37468</v>
      </c>
      <c r="B61">
        <v>-2.7336679999999999E-3</v>
      </c>
      <c r="C61">
        <v>3</v>
      </c>
      <c r="D61">
        <v>3</v>
      </c>
      <c r="E61">
        <v>3</v>
      </c>
      <c r="G61">
        <v>1.4624E-3</v>
      </c>
      <c r="H61">
        <v>-6.221E-4</v>
      </c>
      <c r="I61">
        <v>-4.1159999999999998E-4</v>
      </c>
      <c r="K61">
        <f t="shared" si="4"/>
        <v>4.3872E-3</v>
      </c>
      <c r="L61">
        <f t="shared" si="1"/>
        <v>-1.8663E-3</v>
      </c>
      <c r="M61">
        <f t="shared" si="2"/>
        <v>-1.2347999999999999E-3</v>
      </c>
      <c r="O61">
        <f t="shared" si="5"/>
        <v>1.2861000000000001E-3</v>
      </c>
    </row>
    <row r="62" spans="1:15" x14ac:dyDescent="0.2">
      <c r="A62" s="5">
        <v>37499</v>
      </c>
      <c r="B62">
        <v>2.729445E-3</v>
      </c>
      <c r="C62">
        <v>3</v>
      </c>
      <c r="D62">
        <v>3</v>
      </c>
      <c r="E62">
        <v>3</v>
      </c>
      <c r="G62">
        <v>1.4624E-3</v>
      </c>
      <c r="H62">
        <v>-6.221E-4</v>
      </c>
      <c r="I62">
        <v>-4.1159999999999998E-4</v>
      </c>
      <c r="K62">
        <f t="shared" si="4"/>
        <v>4.3872E-3</v>
      </c>
      <c r="L62">
        <f t="shared" si="1"/>
        <v>-1.8663E-3</v>
      </c>
      <c r="M62">
        <f t="shared" si="2"/>
        <v>-1.2347999999999999E-3</v>
      </c>
      <c r="O62">
        <f t="shared" si="5"/>
        <v>1.2861000000000001E-3</v>
      </c>
    </row>
    <row r="63" spans="1:15" x14ac:dyDescent="0.2">
      <c r="A63" s="5">
        <v>37529</v>
      </c>
      <c r="B63">
        <v>2.8168440000000002E-3</v>
      </c>
      <c r="C63">
        <v>3</v>
      </c>
      <c r="D63">
        <v>3</v>
      </c>
      <c r="E63">
        <v>3</v>
      </c>
      <c r="G63">
        <v>1.4624E-3</v>
      </c>
      <c r="H63">
        <v>-6.221E-4</v>
      </c>
      <c r="I63">
        <v>-4.1159999999999998E-4</v>
      </c>
      <c r="K63">
        <f t="shared" si="4"/>
        <v>4.3872E-3</v>
      </c>
      <c r="L63">
        <f t="shared" si="1"/>
        <v>-1.8663E-3</v>
      </c>
      <c r="M63">
        <f t="shared" si="2"/>
        <v>-1.2347999999999999E-3</v>
      </c>
      <c r="O63">
        <f t="shared" si="5"/>
        <v>1.2861000000000001E-3</v>
      </c>
    </row>
    <row r="64" spans="1:15" x14ac:dyDescent="0.2">
      <c r="A64" s="5">
        <v>37560</v>
      </c>
      <c r="B64">
        <v>9.0411329999999998E-3</v>
      </c>
      <c r="C64">
        <v>3</v>
      </c>
      <c r="D64">
        <v>3</v>
      </c>
      <c r="E64">
        <v>3</v>
      </c>
      <c r="G64">
        <v>1.4624E-3</v>
      </c>
      <c r="H64">
        <v>-6.221E-4</v>
      </c>
      <c r="I64">
        <v>-4.1159999999999998E-4</v>
      </c>
      <c r="K64">
        <f t="shared" si="4"/>
        <v>4.3872E-3</v>
      </c>
      <c r="L64">
        <f t="shared" si="1"/>
        <v>-1.8663E-3</v>
      </c>
      <c r="M64">
        <f t="shared" si="2"/>
        <v>-1.2347999999999999E-3</v>
      </c>
      <c r="O64">
        <f t="shared" si="5"/>
        <v>1.2861000000000001E-3</v>
      </c>
    </row>
    <row r="65" spans="1:15" x14ac:dyDescent="0.2">
      <c r="A65" s="5">
        <v>37590</v>
      </c>
      <c r="B65">
        <v>1.1680083000000001E-2</v>
      </c>
      <c r="C65">
        <v>3</v>
      </c>
      <c r="D65">
        <v>3</v>
      </c>
      <c r="E65">
        <v>3</v>
      </c>
      <c r="G65">
        <v>1.4624E-3</v>
      </c>
      <c r="H65">
        <v>-6.221E-4</v>
      </c>
      <c r="I65">
        <v>-4.1159999999999998E-4</v>
      </c>
      <c r="K65">
        <f t="shared" si="4"/>
        <v>4.3872E-3</v>
      </c>
      <c r="L65">
        <f t="shared" si="1"/>
        <v>-1.8663E-3</v>
      </c>
      <c r="M65">
        <f t="shared" si="2"/>
        <v>-1.2347999999999999E-3</v>
      </c>
      <c r="O65">
        <f t="shared" si="5"/>
        <v>1.2861000000000001E-3</v>
      </c>
    </row>
    <row r="66" spans="1:15" x14ac:dyDescent="0.2">
      <c r="A66" s="5">
        <v>37621</v>
      </c>
      <c r="B66">
        <v>1.0190859E-2</v>
      </c>
      <c r="C66">
        <v>3</v>
      </c>
      <c r="D66">
        <v>3</v>
      </c>
      <c r="E66">
        <v>3</v>
      </c>
      <c r="G66">
        <v>1.4624E-3</v>
      </c>
      <c r="H66">
        <v>-6.221E-4</v>
      </c>
      <c r="I66">
        <v>-4.1159999999999998E-4</v>
      </c>
      <c r="K66">
        <f t="shared" si="4"/>
        <v>4.3872E-3</v>
      </c>
      <c r="L66">
        <f t="shared" si="1"/>
        <v>-1.8663E-3</v>
      </c>
      <c r="M66">
        <f t="shared" si="2"/>
        <v>-1.2347999999999999E-3</v>
      </c>
      <c r="O66">
        <f t="shared" si="5"/>
        <v>1.2861000000000001E-3</v>
      </c>
    </row>
    <row r="67" spans="1:15" x14ac:dyDescent="0.2">
      <c r="A67" s="5">
        <v>37652</v>
      </c>
      <c r="B67">
        <v>8.2198619999999997E-3</v>
      </c>
      <c r="C67">
        <v>3</v>
      </c>
      <c r="D67">
        <v>3</v>
      </c>
      <c r="E67">
        <v>3</v>
      </c>
      <c r="G67">
        <v>1.4624E-3</v>
      </c>
      <c r="H67">
        <v>-6.221E-4</v>
      </c>
      <c r="I67">
        <v>-4.1159999999999998E-4</v>
      </c>
      <c r="K67">
        <f t="shared" si="4"/>
        <v>4.3872E-3</v>
      </c>
      <c r="L67">
        <f t="shared" si="1"/>
        <v>-1.8663E-3</v>
      </c>
      <c r="M67">
        <f t="shared" si="2"/>
        <v>-1.2347999999999999E-3</v>
      </c>
      <c r="O67">
        <f t="shared" si="5"/>
        <v>1.2861000000000001E-3</v>
      </c>
    </row>
    <row r="68" spans="1:15" x14ac:dyDescent="0.2">
      <c r="A68" s="5">
        <v>37680</v>
      </c>
      <c r="B68">
        <v>1.1055339000000001E-2</v>
      </c>
      <c r="C68">
        <v>3</v>
      </c>
      <c r="D68">
        <v>3</v>
      </c>
      <c r="E68">
        <v>3</v>
      </c>
      <c r="G68">
        <v>1.4624E-3</v>
      </c>
      <c r="H68">
        <v>-6.221E-4</v>
      </c>
      <c r="I68">
        <v>-4.1159999999999998E-4</v>
      </c>
      <c r="K68">
        <f t="shared" si="4"/>
        <v>4.3872E-3</v>
      </c>
      <c r="L68">
        <f t="shared" ref="L68:L131" si="6">C69*H68</f>
        <v>-1.8663E-3</v>
      </c>
      <c r="M68">
        <f t="shared" ref="M68:M131" si="7">C67*I68</f>
        <v>-1.2347999999999999E-3</v>
      </c>
      <c r="O68">
        <f t="shared" si="5"/>
        <v>1.2861000000000001E-3</v>
      </c>
    </row>
    <row r="69" spans="1:15" x14ac:dyDescent="0.2">
      <c r="A69" s="5">
        <v>37711</v>
      </c>
      <c r="B69">
        <v>6.7685569999999997E-3</v>
      </c>
      <c r="C69">
        <v>3</v>
      </c>
      <c r="D69">
        <v>3</v>
      </c>
      <c r="E69">
        <v>3</v>
      </c>
      <c r="G69">
        <v>1.4624E-3</v>
      </c>
      <c r="H69">
        <v>-6.221E-4</v>
      </c>
      <c r="I69">
        <v>-4.1159999999999998E-4</v>
      </c>
      <c r="K69">
        <f t="shared" si="4"/>
        <v>4.3872E-3</v>
      </c>
      <c r="L69">
        <f t="shared" si="6"/>
        <v>-1.8663E-3</v>
      </c>
      <c r="M69">
        <f t="shared" si="7"/>
        <v>-1.2347999999999999E-3</v>
      </c>
      <c r="O69">
        <f t="shared" si="5"/>
        <v>1.2861000000000001E-3</v>
      </c>
    </row>
    <row r="70" spans="1:15" x14ac:dyDescent="0.2">
      <c r="A70" s="5">
        <v>37741</v>
      </c>
      <c r="B70">
        <v>5.0395300000000004E-3</v>
      </c>
      <c r="C70">
        <v>3</v>
      </c>
      <c r="D70">
        <v>3</v>
      </c>
      <c r="E70">
        <v>3</v>
      </c>
      <c r="G70">
        <v>1.4624E-3</v>
      </c>
      <c r="H70">
        <v>-6.221E-4</v>
      </c>
      <c r="I70">
        <v>-4.1159999999999998E-4</v>
      </c>
      <c r="K70">
        <f t="shared" si="4"/>
        <v>4.3872E-3</v>
      </c>
      <c r="L70">
        <f t="shared" si="6"/>
        <v>-1.8663E-3</v>
      </c>
      <c r="M70">
        <f t="shared" si="7"/>
        <v>-1.2347999999999999E-3</v>
      </c>
      <c r="O70">
        <f t="shared" si="5"/>
        <v>1.2861000000000001E-3</v>
      </c>
    </row>
    <row r="71" spans="1:15" x14ac:dyDescent="0.2">
      <c r="A71" s="5">
        <v>37772</v>
      </c>
      <c r="B71">
        <v>4.3572799999999998E-3</v>
      </c>
      <c r="C71">
        <v>3</v>
      </c>
      <c r="D71">
        <v>3</v>
      </c>
      <c r="E71">
        <v>3</v>
      </c>
      <c r="G71">
        <v>1.4624E-3</v>
      </c>
      <c r="H71">
        <v>-6.221E-4</v>
      </c>
      <c r="I71">
        <v>-4.1159999999999998E-4</v>
      </c>
      <c r="K71">
        <f t="shared" si="4"/>
        <v>4.3872E-3</v>
      </c>
      <c r="L71">
        <f t="shared" si="6"/>
        <v>-1.8663E-3</v>
      </c>
      <c r="M71">
        <f t="shared" si="7"/>
        <v>-1.2347999999999999E-3</v>
      </c>
      <c r="O71">
        <f t="shared" si="5"/>
        <v>1.2861000000000001E-3</v>
      </c>
    </row>
    <row r="72" spans="1:15" x14ac:dyDescent="0.2">
      <c r="A72" s="5">
        <v>37802</v>
      </c>
      <c r="B72">
        <v>7.285405E-3</v>
      </c>
      <c r="C72">
        <v>3</v>
      </c>
      <c r="D72">
        <v>3</v>
      </c>
      <c r="E72">
        <v>3</v>
      </c>
      <c r="G72">
        <v>1.4624E-3</v>
      </c>
      <c r="H72">
        <v>-6.221E-4</v>
      </c>
      <c r="I72">
        <v>-4.1159999999999998E-4</v>
      </c>
      <c r="K72">
        <f t="shared" si="4"/>
        <v>4.3872E-3</v>
      </c>
      <c r="L72">
        <f t="shared" si="6"/>
        <v>-1.8663E-3</v>
      </c>
      <c r="M72">
        <f t="shared" si="7"/>
        <v>-1.2347999999999999E-3</v>
      </c>
      <c r="O72">
        <f t="shared" si="5"/>
        <v>1.2861000000000001E-3</v>
      </c>
    </row>
    <row r="73" spans="1:15" x14ac:dyDescent="0.2">
      <c r="A73" s="5">
        <v>37833</v>
      </c>
      <c r="B73">
        <v>4.6977679999999997E-3</v>
      </c>
      <c r="C73">
        <v>3</v>
      </c>
      <c r="D73">
        <v>3</v>
      </c>
      <c r="E73">
        <v>3</v>
      </c>
      <c r="G73">
        <v>1.4624E-3</v>
      </c>
      <c r="H73">
        <v>-6.221E-4</v>
      </c>
      <c r="I73">
        <v>-4.1159999999999998E-4</v>
      </c>
      <c r="K73">
        <f t="shared" si="4"/>
        <v>4.3872E-3</v>
      </c>
      <c r="L73">
        <f t="shared" si="6"/>
        <v>-1.8663E-3</v>
      </c>
      <c r="M73">
        <f t="shared" si="7"/>
        <v>-1.2347999999999999E-3</v>
      </c>
      <c r="O73">
        <f t="shared" si="5"/>
        <v>1.2861000000000001E-3</v>
      </c>
    </row>
    <row r="74" spans="1:15" x14ac:dyDescent="0.2">
      <c r="A74" s="5">
        <v>37864</v>
      </c>
      <c r="B74">
        <v>9.5675099999999996E-3</v>
      </c>
      <c r="C74">
        <v>3</v>
      </c>
      <c r="D74">
        <v>3</v>
      </c>
      <c r="E74">
        <v>3</v>
      </c>
      <c r="G74">
        <v>1.4624E-3</v>
      </c>
      <c r="H74">
        <v>-6.221E-4</v>
      </c>
      <c r="I74">
        <v>-4.1159999999999998E-4</v>
      </c>
      <c r="K74">
        <f t="shared" si="4"/>
        <v>4.3872E-3</v>
      </c>
      <c r="L74">
        <f t="shared" si="6"/>
        <v>-1.8663E-3</v>
      </c>
      <c r="M74">
        <f t="shared" si="7"/>
        <v>-1.2347999999999999E-3</v>
      </c>
      <c r="O74">
        <f t="shared" si="5"/>
        <v>1.2861000000000001E-3</v>
      </c>
    </row>
    <row r="75" spans="1:15" x14ac:dyDescent="0.2">
      <c r="A75" s="5">
        <v>37894</v>
      </c>
      <c r="B75">
        <v>2.9063890000000001E-3</v>
      </c>
      <c r="C75">
        <v>3</v>
      </c>
      <c r="D75">
        <v>3</v>
      </c>
      <c r="E75">
        <v>3</v>
      </c>
      <c r="G75">
        <v>1.4624E-3</v>
      </c>
      <c r="H75">
        <v>-6.221E-4</v>
      </c>
      <c r="I75">
        <v>-4.1159999999999998E-4</v>
      </c>
      <c r="K75">
        <f t="shared" si="4"/>
        <v>4.3872E-3</v>
      </c>
      <c r="L75">
        <f t="shared" si="6"/>
        <v>-1.8663E-3</v>
      </c>
      <c r="M75">
        <f t="shared" si="7"/>
        <v>-1.2347999999999999E-3</v>
      </c>
      <c r="O75">
        <f t="shared" si="5"/>
        <v>1.2861000000000001E-3</v>
      </c>
    </row>
    <row r="76" spans="1:15" x14ac:dyDescent="0.2">
      <c r="A76" s="5">
        <v>37925</v>
      </c>
      <c r="B76">
        <v>1.2580961999999999E-2</v>
      </c>
      <c r="C76">
        <v>3</v>
      </c>
      <c r="D76">
        <v>3</v>
      </c>
      <c r="E76">
        <v>3</v>
      </c>
      <c r="G76">
        <v>1.4624E-3</v>
      </c>
      <c r="H76">
        <v>-6.221E-4</v>
      </c>
      <c r="I76">
        <v>-4.1159999999999998E-4</v>
      </c>
      <c r="K76">
        <f t="shared" si="4"/>
        <v>4.3872E-3</v>
      </c>
      <c r="L76">
        <f t="shared" si="6"/>
        <v>-1.8663E-3</v>
      </c>
      <c r="M76">
        <f t="shared" si="7"/>
        <v>-1.2347999999999999E-3</v>
      </c>
      <c r="O76">
        <f t="shared" si="5"/>
        <v>1.2861000000000001E-3</v>
      </c>
    </row>
    <row r="77" spans="1:15" x14ac:dyDescent="0.2">
      <c r="A77" s="5">
        <v>37955</v>
      </c>
      <c r="B77">
        <v>1.2160684999999999E-2</v>
      </c>
      <c r="C77">
        <v>3</v>
      </c>
      <c r="D77">
        <v>3</v>
      </c>
      <c r="E77">
        <v>3</v>
      </c>
      <c r="G77">
        <v>1.4624E-3</v>
      </c>
      <c r="H77">
        <v>-6.221E-4</v>
      </c>
      <c r="I77">
        <v>-4.1159999999999998E-4</v>
      </c>
      <c r="K77">
        <f t="shared" si="4"/>
        <v>4.3872E-3</v>
      </c>
      <c r="L77">
        <f t="shared" si="6"/>
        <v>-1.8663E-3</v>
      </c>
      <c r="M77">
        <f t="shared" si="7"/>
        <v>-1.2347999999999999E-3</v>
      </c>
      <c r="O77">
        <f t="shared" si="5"/>
        <v>1.2861000000000001E-3</v>
      </c>
    </row>
    <row r="78" spans="1:15" x14ac:dyDescent="0.2">
      <c r="A78" s="5">
        <v>37986</v>
      </c>
      <c r="B78">
        <v>1.6979145000000001E-2</v>
      </c>
      <c r="C78">
        <v>3</v>
      </c>
      <c r="D78">
        <v>3</v>
      </c>
      <c r="E78">
        <v>3</v>
      </c>
      <c r="G78">
        <v>1.4624E-3</v>
      </c>
      <c r="H78">
        <v>-6.221E-4</v>
      </c>
      <c r="I78">
        <v>-4.1159999999999998E-4</v>
      </c>
      <c r="K78">
        <f t="shared" si="4"/>
        <v>4.3872E-3</v>
      </c>
      <c r="L78">
        <f t="shared" si="6"/>
        <v>-1.8663E-3</v>
      </c>
      <c r="M78">
        <f t="shared" si="7"/>
        <v>-1.2347999999999999E-3</v>
      </c>
      <c r="O78">
        <f t="shared" si="5"/>
        <v>1.2861000000000001E-3</v>
      </c>
    </row>
    <row r="79" spans="1:15" x14ac:dyDescent="0.2">
      <c r="A79" s="5">
        <v>38017</v>
      </c>
      <c r="B79">
        <v>1.3108102999999999E-2</v>
      </c>
      <c r="C79">
        <v>3</v>
      </c>
      <c r="D79">
        <v>3</v>
      </c>
      <c r="E79">
        <v>3</v>
      </c>
      <c r="G79">
        <v>1.4624E-3</v>
      </c>
      <c r="H79">
        <v>-6.221E-4</v>
      </c>
      <c r="I79">
        <v>-4.1159999999999998E-4</v>
      </c>
      <c r="K79">
        <f t="shared" si="4"/>
        <v>4.3872E-3</v>
      </c>
      <c r="L79">
        <f t="shared" si="6"/>
        <v>-1.8663E-3</v>
      </c>
      <c r="M79">
        <f t="shared" si="7"/>
        <v>-1.2347999999999999E-3</v>
      </c>
      <c r="O79">
        <f t="shared" si="5"/>
        <v>1.2861000000000001E-3</v>
      </c>
    </row>
    <row r="80" spans="1:15" x14ac:dyDescent="0.2">
      <c r="A80" s="5">
        <v>38046</v>
      </c>
      <c r="B80">
        <v>9.6480349999999993E-3</v>
      </c>
      <c r="C80">
        <v>3</v>
      </c>
      <c r="D80">
        <v>3</v>
      </c>
      <c r="E80">
        <v>3</v>
      </c>
      <c r="G80">
        <v>1.4624E-3</v>
      </c>
      <c r="H80">
        <v>-6.221E-4</v>
      </c>
      <c r="I80">
        <v>-4.1159999999999998E-4</v>
      </c>
      <c r="K80">
        <f t="shared" si="4"/>
        <v>4.3872E-3</v>
      </c>
      <c r="L80">
        <f t="shared" si="6"/>
        <v>-1.8663E-3</v>
      </c>
      <c r="M80">
        <f t="shared" si="7"/>
        <v>-1.2347999999999999E-3</v>
      </c>
      <c r="O80">
        <f t="shared" si="5"/>
        <v>1.2861000000000001E-3</v>
      </c>
    </row>
    <row r="81" spans="1:15" x14ac:dyDescent="0.2">
      <c r="A81" s="5">
        <v>38077</v>
      </c>
      <c r="B81">
        <v>3.719525E-3</v>
      </c>
      <c r="C81">
        <v>3</v>
      </c>
      <c r="D81">
        <v>3</v>
      </c>
      <c r="E81">
        <v>3</v>
      </c>
      <c r="G81">
        <v>1.4624E-3</v>
      </c>
      <c r="H81">
        <v>-6.221E-4</v>
      </c>
      <c r="I81">
        <v>-4.1159999999999998E-4</v>
      </c>
      <c r="K81">
        <f t="shared" si="4"/>
        <v>4.3872E-3</v>
      </c>
      <c r="L81">
        <f t="shared" si="6"/>
        <v>-1.8663E-3</v>
      </c>
      <c r="M81">
        <f t="shared" si="7"/>
        <v>-1.2347999999999999E-3</v>
      </c>
      <c r="O81">
        <f t="shared" si="5"/>
        <v>1.2861000000000001E-3</v>
      </c>
    </row>
    <row r="82" spans="1:15" x14ac:dyDescent="0.2">
      <c r="A82" s="5">
        <v>38107</v>
      </c>
      <c r="B82">
        <v>1.341826E-3</v>
      </c>
      <c r="C82">
        <v>3</v>
      </c>
      <c r="D82">
        <v>3</v>
      </c>
      <c r="E82">
        <v>3</v>
      </c>
      <c r="G82">
        <v>1.4624E-3</v>
      </c>
      <c r="H82">
        <v>-6.221E-4</v>
      </c>
      <c r="I82">
        <v>-4.1159999999999998E-4</v>
      </c>
      <c r="K82">
        <f t="shared" si="4"/>
        <v>4.3872E-3</v>
      </c>
      <c r="L82">
        <f t="shared" si="6"/>
        <v>-1.8663E-3</v>
      </c>
      <c r="M82">
        <f t="shared" si="7"/>
        <v>-1.2347999999999999E-3</v>
      </c>
      <c r="O82">
        <f t="shared" si="5"/>
        <v>1.2861000000000001E-3</v>
      </c>
    </row>
    <row r="83" spans="1:15" x14ac:dyDescent="0.2">
      <c r="A83" s="5">
        <v>38138</v>
      </c>
      <c r="B83" s="24">
        <v>5.6268999999999999E-5</v>
      </c>
      <c r="C83">
        <v>3</v>
      </c>
      <c r="D83">
        <v>3</v>
      </c>
      <c r="E83">
        <v>3</v>
      </c>
      <c r="G83">
        <v>1.4624E-3</v>
      </c>
      <c r="H83">
        <v>-6.221E-4</v>
      </c>
      <c r="I83">
        <v>-4.1159999999999998E-4</v>
      </c>
      <c r="K83">
        <f t="shared" si="4"/>
        <v>4.3872E-3</v>
      </c>
      <c r="L83">
        <f t="shared" si="6"/>
        <v>-1.8663E-3</v>
      </c>
      <c r="M83">
        <f t="shared" si="7"/>
        <v>-1.2347999999999999E-3</v>
      </c>
      <c r="O83">
        <f t="shared" si="5"/>
        <v>1.2861000000000001E-3</v>
      </c>
    </row>
    <row r="84" spans="1:15" x14ac:dyDescent="0.2">
      <c r="A84" s="5">
        <v>38168</v>
      </c>
      <c r="B84">
        <v>-8.4900899999999996E-4</v>
      </c>
      <c r="C84">
        <v>3</v>
      </c>
      <c r="D84">
        <v>3</v>
      </c>
      <c r="E84">
        <v>3</v>
      </c>
      <c r="G84">
        <v>1.4624E-3</v>
      </c>
      <c r="H84">
        <v>-6.221E-4</v>
      </c>
      <c r="I84">
        <v>-4.1159999999999998E-4</v>
      </c>
      <c r="K84">
        <f t="shared" si="4"/>
        <v>4.3872E-3</v>
      </c>
      <c r="L84">
        <f t="shared" si="6"/>
        <v>-1.8663E-3</v>
      </c>
      <c r="M84">
        <f t="shared" si="7"/>
        <v>-1.2347999999999999E-3</v>
      </c>
      <c r="O84">
        <f t="shared" si="5"/>
        <v>1.2861000000000001E-3</v>
      </c>
    </row>
    <row r="85" spans="1:15" x14ac:dyDescent="0.2">
      <c r="A85" s="5">
        <v>38199</v>
      </c>
      <c r="B85">
        <v>-3.4228599999999998E-3</v>
      </c>
      <c r="C85">
        <v>3</v>
      </c>
      <c r="D85">
        <v>3</v>
      </c>
      <c r="E85">
        <v>3</v>
      </c>
      <c r="G85">
        <v>1.4624E-3</v>
      </c>
      <c r="H85">
        <v>-6.221E-4</v>
      </c>
      <c r="I85">
        <v>-4.1159999999999998E-4</v>
      </c>
      <c r="K85">
        <f t="shared" si="4"/>
        <v>4.3872E-3</v>
      </c>
      <c r="L85">
        <f t="shared" si="6"/>
        <v>-1.8663E-3</v>
      </c>
      <c r="M85">
        <f t="shared" si="7"/>
        <v>-1.2347999999999999E-3</v>
      </c>
      <c r="O85">
        <f t="shared" si="5"/>
        <v>1.2861000000000001E-3</v>
      </c>
    </row>
    <row r="86" spans="1:15" x14ac:dyDescent="0.2">
      <c r="A86" s="5">
        <v>38230</v>
      </c>
      <c r="B86">
        <v>-6.3585780000000001E-3</v>
      </c>
      <c r="C86">
        <v>3</v>
      </c>
      <c r="D86">
        <v>3</v>
      </c>
      <c r="E86">
        <v>3</v>
      </c>
      <c r="G86">
        <v>1.4624E-3</v>
      </c>
      <c r="H86">
        <v>-6.221E-4</v>
      </c>
      <c r="I86">
        <v>-4.1159999999999998E-4</v>
      </c>
      <c r="K86">
        <f t="shared" si="4"/>
        <v>4.3872E-3</v>
      </c>
      <c r="L86">
        <f t="shared" si="6"/>
        <v>-1.8663E-3</v>
      </c>
      <c r="M86">
        <f t="shared" si="7"/>
        <v>-1.2347999999999999E-3</v>
      </c>
      <c r="O86">
        <f t="shared" si="5"/>
        <v>1.2861000000000001E-3</v>
      </c>
    </row>
    <row r="87" spans="1:15" x14ac:dyDescent="0.2">
      <c r="A87" s="5">
        <v>38260</v>
      </c>
      <c r="B87">
        <v>-5.4572179999999998E-3</v>
      </c>
      <c r="C87">
        <v>3</v>
      </c>
      <c r="D87">
        <v>3</v>
      </c>
      <c r="E87">
        <v>3</v>
      </c>
      <c r="G87">
        <v>1.4624E-3</v>
      </c>
      <c r="H87">
        <v>-6.221E-4</v>
      </c>
      <c r="I87">
        <v>-4.1159999999999998E-4</v>
      </c>
      <c r="K87">
        <f t="shared" si="4"/>
        <v>4.3872E-3</v>
      </c>
      <c r="L87">
        <f t="shared" si="6"/>
        <v>-1.8663E-3</v>
      </c>
      <c r="M87">
        <f t="shared" si="7"/>
        <v>-1.2347999999999999E-3</v>
      </c>
      <c r="O87">
        <f t="shared" si="5"/>
        <v>1.2861000000000001E-3</v>
      </c>
    </row>
    <row r="88" spans="1:15" x14ac:dyDescent="0.2">
      <c r="A88" s="5">
        <v>38291</v>
      </c>
      <c r="B88">
        <v>-2.5201609999999999E-3</v>
      </c>
      <c r="C88">
        <v>3</v>
      </c>
      <c r="D88">
        <v>3</v>
      </c>
      <c r="E88">
        <v>3</v>
      </c>
      <c r="G88">
        <v>1.4624E-3</v>
      </c>
      <c r="H88">
        <v>-6.221E-4</v>
      </c>
      <c r="I88">
        <v>-4.1159999999999998E-4</v>
      </c>
      <c r="K88">
        <f t="shared" si="4"/>
        <v>4.3872E-3</v>
      </c>
      <c r="L88">
        <f t="shared" si="6"/>
        <v>-1.8663E-3</v>
      </c>
      <c r="M88">
        <f t="shared" si="7"/>
        <v>-1.2347999999999999E-3</v>
      </c>
      <c r="O88">
        <f t="shared" si="5"/>
        <v>1.2861000000000001E-3</v>
      </c>
    </row>
    <row r="89" spans="1:15" x14ac:dyDescent="0.2">
      <c r="A89" s="5">
        <v>38321</v>
      </c>
      <c r="B89">
        <v>-2.1780500000000001E-4</v>
      </c>
      <c r="C89">
        <v>3</v>
      </c>
      <c r="D89">
        <v>3</v>
      </c>
      <c r="E89">
        <v>3</v>
      </c>
      <c r="G89">
        <v>1.4624E-3</v>
      </c>
      <c r="H89">
        <v>-6.221E-4</v>
      </c>
      <c r="I89">
        <v>-4.1159999999999998E-4</v>
      </c>
      <c r="K89">
        <f t="shared" si="4"/>
        <v>4.3872E-3</v>
      </c>
      <c r="L89">
        <f t="shared" si="6"/>
        <v>-1.8663E-3</v>
      </c>
      <c r="M89">
        <f t="shared" si="7"/>
        <v>-1.2347999999999999E-3</v>
      </c>
      <c r="O89">
        <f t="shared" si="5"/>
        <v>1.2861000000000001E-3</v>
      </c>
    </row>
    <row r="90" spans="1:15" x14ac:dyDescent="0.2">
      <c r="A90" s="5">
        <v>38352</v>
      </c>
      <c r="B90">
        <v>-1.9192790000000001E-3</v>
      </c>
      <c r="C90">
        <v>3</v>
      </c>
      <c r="D90">
        <v>3</v>
      </c>
      <c r="E90">
        <v>3</v>
      </c>
      <c r="G90">
        <v>1.4624E-3</v>
      </c>
      <c r="H90">
        <v>-6.221E-4</v>
      </c>
      <c r="I90">
        <v>-4.1159999999999998E-4</v>
      </c>
      <c r="K90">
        <f t="shared" si="4"/>
        <v>4.3872E-3</v>
      </c>
      <c r="L90">
        <f t="shared" si="6"/>
        <v>-1.8663E-3</v>
      </c>
      <c r="M90">
        <f t="shared" si="7"/>
        <v>-1.2347999999999999E-3</v>
      </c>
      <c r="O90">
        <f t="shared" si="5"/>
        <v>1.2861000000000001E-3</v>
      </c>
    </row>
    <row r="91" spans="1:15" x14ac:dyDescent="0.2">
      <c r="A91" s="5">
        <v>38383</v>
      </c>
      <c r="B91">
        <v>3.4217789999999998E-3</v>
      </c>
      <c r="C91">
        <v>3</v>
      </c>
      <c r="D91">
        <v>3</v>
      </c>
      <c r="E91">
        <v>3</v>
      </c>
      <c r="G91">
        <v>1.4624E-3</v>
      </c>
      <c r="H91">
        <v>-6.221E-4</v>
      </c>
      <c r="I91">
        <v>-4.1159999999999998E-4</v>
      </c>
      <c r="K91">
        <f t="shared" si="4"/>
        <v>4.3872E-3</v>
      </c>
      <c r="L91">
        <f t="shared" si="6"/>
        <v>-1.8663E-3</v>
      </c>
      <c r="M91">
        <f t="shared" si="7"/>
        <v>-1.2347999999999999E-3</v>
      </c>
      <c r="O91">
        <f t="shared" si="5"/>
        <v>1.2861000000000001E-3</v>
      </c>
    </row>
    <row r="92" spans="1:15" x14ac:dyDescent="0.2">
      <c r="A92" s="5">
        <v>38411</v>
      </c>
      <c r="B92">
        <v>1.474894E-3</v>
      </c>
      <c r="C92">
        <v>3</v>
      </c>
      <c r="D92">
        <v>3</v>
      </c>
      <c r="E92">
        <v>3</v>
      </c>
      <c r="G92">
        <v>1.4624E-3</v>
      </c>
      <c r="H92">
        <v>-6.221E-4</v>
      </c>
      <c r="I92">
        <v>-4.1159999999999998E-4</v>
      </c>
      <c r="K92">
        <f t="shared" si="4"/>
        <v>4.3872E-3</v>
      </c>
      <c r="L92">
        <f t="shared" si="6"/>
        <v>-1.8663E-3</v>
      </c>
      <c r="M92">
        <f t="shared" si="7"/>
        <v>-1.2347999999999999E-3</v>
      </c>
      <c r="O92">
        <f t="shared" si="5"/>
        <v>1.2861000000000001E-3</v>
      </c>
    </row>
    <row r="93" spans="1:15" x14ac:dyDescent="0.2">
      <c r="A93" s="5">
        <v>38442</v>
      </c>
      <c r="B93">
        <v>-2.7191009999999998E-3</v>
      </c>
      <c r="C93">
        <v>3</v>
      </c>
      <c r="D93">
        <v>3</v>
      </c>
      <c r="E93">
        <v>3</v>
      </c>
      <c r="G93">
        <v>1.4624E-3</v>
      </c>
      <c r="H93">
        <v>-6.221E-4</v>
      </c>
      <c r="I93">
        <v>-4.1159999999999998E-4</v>
      </c>
      <c r="K93">
        <f t="shared" si="4"/>
        <v>4.3872E-3</v>
      </c>
      <c r="L93">
        <f t="shared" si="6"/>
        <v>-1.8663E-3</v>
      </c>
      <c r="M93">
        <f t="shared" si="7"/>
        <v>-1.2347999999999999E-3</v>
      </c>
      <c r="O93">
        <f t="shared" si="5"/>
        <v>1.2861000000000001E-3</v>
      </c>
    </row>
    <row r="94" spans="1:15" x14ac:dyDescent="0.2">
      <c r="A94" s="5">
        <v>38472</v>
      </c>
      <c r="B94">
        <v>-1.3256660000000001E-3</v>
      </c>
      <c r="C94">
        <v>3</v>
      </c>
      <c r="D94">
        <v>3</v>
      </c>
      <c r="E94">
        <v>3</v>
      </c>
      <c r="G94">
        <v>1.4624E-3</v>
      </c>
      <c r="H94">
        <v>-6.221E-4</v>
      </c>
      <c r="I94">
        <v>-4.1159999999999998E-4</v>
      </c>
      <c r="K94">
        <f t="shared" si="4"/>
        <v>4.3872E-3</v>
      </c>
      <c r="L94">
        <f t="shared" si="6"/>
        <v>-1.8663E-3</v>
      </c>
      <c r="M94">
        <f t="shared" si="7"/>
        <v>-1.2347999999999999E-3</v>
      </c>
      <c r="O94">
        <f t="shared" si="5"/>
        <v>1.2861000000000001E-3</v>
      </c>
    </row>
    <row r="95" spans="1:15" x14ac:dyDescent="0.2">
      <c r="A95" s="5">
        <v>38503</v>
      </c>
      <c r="B95">
        <v>-6.1744030000000002E-3</v>
      </c>
      <c r="C95">
        <v>3</v>
      </c>
      <c r="D95">
        <v>3</v>
      </c>
      <c r="E95">
        <v>3</v>
      </c>
      <c r="G95">
        <v>1.4624E-3</v>
      </c>
      <c r="H95">
        <v>-6.221E-4</v>
      </c>
      <c r="I95">
        <v>-4.1159999999999998E-4</v>
      </c>
      <c r="K95">
        <f t="shared" si="4"/>
        <v>4.3872E-3</v>
      </c>
      <c r="L95">
        <f t="shared" si="6"/>
        <v>-1.8663E-3</v>
      </c>
      <c r="M95">
        <f t="shared" si="7"/>
        <v>-1.2347999999999999E-3</v>
      </c>
      <c r="O95">
        <f t="shared" si="5"/>
        <v>1.2861000000000001E-3</v>
      </c>
    </row>
    <row r="96" spans="1:15" x14ac:dyDescent="0.2">
      <c r="A96" s="5">
        <v>38533</v>
      </c>
      <c r="B96">
        <v>-8.2480899999999996E-3</v>
      </c>
      <c r="C96">
        <v>3</v>
      </c>
      <c r="D96">
        <v>3</v>
      </c>
      <c r="E96">
        <v>3</v>
      </c>
      <c r="G96">
        <v>1.4624E-3</v>
      </c>
      <c r="H96">
        <v>-6.221E-4</v>
      </c>
      <c r="I96">
        <v>-4.1159999999999998E-4</v>
      </c>
      <c r="K96">
        <f t="shared" si="4"/>
        <v>4.3872E-3</v>
      </c>
      <c r="L96">
        <f t="shared" si="6"/>
        <v>-1.8663E-3</v>
      </c>
      <c r="M96">
        <f t="shared" si="7"/>
        <v>-1.2347999999999999E-3</v>
      </c>
      <c r="O96">
        <f t="shared" si="5"/>
        <v>1.2861000000000001E-3</v>
      </c>
    </row>
    <row r="97" spans="1:15" x14ac:dyDescent="0.2">
      <c r="A97" s="5">
        <v>38564</v>
      </c>
      <c r="B97">
        <v>-7.1988340000000003E-3</v>
      </c>
      <c r="C97">
        <v>3</v>
      </c>
      <c r="D97">
        <v>3</v>
      </c>
      <c r="E97">
        <v>3</v>
      </c>
      <c r="G97">
        <v>1.4624E-3</v>
      </c>
      <c r="H97">
        <v>-6.221E-4</v>
      </c>
      <c r="I97">
        <v>-4.1159999999999998E-4</v>
      </c>
      <c r="K97">
        <f t="shared" si="4"/>
        <v>4.3872E-3</v>
      </c>
      <c r="L97">
        <f t="shared" si="6"/>
        <v>-1.8663E-3</v>
      </c>
      <c r="M97">
        <f t="shared" si="7"/>
        <v>-1.2347999999999999E-3</v>
      </c>
      <c r="O97">
        <f t="shared" si="5"/>
        <v>1.2861000000000001E-3</v>
      </c>
    </row>
    <row r="98" spans="1:15" x14ac:dyDescent="0.2">
      <c r="A98" s="5">
        <v>38595</v>
      </c>
      <c r="B98">
        <v>-5.5451379999999998E-3</v>
      </c>
      <c r="C98">
        <v>3</v>
      </c>
      <c r="D98">
        <v>3</v>
      </c>
      <c r="E98">
        <v>3</v>
      </c>
      <c r="G98">
        <v>1.4624E-3</v>
      </c>
      <c r="H98">
        <v>-6.221E-4</v>
      </c>
      <c r="I98">
        <v>-4.1159999999999998E-4</v>
      </c>
      <c r="K98">
        <f t="shared" si="4"/>
        <v>4.3872E-3</v>
      </c>
      <c r="L98">
        <f t="shared" si="6"/>
        <v>-1.8663E-3</v>
      </c>
      <c r="M98">
        <f t="shared" si="7"/>
        <v>-1.2347999999999999E-3</v>
      </c>
      <c r="O98">
        <f t="shared" si="5"/>
        <v>1.2861000000000001E-3</v>
      </c>
    </row>
    <row r="99" spans="1:15" x14ac:dyDescent="0.2">
      <c r="A99" s="5">
        <v>38625</v>
      </c>
      <c r="B99">
        <v>-7.28556E-3</v>
      </c>
      <c r="C99">
        <v>3</v>
      </c>
      <c r="D99">
        <v>3</v>
      </c>
      <c r="E99">
        <v>3</v>
      </c>
      <c r="G99">
        <v>1.4624E-3</v>
      </c>
      <c r="H99">
        <v>-6.221E-4</v>
      </c>
      <c r="I99">
        <v>-4.1159999999999998E-4</v>
      </c>
      <c r="K99">
        <f t="shared" si="4"/>
        <v>4.3872E-3</v>
      </c>
      <c r="L99">
        <f t="shared" si="6"/>
        <v>-1.8663E-3</v>
      </c>
      <c r="M99">
        <f t="shared" si="7"/>
        <v>-1.2347999999999999E-3</v>
      </c>
      <c r="O99">
        <f t="shared" si="5"/>
        <v>1.2861000000000001E-3</v>
      </c>
    </row>
    <row r="100" spans="1:15" x14ac:dyDescent="0.2">
      <c r="A100" s="5">
        <v>38656</v>
      </c>
      <c r="B100">
        <v>-6.1846829999999998E-3</v>
      </c>
      <c r="C100">
        <v>3</v>
      </c>
      <c r="D100">
        <v>3</v>
      </c>
      <c r="E100">
        <v>3</v>
      </c>
      <c r="G100">
        <v>1.4624E-3</v>
      </c>
      <c r="H100">
        <v>-6.221E-4</v>
      </c>
      <c r="I100">
        <v>-4.1159999999999998E-4</v>
      </c>
      <c r="K100">
        <f t="shared" si="4"/>
        <v>4.3872E-3</v>
      </c>
      <c r="L100">
        <f t="shared" si="6"/>
        <v>-1.8663E-3</v>
      </c>
      <c r="M100">
        <f t="shared" si="7"/>
        <v>-1.2347999999999999E-3</v>
      </c>
      <c r="O100">
        <f t="shared" si="5"/>
        <v>1.2861000000000001E-3</v>
      </c>
    </row>
    <row r="101" spans="1:15" x14ac:dyDescent="0.2">
      <c r="A101" s="5">
        <v>38686</v>
      </c>
      <c r="B101">
        <v>-4.7031540000000002E-3</v>
      </c>
      <c r="C101">
        <v>3</v>
      </c>
      <c r="D101">
        <v>3</v>
      </c>
      <c r="E101">
        <v>3</v>
      </c>
      <c r="G101">
        <v>1.4624E-3</v>
      </c>
      <c r="H101">
        <v>-6.221E-4</v>
      </c>
      <c r="I101">
        <v>-4.1159999999999998E-4</v>
      </c>
      <c r="K101">
        <f t="shared" si="4"/>
        <v>4.3872E-3</v>
      </c>
      <c r="L101">
        <f t="shared" si="6"/>
        <v>-1.8663E-3</v>
      </c>
      <c r="M101">
        <f t="shared" si="7"/>
        <v>-1.2347999999999999E-3</v>
      </c>
      <c r="O101">
        <f t="shared" si="5"/>
        <v>1.2861000000000001E-3</v>
      </c>
    </row>
    <row r="102" spans="1:15" x14ac:dyDescent="0.2">
      <c r="A102" s="5">
        <v>38717</v>
      </c>
      <c r="B102">
        <v>-6.4009829999999998E-3</v>
      </c>
      <c r="C102">
        <v>3</v>
      </c>
      <c r="D102">
        <v>3</v>
      </c>
      <c r="E102">
        <v>3</v>
      </c>
      <c r="G102">
        <v>1.4624E-3</v>
      </c>
      <c r="H102">
        <v>-6.221E-4</v>
      </c>
      <c r="I102">
        <v>-4.1159999999999998E-4</v>
      </c>
      <c r="K102">
        <f t="shared" si="4"/>
        <v>4.3872E-3</v>
      </c>
      <c r="L102">
        <f t="shared" si="6"/>
        <v>-1.8663E-3</v>
      </c>
      <c r="M102">
        <f t="shared" si="7"/>
        <v>-1.2347999999999999E-3</v>
      </c>
      <c r="O102">
        <f t="shared" si="5"/>
        <v>1.2861000000000001E-3</v>
      </c>
    </row>
    <row r="103" spans="1:15" x14ac:dyDescent="0.2">
      <c r="A103" s="5">
        <v>38748</v>
      </c>
      <c r="B103">
        <v>-1.2115463999999999E-2</v>
      </c>
      <c r="C103">
        <v>3</v>
      </c>
      <c r="D103">
        <v>3</v>
      </c>
      <c r="E103">
        <v>3</v>
      </c>
      <c r="G103">
        <v>1.4624E-3</v>
      </c>
      <c r="H103">
        <v>-6.221E-4</v>
      </c>
      <c r="I103">
        <v>-4.1159999999999998E-4</v>
      </c>
      <c r="K103">
        <f t="shared" si="4"/>
        <v>4.3872E-3</v>
      </c>
      <c r="L103">
        <f t="shared" si="6"/>
        <v>-1.8663E-3</v>
      </c>
      <c r="M103">
        <f t="shared" si="7"/>
        <v>-1.2347999999999999E-3</v>
      </c>
      <c r="O103">
        <f t="shared" si="5"/>
        <v>1.2861000000000001E-3</v>
      </c>
    </row>
    <row r="104" spans="1:15" x14ac:dyDescent="0.2">
      <c r="A104" s="5">
        <v>38776</v>
      </c>
      <c r="B104">
        <v>-9.0260119999999999E-3</v>
      </c>
      <c r="C104">
        <v>3</v>
      </c>
      <c r="D104">
        <v>3</v>
      </c>
      <c r="E104">
        <v>3</v>
      </c>
      <c r="G104">
        <v>1.4624E-3</v>
      </c>
      <c r="H104">
        <v>-6.221E-4</v>
      </c>
      <c r="I104">
        <v>-4.1159999999999998E-4</v>
      </c>
      <c r="K104">
        <f t="shared" ref="K104:K167" si="8">C104*G104</f>
        <v>4.3872E-3</v>
      </c>
      <c r="L104">
        <f t="shared" si="6"/>
        <v>-1.8663E-3</v>
      </c>
      <c r="M104">
        <f t="shared" si="7"/>
        <v>-1.2347999999999999E-3</v>
      </c>
      <c r="O104">
        <f t="shared" ref="O104:O167" si="9">K104+L104+M104</f>
        <v>1.2861000000000001E-3</v>
      </c>
    </row>
    <row r="105" spans="1:15" x14ac:dyDescent="0.2">
      <c r="A105" s="5">
        <v>38807</v>
      </c>
      <c r="B105">
        <v>-1.3320024999999999E-2</v>
      </c>
      <c r="C105">
        <v>3</v>
      </c>
      <c r="D105">
        <v>3</v>
      </c>
      <c r="E105">
        <v>3</v>
      </c>
      <c r="G105">
        <v>1.4624E-3</v>
      </c>
      <c r="H105">
        <v>-6.221E-4</v>
      </c>
      <c r="I105">
        <v>-4.1159999999999998E-4</v>
      </c>
      <c r="K105">
        <f t="shared" si="8"/>
        <v>4.3872E-3</v>
      </c>
      <c r="L105">
        <f t="shared" si="6"/>
        <v>-1.8663E-3</v>
      </c>
      <c r="M105">
        <f t="shared" si="7"/>
        <v>-1.2347999999999999E-3</v>
      </c>
      <c r="O105">
        <f t="shared" si="9"/>
        <v>1.2861000000000001E-3</v>
      </c>
    </row>
    <row r="106" spans="1:15" x14ac:dyDescent="0.2">
      <c r="A106" s="5">
        <v>38837</v>
      </c>
      <c r="B106">
        <v>-1.0114365E-2</v>
      </c>
      <c r="C106">
        <v>3</v>
      </c>
      <c r="D106">
        <v>3</v>
      </c>
      <c r="E106">
        <v>3</v>
      </c>
      <c r="G106">
        <v>1.4624E-3</v>
      </c>
      <c r="H106">
        <v>-6.221E-4</v>
      </c>
      <c r="I106">
        <v>-4.1159999999999998E-4</v>
      </c>
      <c r="K106">
        <f t="shared" si="8"/>
        <v>4.3872E-3</v>
      </c>
      <c r="L106">
        <f t="shared" si="6"/>
        <v>-1.8663E-3</v>
      </c>
      <c r="M106">
        <f t="shared" si="7"/>
        <v>-1.2347999999999999E-3</v>
      </c>
      <c r="O106">
        <f t="shared" si="9"/>
        <v>1.2861000000000001E-3</v>
      </c>
    </row>
    <row r="107" spans="1:15" x14ac:dyDescent="0.2">
      <c r="A107" s="5">
        <v>38868</v>
      </c>
      <c r="B107">
        <v>8.0005600000000005E-4</v>
      </c>
      <c r="C107">
        <v>3</v>
      </c>
      <c r="D107">
        <v>3</v>
      </c>
      <c r="E107">
        <v>3</v>
      </c>
      <c r="G107">
        <v>1.4624E-3</v>
      </c>
      <c r="H107">
        <v>-6.221E-4</v>
      </c>
      <c r="I107">
        <v>-4.1159999999999998E-4</v>
      </c>
      <c r="K107">
        <f t="shared" si="8"/>
        <v>4.3872E-3</v>
      </c>
      <c r="L107">
        <f t="shared" si="6"/>
        <v>-1.8663E-3</v>
      </c>
      <c r="M107">
        <f t="shared" si="7"/>
        <v>-1.2347999999999999E-3</v>
      </c>
      <c r="O107">
        <f t="shared" si="9"/>
        <v>1.2861000000000001E-3</v>
      </c>
    </row>
    <row r="108" spans="1:15" x14ac:dyDescent="0.2">
      <c r="A108" s="5">
        <v>38898</v>
      </c>
      <c r="B108">
        <v>2.4769750000000002E-3</v>
      </c>
      <c r="C108">
        <v>3</v>
      </c>
      <c r="D108">
        <v>3</v>
      </c>
      <c r="E108">
        <v>3</v>
      </c>
      <c r="G108">
        <v>1.4624E-3</v>
      </c>
      <c r="H108">
        <v>-6.221E-4</v>
      </c>
      <c r="I108">
        <v>-4.1159999999999998E-4</v>
      </c>
      <c r="K108">
        <f t="shared" si="8"/>
        <v>4.3872E-3</v>
      </c>
      <c r="L108">
        <f t="shared" si="6"/>
        <v>-1.8663E-3</v>
      </c>
      <c r="M108">
        <f t="shared" si="7"/>
        <v>-1.2347999999999999E-3</v>
      </c>
      <c r="O108">
        <f t="shared" si="9"/>
        <v>1.2861000000000001E-3</v>
      </c>
    </row>
    <row r="109" spans="1:15" x14ac:dyDescent="0.2">
      <c r="A109" s="5">
        <v>38929</v>
      </c>
      <c r="B109">
        <v>1.4737719999999999E-3</v>
      </c>
      <c r="C109">
        <v>3</v>
      </c>
      <c r="D109">
        <v>3</v>
      </c>
      <c r="E109">
        <v>3</v>
      </c>
      <c r="G109">
        <v>1.4624E-3</v>
      </c>
      <c r="H109">
        <v>-6.221E-4</v>
      </c>
      <c r="I109">
        <v>-4.1159999999999998E-4</v>
      </c>
      <c r="K109">
        <f t="shared" si="8"/>
        <v>4.3872E-3</v>
      </c>
      <c r="L109">
        <f t="shared" si="6"/>
        <v>-1.8663E-3</v>
      </c>
      <c r="M109">
        <f t="shared" si="7"/>
        <v>-1.2347999999999999E-3</v>
      </c>
      <c r="O109">
        <f t="shared" si="9"/>
        <v>1.2861000000000001E-3</v>
      </c>
    </row>
    <row r="110" spans="1:15" x14ac:dyDescent="0.2">
      <c r="A110" s="5">
        <v>38960</v>
      </c>
      <c r="B110">
        <v>3.8621860000000001E-3</v>
      </c>
      <c r="C110">
        <v>3</v>
      </c>
      <c r="D110">
        <v>3</v>
      </c>
      <c r="E110">
        <v>3</v>
      </c>
      <c r="G110">
        <v>1.4624E-3</v>
      </c>
      <c r="H110">
        <v>-6.221E-4</v>
      </c>
      <c r="I110">
        <v>-4.1159999999999998E-4</v>
      </c>
      <c r="K110">
        <f t="shared" si="8"/>
        <v>4.3872E-3</v>
      </c>
      <c r="L110">
        <f t="shared" si="6"/>
        <v>-1.8663E-3</v>
      </c>
      <c r="M110">
        <f t="shared" si="7"/>
        <v>-1.2347999999999999E-3</v>
      </c>
      <c r="O110">
        <f t="shared" si="9"/>
        <v>1.2861000000000001E-3</v>
      </c>
    </row>
    <row r="111" spans="1:15" x14ac:dyDescent="0.2">
      <c r="A111" s="5">
        <v>38990</v>
      </c>
      <c r="B111" s="24">
        <v>1.7901799999999999E-6</v>
      </c>
      <c r="C111">
        <v>3</v>
      </c>
      <c r="D111">
        <v>3</v>
      </c>
      <c r="E111">
        <v>3</v>
      </c>
      <c r="G111">
        <v>1.4624E-3</v>
      </c>
      <c r="H111">
        <v>-6.221E-4</v>
      </c>
      <c r="I111">
        <v>-4.1159999999999998E-4</v>
      </c>
      <c r="K111">
        <f t="shared" si="8"/>
        <v>4.3872E-3</v>
      </c>
      <c r="L111">
        <f t="shared" si="6"/>
        <v>-1.8663E-3</v>
      </c>
      <c r="M111">
        <f t="shared" si="7"/>
        <v>-1.2347999999999999E-3</v>
      </c>
      <c r="O111">
        <f t="shared" si="9"/>
        <v>1.2861000000000001E-3</v>
      </c>
    </row>
    <row r="112" spans="1:15" x14ac:dyDescent="0.2">
      <c r="A112" s="5">
        <v>39021</v>
      </c>
      <c r="B112">
        <v>2.6438939999999999E-3</v>
      </c>
      <c r="C112">
        <v>3</v>
      </c>
      <c r="D112">
        <v>3</v>
      </c>
      <c r="E112">
        <v>3</v>
      </c>
      <c r="G112">
        <v>1.4624E-3</v>
      </c>
      <c r="H112">
        <v>-6.221E-4</v>
      </c>
      <c r="I112">
        <v>-4.1159999999999998E-4</v>
      </c>
      <c r="K112">
        <f t="shared" si="8"/>
        <v>4.3872E-3</v>
      </c>
      <c r="L112">
        <f t="shared" si="6"/>
        <v>-1.8663E-3</v>
      </c>
      <c r="M112">
        <f t="shared" si="7"/>
        <v>-1.2347999999999999E-3</v>
      </c>
      <c r="O112">
        <f t="shared" si="9"/>
        <v>1.2861000000000001E-3</v>
      </c>
    </row>
    <row r="113" spans="1:15" x14ac:dyDescent="0.2">
      <c r="A113" s="5">
        <v>39051</v>
      </c>
      <c r="B113">
        <v>-1.8508700000000001E-4</v>
      </c>
      <c r="C113">
        <v>3</v>
      </c>
      <c r="D113">
        <v>3</v>
      </c>
      <c r="E113">
        <v>3</v>
      </c>
      <c r="G113">
        <v>1.4624E-3</v>
      </c>
      <c r="H113">
        <v>-6.221E-4</v>
      </c>
      <c r="I113">
        <v>-4.1159999999999998E-4</v>
      </c>
      <c r="K113">
        <f t="shared" si="8"/>
        <v>4.3872E-3</v>
      </c>
      <c r="L113">
        <f t="shared" si="6"/>
        <v>-1.8663E-3</v>
      </c>
      <c r="M113">
        <f t="shared" si="7"/>
        <v>-1.2347999999999999E-3</v>
      </c>
      <c r="O113">
        <f t="shared" si="9"/>
        <v>1.2861000000000001E-3</v>
      </c>
    </row>
    <row r="114" spans="1:15" x14ac:dyDescent="0.2">
      <c r="A114" s="5">
        <v>39082</v>
      </c>
      <c r="B114">
        <v>8.1261300000000001E-4</v>
      </c>
      <c r="C114">
        <v>3</v>
      </c>
      <c r="D114">
        <v>3</v>
      </c>
      <c r="E114">
        <v>3</v>
      </c>
      <c r="G114">
        <v>1.4624E-3</v>
      </c>
      <c r="H114">
        <v>-6.221E-4</v>
      </c>
      <c r="I114">
        <v>-4.1159999999999998E-4</v>
      </c>
      <c r="K114">
        <f t="shared" si="8"/>
        <v>4.3872E-3</v>
      </c>
      <c r="L114">
        <f t="shared" si="6"/>
        <v>-1.8663E-3</v>
      </c>
      <c r="M114">
        <f t="shared" si="7"/>
        <v>-1.2347999999999999E-3</v>
      </c>
      <c r="O114">
        <f t="shared" si="9"/>
        <v>1.2861000000000001E-3</v>
      </c>
    </row>
    <row r="115" spans="1:15" x14ac:dyDescent="0.2">
      <c r="A115" s="5">
        <v>39113</v>
      </c>
      <c r="B115">
        <v>6.8135799999999996E-4</v>
      </c>
      <c r="C115">
        <v>3</v>
      </c>
      <c r="D115">
        <v>3</v>
      </c>
      <c r="E115">
        <v>3</v>
      </c>
      <c r="G115">
        <v>1.4624E-3</v>
      </c>
      <c r="H115">
        <v>-6.221E-4</v>
      </c>
      <c r="I115">
        <v>-4.1159999999999998E-4</v>
      </c>
      <c r="K115">
        <f t="shared" si="8"/>
        <v>4.3872E-3</v>
      </c>
      <c r="L115">
        <f t="shared" si="6"/>
        <v>-1.8663E-3</v>
      </c>
      <c r="M115">
        <f t="shared" si="7"/>
        <v>-1.2347999999999999E-3</v>
      </c>
      <c r="O115">
        <f t="shared" si="9"/>
        <v>1.2861000000000001E-3</v>
      </c>
    </row>
    <row r="116" spans="1:15" x14ac:dyDescent="0.2">
      <c r="A116" s="5">
        <v>39141</v>
      </c>
      <c r="B116">
        <v>-1.0765690000000001E-3</v>
      </c>
      <c r="C116">
        <v>3</v>
      </c>
      <c r="D116">
        <v>3</v>
      </c>
      <c r="E116">
        <v>3</v>
      </c>
      <c r="G116">
        <v>1.4624E-3</v>
      </c>
      <c r="H116">
        <v>-6.221E-4</v>
      </c>
      <c r="I116">
        <v>-4.1159999999999998E-4</v>
      </c>
      <c r="K116">
        <f t="shared" si="8"/>
        <v>4.3872E-3</v>
      </c>
      <c r="L116">
        <f t="shared" si="6"/>
        <v>-1.8663E-3</v>
      </c>
      <c r="M116">
        <f t="shared" si="7"/>
        <v>-1.2347999999999999E-3</v>
      </c>
      <c r="O116">
        <f t="shared" si="9"/>
        <v>1.2861000000000001E-3</v>
      </c>
    </row>
    <row r="117" spans="1:15" x14ac:dyDescent="0.2">
      <c r="A117" s="5">
        <v>39172</v>
      </c>
      <c r="B117">
        <v>2.2522200000000001E-3</v>
      </c>
      <c r="C117">
        <v>3</v>
      </c>
      <c r="D117">
        <v>3</v>
      </c>
      <c r="E117">
        <v>3</v>
      </c>
      <c r="G117">
        <v>1.4624E-3</v>
      </c>
      <c r="H117">
        <v>-6.221E-4</v>
      </c>
      <c r="I117">
        <v>-4.1159999999999998E-4</v>
      </c>
      <c r="K117">
        <f t="shared" si="8"/>
        <v>4.3872E-3</v>
      </c>
      <c r="L117">
        <f t="shared" si="6"/>
        <v>-1.8663E-3</v>
      </c>
      <c r="M117">
        <f t="shared" si="7"/>
        <v>-1.2347999999999999E-3</v>
      </c>
      <c r="O117">
        <f t="shared" si="9"/>
        <v>1.2861000000000001E-3</v>
      </c>
    </row>
    <row r="118" spans="1:15" x14ac:dyDescent="0.2">
      <c r="A118" s="5">
        <v>39202</v>
      </c>
      <c r="B118">
        <v>3.532716E-3</v>
      </c>
      <c r="C118">
        <v>3</v>
      </c>
      <c r="D118">
        <v>3</v>
      </c>
      <c r="E118">
        <v>3</v>
      </c>
      <c r="G118">
        <v>1.4624E-3</v>
      </c>
      <c r="H118">
        <v>-6.221E-4</v>
      </c>
      <c r="I118">
        <v>-4.1159999999999998E-4</v>
      </c>
      <c r="K118">
        <f t="shared" si="8"/>
        <v>4.3872E-3</v>
      </c>
      <c r="L118">
        <f t="shared" si="6"/>
        <v>-1.8663E-3</v>
      </c>
      <c r="M118">
        <f t="shared" si="7"/>
        <v>-1.2347999999999999E-3</v>
      </c>
      <c r="O118">
        <f t="shared" si="9"/>
        <v>1.2861000000000001E-3</v>
      </c>
    </row>
    <row r="119" spans="1:15" x14ac:dyDescent="0.2">
      <c r="A119" s="5">
        <v>39233</v>
      </c>
      <c r="B119">
        <v>6.73641E-4</v>
      </c>
      <c r="C119">
        <v>3</v>
      </c>
      <c r="D119">
        <v>3</v>
      </c>
      <c r="E119">
        <v>3</v>
      </c>
      <c r="G119">
        <v>1.4624E-3</v>
      </c>
      <c r="H119">
        <v>-6.221E-4</v>
      </c>
      <c r="I119">
        <v>-4.1159999999999998E-4</v>
      </c>
      <c r="K119">
        <f t="shared" si="8"/>
        <v>4.3872E-3</v>
      </c>
      <c r="L119">
        <f t="shared" si="6"/>
        <v>-1.8663E-3</v>
      </c>
      <c r="M119">
        <f t="shared" si="7"/>
        <v>-1.2347999999999999E-3</v>
      </c>
      <c r="O119">
        <f t="shared" si="9"/>
        <v>1.2861000000000001E-3</v>
      </c>
    </row>
    <row r="120" spans="1:15" x14ac:dyDescent="0.2">
      <c r="A120" s="5">
        <v>39263</v>
      </c>
      <c r="B120">
        <v>2.7385729999999998E-3</v>
      </c>
      <c r="C120">
        <v>3</v>
      </c>
      <c r="D120">
        <v>3</v>
      </c>
      <c r="E120">
        <v>3</v>
      </c>
      <c r="G120">
        <v>1.4624E-3</v>
      </c>
      <c r="H120">
        <v>-6.221E-4</v>
      </c>
      <c r="I120">
        <v>-4.1159999999999998E-4</v>
      </c>
      <c r="K120">
        <f t="shared" si="8"/>
        <v>4.3872E-3</v>
      </c>
      <c r="L120">
        <f t="shared" si="6"/>
        <v>-1.8663E-3</v>
      </c>
      <c r="M120">
        <f t="shared" si="7"/>
        <v>-1.2347999999999999E-3</v>
      </c>
      <c r="O120">
        <f t="shared" si="9"/>
        <v>1.2861000000000001E-3</v>
      </c>
    </row>
    <row r="121" spans="1:15" x14ac:dyDescent="0.2">
      <c r="A121" s="5">
        <v>39294</v>
      </c>
      <c r="B121">
        <v>8.1768020000000004E-3</v>
      </c>
      <c r="C121">
        <v>3</v>
      </c>
      <c r="D121">
        <v>3</v>
      </c>
      <c r="E121">
        <v>3</v>
      </c>
      <c r="G121">
        <v>1.4624E-3</v>
      </c>
      <c r="H121">
        <v>-6.221E-4</v>
      </c>
      <c r="I121">
        <v>-4.1159999999999998E-4</v>
      </c>
      <c r="K121">
        <f t="shared" si="8"/>
        <v>4.3872E-3</v>
      </c>
      <c r="L121">
        <f t="shared" si="6"/>
        <v>-1.8663E-3</v>
      </c>
      <c r="M121">
        <f t="shared" si="7"/>
        <v>-1.2347999999999999E-3</v>
      </c>
      <c r="O121">
        <f t="shared" si="9"/>
        <v>1.2861000000000001E-3</v>
      </c>
    </row>
    <row r="122" spans="1:15" x14ac:dyDescent="0.2">
      <c r="A122" s="5">
        <v>39325</v>
      </c>
      <c r="B122">
        <v>7.2196589999999998E-3</v>
      </c>
      <c r="C122">
        <v>3</v>
      </c>
      <c r="D122">
        <v>3</v>
      </c>
      <c r="E122">
        <v>3</v>
      </c>
      <c r="G122">
        <v>1.4624E-3</v>
      </c>
      <c r="H122">
        <v>-6.221E-4</v>
      </c>
      <c r="I122">
        <v>-4.1159999999999998E-4</v>
      </c>
      <c r="K122">
        <f t="shared" si="8"/>
        <v>4.3872E-3</v>
      </c>
      <c r="L122">
        <f t="shared" si="6"/>
        <v>-1.8663E-3</v>
      </c>
      <c r="M122">
        <f t="shared" si="7"/>
        <v>-1.2347999999999999E-3</v>
      </c>
      <c r="O122">
        <f t="shared" si="9"/>
        <v>1.2861000000000001E-3</v>
      </c>
    </row>
    <row r="123" spans="1:15" x14ac:dyDescent="0.2">
      <c r="A123" s="5">
        <v>39355</v>
      </c>
      <c r="B123">
        <v>4.6021810000000003E-3</v>
      </c>
      <c r="C123">
        <v>3</v>
      </c>
      <c r="D123">
        <v>3</v>
      </c>
      <c r="E123">
        <v>3</v>
      </c>
      <c r="G123">
        <v>1.4624E-3</v>
      </c>
      <c r="H123">
        <v>-6.221E-4</v>
      </c>
      <c r="I123">
        <v>-4.1159999999999998E-4</v>
      </c>
      <c r="K123">
        <f t="shared" si="8"/>
        <v>4.3872E-3</v>
      </c>
      <c r="L123">
        <f t="shared" si="6"/>
        <v>-1.8663E-3</v>
      </c>
      <c r="M123">
        <f t="shared" si="7"/>
        <v>-1.2347999999999999E-3</v>
      </c>
      <c r="O123">
        <f t="shared" si="9"/>
        <v>1.2861000000000001E-3</v>
      </c>
    </row>
    <row r="124" spans="1:15" x14ac:dyDescent="0.2">
      <c r="A124" s="5">
        <v>39386</v>
      </c>
      <c r="B124">
        <v>5.7703490000000001E-3</v>
      </c>
      <c r="C124">
        <v>3</v>
      </c>
      <c r="D124">
        <v>3</v>
      </c>
      <c r="E124">
        <v>3</v>
      </c>
      <c r="G124">
        <v>1.4624E-3</v>
      </c>
      <c r="H124">
        <v>-6.221E-4</v>
      </c>
      <c r="I124">
        <v>-4.1159999999999998E-4</v>
      </c>
      <c r="K124">
        <f t="shared" si="8"/>
        <v>4.3872E-3</v>
      </c>
      <c r="L124">
        <f t="shared" si="6"/>
        <v>-1.8663E-3</v>
      </c>
      <c r="M124">
        <f t="shared" si="7"/>
        <v>-1.2347999999999999E-3</v>
      </c>
      <c r="O124">
        <f t="shared" si="9"/>
        <v>1.2861000000000001E-3</v>
      </c>
    </row>
    <row r="125" spans="1:15" x14ac:dyDescent="0.2">
      <c r="A125" s="5">
        <v>39416</v>
      </c>
      <c r="B125">
        <v>4.2708299999999998E-4</v>
      </c>
      <c r="C125">
        <v>3</v>
      </c>
      <c r="D125">
        <v>3</v>
      </c>
      <c r="E125">
        <v>3</v>
      </c>
      <c r="G125">
        <v>1.4624E-3</v>
      </c>
      <c r="H125">
        <v>-6.221E-4</v>
      </c>
      <c r="I125">
        <v>-4.1159999999999998E-4</v>
      </c>
      <c r="K125">
        <f t="shared" si="8"/>
        <v>4.3872E-3</v>
      </c>
      <c r="L125">
        <f t="shared" si="6"/>
        <v>-1.8663E-3</v>
      </c>
      <c r="M125">
        <f t="shared" si="7"/>
        <v>-1.2347999999999999E-3</v>
      </c>
      <c r="O125">
        <f t="shared" si="9"/>
        <v>1.2861000000000001E-3</v>
      </c>
    </row>
    <row r="126" spans="1:15" x14ac:dyDescent="0.2">
      <c r="A126" s="5">
        <v>39447</v>
      </c>
      <c r="B126">
        <v>-6.9560560000000004E-3</v>
      </c>
      <c r="C126">
        <v>3</v>
      </c>
      <c r="D126">
        <v>7</v>
      </c>
      <c r="E126">
        <v>3</v>
      </c>
      <c r="G126">
        <v>1.4624E-3</v>
      </c>
      <c r="H126">
        <v>-6.221E-4</v>
      </c>
      <c r="I126">
        <v>-4.1159999999999998E-4</v>
      </c>
      <c r="K126">
        <f t="shared" si="8"/>
        <v>4.3872E-3</v>
      </c>
      <c r="L126">
        <f t="shared" si="6"/>
        <v>-4.3546999999999995E-3</v>
      </c>
      <c r="M126">
        <f t="shared" si="7"/>
        <v>-1.2347999999999999E-3</v>
      </c>
      <c r="O126">
        <f t="shared" si="9"/>
        <v>-1.2022999999999995E-3</v>
      </c>
    </row>
    <row r="127" spans="1:15" x14ac:dyDescent="0.2">
      <c r="A127" s="5">
        <v>39478</v>
      </c>
      <c r="B127">
        <v>-1.1017403E-2</v>
      </c>
      <c r="C127">
        <v>7</v>
      </c>
      <c r="D127">
        <v>7</v>
      </c>
      <c r="E127">
        <v>3</v>
      </c>
      <c r="G127">
        <v>1.4624E-3</v>
      </c>
      <c r="H127">
        <v>-6.221E-4</v>
      </c>
      <c r="I127">
        <v>-4.1159999999999998E-4</v>
      </c>
      <c r="K127">
        <f t="shared" si="8"/>
        <v>1.0236800000000001E-2</v>
      </c>
      <c r="L127">
        <f t="shared" si="6"/>
        <v>-4.3546999999999995E-3</v>
      </c>
      <c r="M127">
        <f t="shared" si="7"/>
        <v>-1.2347999999999999E-3</v>
      </c>
      <c r="O127">
        <f t="shared" si="9"/>
        <v>4.6473000000000018E-3</v>
      </c>
    </row>
    <row r="128" spans="1:15" x14ac:dyDescent="0.2">
      <c r="A128" s="5">
        <v>39507</v>
      </c>
      <c r="B128">
        <v>5.4087500000000001E-4</v>
      </c>
      <c r="C128">
        <v>7</v>
      </c>
      <c r="D128">
        <v>7</v>
      </c>
      <c r="E128">
        <v>7</v>
      </c>
      <c r="G128">
        <v>1.4624E-3</v>
      </c>
      <c r="H128">
        <v>-6.221E-4</v>
      </c>
      <c r="I128">
        <v>-4.1159999999999998E-4</v>
      </c>
      <c r="K128">
        <f t="shared" si="8"/>
        <v>1.0236800000000001E-2</v>
      </c>
      <c r="L128">
        <f t="shared" si="6"/>
        <v>-4.3546999999999995E-3</v>
      </c>
      <c r="M128">
        <f t="shared" si="7"/>
        <v>-2.8812E-3</v>
      </c>
      <c r="O128">
        <f t="shared" si="9"/>
        <v>3.0009000000000012E-3</v>
      </c>
    </row>
    <row r="129" spans="1:15" x14ac:dyDescent="0.2">
      <c r="A129" s="5">
        <v>39538</v>
      </c>
      <c r="B129">
        <v>-1.3177947000000001E-2</v>
      </c>
      <c r="C129">
        <v>7</v>
      </c>
      <c r="D129">
        <v>7</v>
      </c>
      <c r="E129">
        <v>7</v>
      </c>
      <c r="G129">
        <v>1.4624E-3</v>
      </c>
      <c r="H129">
        <v>-6.221E-4</v>
      </c>
      <c r="I129">
        <v>-4.1159999999999998E-4</v>
      </c>
      <c r="K129">
        <f t="shared" si="8"/>
        <v>1.0236800000000001E-2</v>
      </c>
      <c r="L129">
        <f t="shared" si="6"/>
        <v>-4.3546999999999995E-3</v>
      </c>
      <c r="M129">
        <f t="shared" si="7"/>
        <v>-2.8812E-3</v>
      </c>
      <c r="O129">
        <f t="shared" si="9"/>
        <v>3.0009000000000012E-3</v>
      </c>
    </row>
    <row r="130" spans="1:15" x14ac:dyDescent="0.2">
      <c r="A130" s="5">
        <v>39568</v>
      </c>
      <c r="B130">
        <v>-7.4939610000000004E-3</v>
      </c>
      <c r="C130">
        <v>7</v>
      </c>
      <c r="D130">
        <v>7</v>
      </c>
      <c r="E130">
        <v>7</v>
      </c>
      <c r="G130">
        <v>1.4624E-3</v>
      </c>
      <c r="H130">
        <v>-6.221E-4</v>
      </c>
      <c r="I130">
        <v>-4.1159999999999998E-4</v>
      </c>
      <c r="K130">
        <f t="shared" si="8"/>
        <v>1.0236800000000001E-2</v>
      </c>
      <c r="L130">
        <f t="shared" si="6"/>
        <v>-4.3546999999999995E-3</v>
      </c>
      <c r="M130">
        <f t="shared" si="7"/>
        <v>-2.8812E-3</v>
      </c>
      <c r="O130">
        <f t="shared" si="9"/>
        <v>3.0009000000000012E-3</v>
      </c>
    </row>
    <row r="131" spans="1:15" x14ac:dyDescent="0.2">
      <c r="A131" s="5">
        <v>39599</v>
      </c>
      <c r="B131">
        <v>-6.7116440000000001E-3</v>
      </c>
      <c r="C131">
        <v>7</v>
      </c>
      <c r="D131">
        <v>7</v>
      </c>
      <c r="E131">
        <v>7</v>
      </c>
      <c r="G131">
        <v>1.4624E-3</v>
      </c>
      <c r="H131">
        <v>-6.221E-4</v>
      </c>
      <c r="I131">
        <v>-4.1159999999999998E-4</v>
      </c>
      <c r="K131">
        <f t="shared" si="8"/>
        <v>1.0236800000000001E-2</v>
      </c>
      <c r="L131">
        <f t="shared" si="6"/>
        <v>-4.3546999999999995E-3</v>
      </c>
      <c r="M131">
        <f t="shared" si="7"/>
        <v>-2.8812E-3</v>
      </c>
      <c r="O131">
        <f t="shared" si="9"/>
        <v>3.0009000000000012E-3</v>
      </c>
    </row>
    <row r="132" spans="1:15" x14ac:dyDescent="0.2">
      <c r="A132" s="5">
        <v>39629</v>
      </c>
      <c r="B132">
        <v>-7.4621649999999998E-3</v>
      </c>
      <c r="C132">
        <v>7</v>
      </c>
      <c r="D132">
        <v>7</v>
      </c>
      <c r="E132">
        <v>7</v>
      </c>
      <c r="G132">
        <v>1.4624E-3</v>
      </c>
      <c r="H132">
        <v>-6.221E-4</v>
      </c>
      <c r="I132">
        <v>-4.1159999999999998E-4</v>
      </c>
      <c r="K132">
        <f t="shared" si="8"/>
        <v>1.0236800000000001E-2</v>
      </c>
      <c r="L132">
        <f t="shared" ref="L132:L195" si="10">C133*H132</f>
        <v>-4.3546999999999995E-3</v>
      </c>
      <c r="M132">
        <f t="shared" ref="M132:M195" si="11">C131*I132</f>
        <v>-2.8812E-3</v>
      </c>
      <c r="O132">
        <f t="shared" si="9"/>
        <v>3.0009000000000012E-3</v>
      </c>
    </row>
    <row r="133" spans="1:15" x14ac:dyDescent="0.2">
      <c r="A133" s="5">
        <v>39660</v>
      </c>
      <c r="B133">
        <v>-6.5224510000000003E-3</v>
      </c>
      <c r="C133">
        <v>7</v>
      </c>
      <c r="D133">
        <v>7</v>
      </c>
      <c r="E133">
        <v>7</v>
      </c>
      <c r="G133">
        <v>1.4624E-3</v>
      </c>
      <c r="H133">
        <v>-6.221E-4</v>
      </c>
      <c r="I133">
        <v>-4.1159999999999998E-4</v>
      </c>
      <c r="K133">
        <f t="shared" si="8"/>
        <v>1.0236800000000001E-2</v>
      </c>
      <c r="L133">
        <f t="shared" si="10"/>
        <v>-4.3546999999999995E-3</v>
      </c>
      <c r="M133">
        <f t="shared" si="11"/>
        <v>-2.8812E-3</v>
      </c>
      <c r="O133">
        <f t="shared" si="9"/>
        <v>3.0009000000000012E-3</v>
      </c>
    </row>
    <row r="134" spans="1:15" x14ac:dyDescent="0.2">
      <c r="A134" s="5">
        <v>39691</v>
      </c>
      <c r="B134">
        <v>-1.2799536E-2</v>
      </c>
      <c r="C134">
        <v>7</v>
      </c>
      <c r="D134">
        <v>7</v>
      </c>
      <c r="E134">
        <v>7</v>
      </c>
      <c r="G134">
        <v>1.4624E-3</v>
      </c>
      <c r="H134">
        <v>-6.221E-4</v>
      </c>
      <c r="I134">
        <v>-4.1159999999999998E-4</v>
      </c>
      <c r="K134">
        <f t="shared" si="8"/>
        <v>1.0236800000000001E-2</v>
      </c>
      <c r="L134">
        <f t="shared" si="10"/>
        <v>-4.3546999999999995E-3</v>
      </c>
      <c r="M134">
        <f t="shared" si="11"/>
        <v>-2.8812E-3</v>
      </c>
      <c r="O134">
        <f t="shared" si="9"/>
        <v>3.0009000000000012E-3</v>
      </c>
    </row>
    <row r="135" spans="1:15" x14ac:dyDescent="0.2">
      <c r="A135" s="5">
        <v>39721</v>
      </c>
      <c r="B135">
        <v>-8.7749460000000005E-3</v>
      </c>
      <c r="C135">
        <v>7</v>
      </c>
      <c r="D135">
        <v>7</v>
      </c>
      <c r="E135">
        <v>7</v>
      </c>
      <c r="G135">
        <v>1.4624E-3</v>
      </c>
      <c r="H135">
        <v>-6.221E-4</v>
      </c>
      <c r="I135">
        <v>-4.1159999999999998E-4</v>
      </c>
      <c r="K135">
        <f t="shared" si="8"/>
        <v>1.0236800000000001E-2</v>
      </c>
      <c r="L135">
        <f t="shared" si="10"/>
        <v>-4.3546999999999995E-3</v>
      </c>
      <c r="M135">
        <f t="shared" si="11"/>
        <v>-2.8812E-3</v>
      </c>
      <c r="O135">
        <f t="shared" si="9"/>
        <v>3.0009000000000012E-3</v>
      </c>
    </row>
    <row r="136" spans="1:15" x14ac:dyDescent="0.2">
      <c r="A136" s="5">
        <v>39752</v>
      </c>
      <c r="B136">
        <v>-1.6826822000000002E-2</v>
      </c>
      <c r="C136">
        <v>7</v>
      </c>
      <c r="D136">
        <v>7</v>
      </c>
      <c r="E136">
        <v>7</v>
      </c>
      <c r="G136">
        <v>1.4624E-3</v>
      </c>
      <c r="H136">
        <v>-6.221E-4</v>
      </c>
      <c r="I136">
        <v>-4.1159999999999998E-4</v>
      </c>
      <c r="K136">
        <f t="shared" si="8"/>
        <v>1.0236800000000001E-2</v>
      </c>
      <c r="L136">
        <f t="shared" si="10"/>
        <v>-4.3546999999999995E-3</v>
      </c>
      <c r="M136">
        <f t="shared" si="11"/>
        <v>-2.8812E-3</v>
      </c>
      <c r="O136">
        <f t="shared" si="9"/>
        <v>3.0009000000000012E-3</v>
      </c>
    </row>
    <row r="137" spans="1:15" x14ac:dyDescent="0.2">
      <c r="A137" s="5">
        <v>39782</v>
      </c>
      <c r="B137">
        <v>-2.2457094E-2</v>
      </c>
      <c r="C137">
        <v>7</v>
      </c>
      <c r="D137">
        <v>7</v>
      </c>
      <c r="E137">
        <v>7</v>
      </c>
      <c r="G137">
        <v>1.4624E-3</v>
      </c>
      <c r="H137">
        <v>-6.221E-4</v>
      </c>
      <c r="I137">
        <v>-4.1159999999999998E-4</v>
      </c>
      <c r="K137">
        <f t="shared" si="8"/>
        <v>1.0236800000000001E-2</v>
      </c>
      <c r="L137">
        <f t="shared" si="10"/>
        <v>-4.3546999999999995E-3</v>
      </c>
      <c r="M137">
        <f t="shared" si="11"/>
        <v>-2.8812E-3</v>
      </c>
      <c r="O137">
        <f t="shared" si="9"/>
        <v>3.0009000000000012E-3</v>
      </c>
    </row>
    <row r="138" spans="1:15" x14ac:dyDescent="0.2">
      <c r="A138" s="5">
        <v>39813</v>
      </c>
      <c r="B138">
        <v>-6.0733618000000003E-2</v>
      </c>
      <c r="C138">
        <v>7</v>
      </c>
      <c r="D138">
        <v>8</v>
      </c>
      <c r="E138">
        <v>7</v>
      </c>
      <c r="G138">
        <v>1.4624E-3</v>
      </c>
      <c r="H138">
        <v>-6.221E-4</v>
      </c>
      <c r="I138">
        <v>-4.1159999999999998E-4</v>
      </c>
      <c r="K138">
        <f t="shared" si="8"/>
        <v>1.0236800000000001E-2</v>
      </c>
      <c r="L138">
        <f t="shared" si="10"/>
        <v>-4.9768E-3</v>
      </c>
      <c r="M138">
        <f t="shared" si="11"/>
        <v>-2.8812E-3</v>
      </c>
      <c r="O138">
        <f t="shared" si="9"/>
        <v>2.3788000000000008E-3</v>
      </c>
    </row>
    <row r="139" spans="1:15" x14ac:dyDescent="0.2">
      <c r="A139" s="5">
        <v>39844</v>
      </c>
      <c r="B139">
        <v>-2.1838324999999999E-2</v>
      </c>
      <c r="C139">
        <v>8</v>
      </c>
      <c r="D139">
        <v>8</v>
      </c>
      <c r="E139">
        <v>7</v>
      </c>
      <c r="G139">
        <v>1.4624E-3</v>
      </c>
      <c r="H139">
        <v>-6.221E-4</v>
      </c>
      <c r="I139">
        <v>-4.1159999999999998E-4</v>
      </c>
      <c r="K139">
        <f t="shared" si="8"/>
        <v>1.16992E-2</v>
      </c>
      <c r="L139">
        <f t="shared" si="10"/>
        <v>-4.9768E-3</v>
      </c>
      <c r="M139">
        <f t="shared" si="11"/>
        <v>-2.8812E-3</v>
      </c>
      <c r="O139">
        <f t="shared" si="9"/>
        <v>3.8411999999999999E-3</v>
      </c>
    </row>
    <row r="140" spans="1:15" x14ac:dyDescent="0.2">
      <c r="A140" s="5">
        <v>39872</v>
      </c>
      <c r="B140">
        <v>-2.1090543999999999E-2</v>
      </c>
      <c r="C140">
        <v>8</v>
      </c>
      <c r="D140">
        <v>8</v>
      </c>
      <c r="E140">
        <v>8</v>
      </c>
      <c r="G140">
        <v>1.4624E-3</v>
      </c>
      <c r="H140">
        <v>-6.221E-4</v>
      </c>
      <c r="I140">
        <v>-4.1159999999999998E-4</v>
      </c>
      <c r="K140">
        <f t="shared" si="8"/>
        <v>1.16992E-2</v>
      </c>
      <c r="L140">
        <f t="shared" si="10"/>
        <v>-4.9768E-3</v>
      </c>
      <c r="M140">
        <f t="shared" si="11"/>
        <v>-3.2927999999999998E-3</v>
      </c>
      <c r="O140">
        <f t="shared" si="9"/>
        <v>3.4296000000000001E-3</v>
      </c>
    </row>
    <row r="141" spans="1:15" x14ac:dyDescent="0.2">
      <c r="A141" s="5">
        <v>39903</v>
      </c>
      <c r="B141">
        <v>-2.5214820999999998E-2</v>
      </c>
      <c r="C141">
        <v>8</v>
      </c>
      <c r="D141">
        <v>8</v>
      </c>
      <c r="E141">
        <v>8</v>
      </c>
      <c r="G141">
        <v>1.4624E-3</v>
      </c>
      <c r="H141">
        <v>-6.221E-4</v>
      </c>
      <c r="I141">
        <v>-4.1159999999999998E-4</v>
      </c>
      <c r="K141">
        <f t="shared" si="8"/>
        <v>1.16992E-2</v>
      </c>
      <c r="L141">
        <f t="shared" si="10"/>
        <v>-4.9768E-3</v>
      </c>
      <c r="M141">
        <f t="shared" si="11"/>
        <v>-3.2927999999999998E-3</v>
      </c>
      <c r="O141">
        <f t="shared" si="9"/>
        <v>3.4296000000000001E-3</v>
      </c>
    </row>
    <row r="142" spans="1:15" x14ac:dyDescent="0.2">
      <c r="A142" s="5">
        <v>39933</v>
      </c>
      <c r="B142">
        <v>-8.1605299999999992E-3</v>
      </c>
      <c r="C142">
        <v>8</v>
      </c>
      <c r="D142">
        <v>9</v>
      </c>
      <c r="E142">
        <v>8</v>
      </c>
      <c r="G142">
        <v>1.4624E-3</v>
      </c>
      <c r="H142">
        <v>-6.221E-4</v>
      </c>
      <c r="I142">
        <v>-4.1159999999999998E-4</v>
      </c>
      <c r="K142">
        <f t="shared" si="8"/>
        <v>1.16992E-2</v>
      </c>
      <c r="L142">
        <f t="shared" si="10"/>
        <v>-5.5989000000000004E-3</v>
      </c>
      <c r="M142">
        <f t="shared" si="11"/>
        <v>-3.2927999999999998E-3</v>
      </c>
      <c r="O142">
        <f t="shared" si="9"/>
        <v>2.8074999999999997E-3</v>
      </c>
    </row>
    <row r="143" spans="1:15" x14ac:dyDescent="0.2">
      <c r="A143" s="5">
        <v>39964</v>
      </c>
      <c r="B143">
        <v>-5.7210489999999998E-3</v>
      </c>
      <c r="C143">
        <v>9</v>
      </c>
      <c r="D143">
        <v>9</v>
      </c>
      <c r="E143">
        <v>8</v>
      </c>
      <c r="G143">
        <v>1.4624E-3</v>
      </c>
      <c r="H143">
        <v>-6.221E-4</v>
      </c>
      <c r="I143">
        <v>-4.1159999999999998E-4</v>
      </c>
      <c r="K143">
        <f t="shared" si="8"/>
        <v>1.3161599999999999E-2</v>
      </c>
      <c r="L143">
        <f t="shared" si="10"/>
        <v>-5.5989000000000004E-3</v>
      </c>
      <c r="M143">
        <f t="shared" si="11"/>
        <v>-3.2927999999999998E-3</v>
      </c>
      <c r="O143">
        <f t="shared" si="9"/>
        <v>4.2698999999999983E-3</v>
      </c>
    </row>
    <row r="144" spans="1:15" x14ac:dyDescent="0.2">
      <c r="A144" s="5">
        <v>39994</v>
      </c>
      <c r="B144">
        <v>-6.6306680000000002E-3</v>
      </c>
      <c r="C144">
        <v>9</v>
      </c>
      <c r="D144">
        <v>9</v>
      </c>
      <c r="E144">
        <v>9</v>
      </c>
      <c r="G144">
        <v>1.4624E-3</v>
      </c>
      <c r="H144">
        <v>-6.221E-4</v>
      </c>
      <c r="I144">
        <v>-4.1159999999999998E-4</v>
      </c>
      <c r="K144">
        <f t="shared" si="8"/>
        <v>1.3161599999999999E-2</v>
      </c>
      <c r="L144">
        <f t="shared" si="10"/>
        <v>-5.5989000000000004E-3</v>
      </c>
      <c r="M144">
        <f t="shared" si="11"/>
        <v>-3.7043999999999996E-3</v>
      </c>
      <c r="O144">
        <f t="shared" si="9"/>
        <v>3.858299999999999E-3</v>
      </c>
    </row>
    <row r="145" spans="1:15" x14ac:dyDescent="0.2">
      <c r="A145" s="5">
        <v>40025</v>
      </c>
      <c r="B145">
        <v>-1.1120633E-2</v>
      </c>
      <c r="C145">
        <v>9</v>
      </c>
      <c r="D145">
        <v>9</v>
      </c>
      <c r="E145">
        <v>9</v>
      </c>
      <c r="G145">
        <v>1.4624E-3</v>
      </c>
      <c r="H145">
        <v>-6.221E-4</v>
      </c>
      <c r="I145">
        <v>-4.1159999999999998E-4</v>
      </c>
      <c r="K145">
        <f t="shared" si="8"/>
        <v>1.3161599999999999E-2</v>
      </c>
      <c r="L145">
        <f t="shared" si="10"/>
        <v>-5.5989000000000004E-3</v>
      </c>
      <c r="M145">
        <f t="shared" si="11"/>
        <v>-3.7043999999999996E-3</v>
      </c>
      <c r="O145">
        <f t="shared" si="9"/>
        <v>3.858299999999999E-3</v>
      </c>
    </row>
    <row r="146" spans="1:15" x14ac:dyDescent="0.2">
      <c r="A146" s="5">
        <v>40056</v>
      </c>
      <c r="B146">
        <v>-1.2049407E-2</v>
      </c>
      <c r="C146">
        <v>9</v>
      </c>
      <c r="D146">
        <v>9</v>
      </c>
      <c r="E146">
        <v>9</v>
      </c>
      <c r="G146">
        <v>1.4624E-3</v>
      </c>
      <c r="H146">
        <v>-6.221E-4</v>
      </c>
      <c r="I146">
        <v>-4.1159999999999998E-4</v>
      </c>
      <c r="K146">
        <f t="shared" si="8"/>
        <v>1.3161599999999999E-2</v>
      </c>
      <c r="L146">
        <f t="shared" si="10"/>
        <v>-5.5989000000000004E-3</v>
      </c>
      <c r="M146">
        <f t="shared" si="11"/>
        <v>-3.7043999999999996E-3</v>
      </c>
      <c r="O146">
        <f t="shared" si="9"/>
        <v>3.858299999999999E-3</v>
      </c>
    </row>
    <row r="147" spans="1:15" x14ac:dyDescent="0.2">
      <c r="A147" s="5">
        <v>40086</v>
      </c>
      <c r="B147">
        <v>-1.2298655E-2</v>
      </c>
      <c r="C147">
        <v>9</v>
      </c>
      <c r="D147">
        <v>9</v>
      </c>
      <c r="E147">
        <v>9</v>
      </c>
      <c r="G147">
        <v>1.4624E-3</v>
      </c>
      <c r="H147">
        <v>-6.221E-4</v>
      </c>
      <c r="I147">
        <v>-4.1159999999999998E-4</v>
      </c>
      <c r="K147">
        <f t="shared" si="8"/>
        <v>1.3161599999999999E-2</v>
      </c>
      <c r="L147">
        <f t="shared" si="10"/>
        <v>-5.5989000000000004E-3</v>
      </c>
      <c r="M147">
        <f t="shared" si="11"/>
        <v>-3.7043999999999996E-3</v>
      </c>
      <c r="O147">
        <f t="shared" si="9"/>
        <v>3.858299999999999E-3</v>
      </c>
    </row>
    <row r="148" spans="1:15" x14ac:dyDescent="0.2">
      <c r="A148" s="5">
        <v>40117</v>
      </c>
      <c r="B148">
        <v>-5.6522990000000004E-3</v>
      </c>
      <c r="C148">
        <v>9</v>
      </c>
      <c r="D148">
        <v>9</v>
      </c>
      <c r="E148">
        <v>9</v>
      </c>
      <c r="G148">
        <v>1.4624E-3</v>
      </c>
      <c r="H148">
        <v>-6.221E-4</v>
      </c>
      <c r="I148">
        <v>-4.1159999999999998E-4</v>
      </c>
      <c r="K148">
        <f t="shared" si="8"/>
        <v>1.3161599999999999E-2</v>
      </c>
      <c r="L148">
        <f t="shared" si="10"/>
        <v>-5.5989000000000004E-3</v>
      </c>
      <c r="M148">
        <f t="shared" si="11"/>
        <v>-3.7043999999999996E-3</v>
      </c>
      <c r="O148">
        <f t="shared" si="9"/>
        <v>3.858299999999999E-3</v>
      </c>
    </row>
    <row r="149" spans="1:15" x14ac:dyDescent="0.2">
      <c r="A149" s="5">
        <v>40147</v>
      </c>
      <c r="B149">
        <v>-8.3034860000000005E-3</v>
      </c>
      <c r="C149">
        <v>9</v>
      </c>
      <c r="D149">
        <v>9</v>
      </c>
      <c r="E149">
        <v>9</v>
      </c>
      <c r="G149">
        <v>1.4624E-3</v>
      </c>
      <c r="H149">
        <v>-6.221E-4</v>
      </c>
      <c r="I149">
        <v>-4.1159999999999998E-4</v>
      </c>
      <c r="K149">
        <f t="shared" si="8"/>
        <v>1.3161599999999999E-2</v>
      </c>
      <c r="L149">
        <f t="shared" si="10"/>
        <v>-5.5989000000000004E-3</v>
      </c>
      <c r="M149">
        <f t="shared" si="11"/>
        <v>-3.7043999999999996E-3</v>
      </c>
      <c r="O149">
        <f t="shared" si="9"/>
        <v>3.858299999999999E-3</v>
      </c>
    </row>
    <row r="150" spans="1:15" x14ac:dyDescent="0.2">
      <c r="A150" s="5">
        <v>40178</v>
      </c>
      <c r="B150">
        <v>-1.739977E-3</v>
      </c>
      <c r="C150">
        <v>9</v>
      </c>
      <c r="D150">
        <v>9</v>
      </c>
      <c r="E150">
        <v>9</v>
      </c>
      <c r="G150">
        <v>1.4624E-3</v>
      </c>
      <c r="H150">
        <v>-6.221E-4</v>
      </c>
      <c r="I150">
        <v>-4.1159999999999998E-4</v>
      </c>
      <c r="K150">
        <f t="shared" si="8"/>
        <v>1.3161599999999999E-2</v>
      </c>
      <c r="L150">
        <f t="shared" si="10"/>
        <v>-5.5989000000000004E-3</v>
      </c>
      <c r="M150">
        <f t="shared" si="11"/>
        <v>-3.7043999999999996E-3</v>
      </c>
      <c r="O150">
        <f t="shared" si="9"/>
        <v>3.858299999999999E-3</v>
      </c>
    </row>
    <row r="151" spans="1:15" x14ac:dyDescent="0.2">
      <c r="A151" s="5">
        <v>40209</v>
      </c>
      <c r="B151">
        <v>-1.3090249999999999E-3</v>
      </c>
      <c r="C151">
        <v>9</v>
      </c>
      <c r="D151">
        <v>9</v>
      </c>
      <c r="E151">
        <v>9</v>
      </c>
      <c r="G151">
        <v>1.4624E-3</v>
      </c>
      <c r="H151">
        <v>-6.221E-4</v>
      </c>
      <c r="I151">
        <v>-4.1159999999999998E-4</v>
      </c>
      <c r="K151">
        <f t="shared" si="8"/>
        <v>1.3161599999999999E-2</v>
      </c>
      <c r="L151">
        <f t="shared" si="10"/>
        <v>-5.5989000000000004E-3</v>
      </c>
      <c r="M151">
        <f t="shared" si="11"/>
        <v>-3.7043999999999996E-3</v>
      </c>
      <c r="O151">
        <f t="shared" si="9"/>
        <v>3.858299999999999E-3</v>
      </c>
    </row>
    <row r="152" spans="1:15" x14ac:dyDescent="0.2">
      <c r="A152" s="5">
        <v>40237</v>
      </c>
      <c r="B152">
        <v>-8.3839190000000001E-3</v>
      </c>
      <c r="C152">
        <v>9</v>
      </c>
      <c r="D152">
        <v>9</v>
      </c>
      <c r="E152">
        <v>9</v>
      </c>
      <c r="G152">
        <v>1.4624E-3</v>
      </c>
      <c r="H152">
        <v>-6.221E-4</v>
      </c>
      <c r="I152">
        <v>-4.1159999999999998E-4</v>
      </c>
      <c r="K152">
        <f t="shared" si="8"/>
        <v>1.3161599999999999E-2</v>
      </c>
      <c r="L152">
        <f t="shared" si="10"/>
        <v>-5.5989000000000004E-3</v>
      </c>
      <c r="M152">
        <f t="shared" si="11"/>
        <v>-3.7043999999999996E-3</v>
      </c>
      <c r="O152">
        <f t="shared" si="9"/>
        <v>3.858299999999999E-3</v>
      </c>
    </row>
    <row r="153" spans="1:15" x14ac:dyDescent="0.2">
      <c r="A153" s="5">
        <v>40268</v>
      </c>
      <c r="B153">
        <v>-9.0038480000000001E-3</v>
      </c>
      <c r="C153">
        <v>9</v>
      </c>
      <c r="D153">
        <v>9</v>
      </c>
      <c r="E153">
        <v>9</v>
      </c>
      <c r="G153">
        <v>1.4624E-3</v>
      </c>
      <c r="H153">
        <v>-6.221E-4</v>
      </c>
      <c r="I153">
        <v>-4.1159999999999998E-4</v>
      </c>
      <c r="K153">
        <f t="shared" si="8"/>
        <v>1.3161599999999999E-2</v>
      </c>
      <c r="L153">
        <f t="shared" si="10"/>
        <v>-5.5989000000000004E-3</v>
      </c>
      <c r="M153">
        <f t="shared" si="11"/>
        <v>-3.7043999999999996E-3</v>
      </c>
      <c r="O153">
        <f t="shared" si="9"/>
        <v>3.858299999999999E-3</v>
      </c>
    </row>
    <row r="154" spans="1:15" x14ac:dyDescent="0.2">
      <c r="A154" s="5">
        <v>40298</v>
      </c>
      <c r="B154">
        <v>-6.8153679999999996E-3</v>
      </c>
      <c r="C154">
        <v>9</v>
      </c>
      <c r="D154">
        <v>9</v>
      </c>
      <c r="E154">
        <v>9</v>
      </c>
      <c r="G154">
        <v>1.4624E-3</v>
      </c>
      <c r="H154">
        <v>-6.221E-4</v>
      </c>
      <c r="I154">
        <v>-4.1159999999999998E-4</v>
      </c>
      <c r="K154">
        <f t="shared" si="8"/>
        <v>1.3161599999999999E-2</v>
      </c>
      <c r="L154">
        <f t="shared" si="10"/>
        <v>-5.5989000000000004E-3</v>
      </c>
      <c r="M154">
        <f t="shared" si="11"/>
        <v>-3.7043999999999996E-3</v>
      </c>
      <c r="O154">
        <f t="shared" si="9"/>
        <v>3.858299999999999E-3</v>
      </c>
    </row>
    <row r="155" spans="1:15" x14ac:dyDescent="0.2">
      <c r="A155" s="5">
        <v>40329</v>
      </c>
      <c r="B155">
        <v>-9.5171700000000001E-3</v>
      </c>
      <c r="C155">
        <v>9</v>
      </c>
      <c r="D155">
        <v>10</v>
      </c>
      <c r="E155">
        <v>9</v>
      </c>
      <c r="G155">
        <v>1.4624E-3</v>
      </c>
      <c r="H155">
        <v>-6.221E-4</v>
      </c>
      <c r="I155">
        <v>-4.1159999999999998E-4</v>
      </c>
      <c r="K155">
        <f t="shared" si="8"/>
        <v>1.3161599999999999E-2</v>
      </c>
      <c r="L155">
        <f t="shared" si="10"/>
        <v>-6.221E-3</v>
      </c>
      <c r="M155">
        <f t="shared" si="11"/>
        <v>-3.7043999999999996E-3</v>
      </c>
      <c r="O155">
        <f t="shared" si="9"/>
        <v>3.2361999999999994E-3</v>
      </c>
    </row>
    <row r="156" spans="1:15" x14ac:dyDescent="0.2">
      <c r="A156" s="5">
        <v>40359</v>
      </c>
      <c r="B156">
        <v>-4.1932419999999998E-3</v>
      </c>
      <c r="C156">
        <v>10</v>
      </c>
      <c r="D156">
        <v>10</v>
      </c>
      <c r="E156">
        <v>9</v>
      </c>
      <c r="G156">
        <v>1.4624E-3</v>
      </c>
      <c r="H156">
        <v>-6.221E-4</v>
      </c>
      <c r="I156">
        <v>-4.1159999999999998E-4</v>
      </c>
      <c r="K156">
        <f t="shared" si="8"/>
        <v>1.4624E-2</v>
      </c>
      <c r="L156">
        <f t="shared" si="10"/>
        <v>-6.221E-3</v>
      </c>
      <c r="M156">
        <f t="shared" si="11"/>
        <v>-3.7043999999999996E-3</v>
      </c>
      <c r="O156">
        <f t="shared" si="9"/>
        <v>4.6986000000000007E-3</v>
      </c>
    </row>
    <row r="157" spans="1:15" x14ac:dyDescent="0.2">
      <c r="A157" s="5">
        <v>40390</v>
      </c>
      <c r="B157">
        <v>-1.6633049999999999E-3</v>
      </c>
      <c r="C157">
        <v>10</v>
      </c>
      <c r="D157">
        <v>10</v>
      </c>
      <c r="E157">
        <v>10</v>
      </c>
      <c r="G157">
        <v>1.4624E-3</v>
      </c>
      <c r="H157">
        <v>-6.221E-4</v>
      </c>
      <c r="I157">
        <v>-4.1159999999999998E-4</v>
      </c>
      <c r="K157">
        <f t="shared" si="8"/>
        <v>1.4624E-2</v>
      </c>
      <c r="L157">
        <f t="shared" si="10"/>
        <v>-6.221E-3</v>
      </c>
      <c r="M157">
        <f t="shared" si="11"/>
        <v>-4.1159999999999999E-3</v>
      </c>
      <c r="O157">
        <f t="shared" si="9"/>
        <v>4.2870000000000009E-3</v>
      </c>
    </row>
    <row r="158" spans="1:15" x14ac:dyDescent="0.2">
      <c r="A158" s="5">
        <v>40421</v>
      </c>
      <c r="B158">
        <v>-6.8650530000000003E-3</v>
      </c>
      <c r="C158">
        <v>10</v>
      </c>
      <c r="D158">
        <v>10</v>
      </c>
      <c r="E158">
        <v>10</v>
      </c>
      <c r="G158">
        <v>1.4624E-3</v>
      </c>
      <c r="H158">
        <v>-6.221E-4</v>
      </c>
      <c r="I158">
        <v>-4.1159999999999998E-4</v>
      </c>
      <c r="K158">
        <f t="shared" si="8"/>
        <v>1.4624E-2</v>
      </c>
      <c r="L158">
        <f t="shared" si="10"/>
        <v>-6.221E-3</v>
      </c>
      <c r="M158">
        <f t="shared" si="11"/>
        <v>-4.1159999999999999E-3</v>
      </c>
      <c r="O158">
        <f t="shared" si="9"/>
        <v>4.2870000000000009E-3</v>
      </c>
    </row>
    <row r="159" spans="1:15" x14ac:dyDescent="0.2">
      <c r="A159" s="5">
        <v>40451</v>
      </c>
      <c r="B159">
        <v>-1.1370224999999999E-2</v>
      </c>
      <c r="C159">
        <v>10</v>
      </c>
      <c r="D159">
        <v>10</v>
      </c>
      <c r="E159">
        <v>10</v>
      </c>
      <c r="G159">
        <v>1.4624E-3</v>
      </c>
      <c r="H159">
        <v>-6.221E-4</v>
      </c>
      <c r="I159">
        <v>-4.1159999999999998E-4</v>
      </c>
      <c r="K159">
        <f t="shared" si="8"/>
        <v>1.4624E-2</v>
      </c>
      <c r="L159">
        <f t="shared" si="10"/>
        <v>-6.221E-3</v>
      </c>
      <c r="M159">
        <f t="shared" si="11"/>
        <v>-4.1159999999999999E-3</v>
      </c>
      <c r="O159">
        <f t="shared" si="9"/>
        <v>4.2870000000000009E-3</v>
      </c>
    </row>
    <row r="160" spans="1:15" x14ac:dyDescent="0.2">
      <c r="A160" s="5">
        <v>40482</v>
      </c>
      <c r="B160">
        <v>-3.7860720000000001E-3</v>
      </c>
      <c r="C160">
        <v>10</v>
      </c>
      <c r="D160">
        <v>10</v>
      </c>
      <c r="E160">
        <v>10</v>
      </c>
      <c r="G160">
        <v>1.4624E-3</v>
      </c>
      <c r="H160">
        <v>-6.221E-4</v>
      </c>
      <c r="I160">
        <v>-4.1159999999999998E-4</v>
      </c>
      <c r="K160">
        <f t="shared" si="8"/>
        <v>1.4624E-2</v>
      </c>
      <c r="L160">
        <f t="shared" si="10"/>
        <v>-6.221E-3</v>
      </c>
      <c r="M160">
        <f t="shared" si="11"/>
        <v>-4.1159999999999999E-3</v>
      </c>
      <c r="O160">
        <f t="shared" si="9"/>
        <v>4.2870000000000009E-3</v>
      </c>
    </row>
    <row r="161" spans="1:15" x14ac:dyDescent="0.2">
      <c r="A161" s="5">
        <v>40512</v>
      </c>
      <c r="B161">
        <v>-4.6140499999999997E-3</v>
      </c>
      <c r="C161">
        <v>10</v>
      </c>
      <c r="D161">
        <v>8</v>
      </c>
      <c r="E161">
        <v>10</v>
      </c>
      <c r="G161">
        <v>1.4624E-3</v>
      </c>
      <c r="H161">
        <v>-6.221E-4</v>
      </c>
      <c r="I161">
        <v>-4.1159999999999998E-4</v>
      </c>
      <c r="K161">
        <f t="shared" si="8"/>
        <v>1.4624E-2</v>
      </c>
      <c r="L161">
        <f t="shared" si="10"/>
        <v>-4.9768E-3</v>
      </c>
      <c r="M161">
        <f t="shared" si="11"/>
        <v>-4.1159999999999999E-3</v>
      </c>
      <c r="O161">
        <f t="shared" si="9"/>
        <v>5.5312E-3</v>
      </c>
    </row>
    <row r="162" spans="1:15" x14ac:dyDescent="0.2">
      <c r="A162" s="5">
        <v>40543</v>
      </c>
      <c r="B162">
        <v>-5.3480519999999998E-3</v>
      </c>
      <c r="C162">
        <v>8</v>
      </c>
      <c r="D162">
        <v>8</v>
      </c>
      <c r="E162">
        <v>10</v>
      </c>
      <c r="G162">
        <v>1.4624E-3</v>
      </c>
      <c r="H162">
        <v>-6.221E-4</v>
      </c>
      <c r="I162">
        <v>-4.1159999999999998E-4</v>
      </c>
      <c r="K162">
        <f t="shared" si="8"/>
        <v>1.16992E-2</v>
      </c>
      <c r="L162">
        <f t="shared" si="10"/>
        <v>-4.9768E-3</v>
      </c>
      <c r="M162">
        <f t="shared" si="11"/>
        <v>-4.1159999999999999E-3</v>
      </c>
      <c r="O162">
        <f t="shared" si="9"/>
        <v>2.6064E-3</v>
      </c>
    </row>
    <row r="163" spans="1:15" x14ac:dyDescent="0.2">
      <c r="A163" s="5">
        <v>40574</v>
      </c>
      <c r="B163">
        <v>-6.7057549999999999E-3</v>
      </c>
      <c r="C163">
        <v>8</v>
      </c>
      <c r="D163">
        <v>8</v>
      </c>
      <c r="E163">
        <v>8</v>
      </c>
      <c r="G163">
        <v>1.4624E-3</v>
      </c>
      <c r="H163">
        <v>-6.221E-4</v>
      </c>
      <c r="I163">
        <v>-4.1159999999999998E-4</v>
      </c>
      <c r="K163">
        <f t="shared" si="8"/>
        <v>1.16992E-2</v>
      </c>
      <c r="L163">
        <f t="shared" si="10"/>
        <v>-4.9768E-3</v>
      </c>
      <c r="M163">
        <f t="shared" si="11"/>
        <v>-3.2927999999999998E-3</v>
      </c>
      <c r="O163">
        <f t="shared" si="9"/>
        <v>3.4296000000000001E-3</v>
      </c>
    </row>
    <row r="164" spans="1:15" x14ac:dyDescent="0.2">
      <c r="A164" s="5">
        <v>40602</v>
      </c>
      <c r="B164">
        <v>-6.9161589999999998E-3</v>
      </c>
      <c r="C164">
        <v>8</v>
      </c>
      <c r="D164">
        <v>9</v>
      </c>
      <c r="E164">
        <v>8</v>
      </c>
      <c r="G164">
        <v>1.4624E-3</v>
      </c>
      <c r="H164">
        <v>-6.221E-4</v>
      </c>
      <c r="I164">
        <v>-4.1159999999999998E-4</v>
      </c>
      <c r="K164">
        <f t="shared" si="8"/>
        <v>1.16992E-2</v>
      </c>
      <c r="L164">
        <f t="shared" si="10"/>
        <v>-5.5989000000000004E-3</v>
      </c>
      <c r="M164">
        <f t="shared" si="11"/>
        <v>-3.2927999999999998E-3</v>
      </c>
      <c r="O164">
        <f t="shared" si="9"/>
        <v>2.8074999999999997E-3</v>
      </c>
    </row>
    <row r="165" spans="1:15" x14ac:dyDescent="0.2">
      <c r="A165" s="5">
        <v>40633</v>
      </c>
      <c r="B165">
        <v>-1.2117598E-2</v>
      </c>
      <c r="C165">
        <v>9</v>
      </c>
      <c r="D165">
        <v>9</v>
      </c>
      <c r="E165">
        <v>8</v>
      </c>
      <c r="G165">
        <v>1.4624E-3</v>
      </c>
      <c r="H165">
        <v>-6.221E-4</v>
      </c>
      <c r="I165">
        <v>-4.1159999999999998E-4</v>
      </c>
      <c r="K165">
        <f t="shared" si="8"/>
        <v>1.3161599999999999E-2</v>
      </c>
      <c r="L165">
        <f t="shared" si="10"/>
        <v>-5.5989000000000004E-3</v>
      </c>
      <c r="M165">
        <f t="shared" si="11"/>
        <v>-3.2927999999999998E-3</v>
      </c>
      <c r="O165">
        <f t="shared" si="9"/>
        <v>4.2698999999999983E-3</v>
      </c>
    </row>
    <row r="166" spans="1:15" x14ac:dyDescent="0.2">
      <c r="A166" s="5">
        <v>40663</v>
      </c>
      <c r="B166">
        <v>-1.020679E-2</v>
      </c>
      <c r="C166">
        <v>9</v>
      </c>
      <c r="D166">
        <v>10</v>
      </c>
      <c r="E166">
        <v>9</v>
      </c>
      <c r="G166">
        <v>1.4624E-3</v>
      </c>
      <c r="H166">
        <v>-6.221E-4</v>
      </c>
      <c r="I166">
        <v>-4.1159999999999998E-4</v>
      </c>
      <c r="K166">
        <f t="shared" si="8"/>
        <v>1.3161599999999999E-2</v>
      </c>
      <c r="L166">
        <f t="shared" si="10"/>
        <v>-6.221E-3</v>
      </c>
      <c r="M166">
        <f t="shared" si="11"/>
        <v>-3.7043999999999996E-3</v>
      </c>
      <c r="O166">
        <f t="shared" si="9"/>
        <v>3.2361999999999994E-3</v>
      </c>
    </row>
    <row r="167" spans="1:15" x14ac:dyDescent="0.2">
      <c r="A167" s="5">
        <v>40694</v>
      </c>
      <c r="B167">
        <v>-8.6601330000000004E-3</v>
      </c>
      <c r="C167">
        <v>10</v>
      </c>
      <c r="D167">
        <v>10</v>
      </c>
      <c r="E167">
        <v>9</v>
      </c>
      <c r="G167">
        <v>1.4624E-3</v>
      </c>
      <c r="H167">
        <v>-6.221E-4</v>
      </c>
      <c r="I167">
        <v>-4.1159999999999998E-4</v>
      </c>
      <c r="K167">
        <f t="shared" si="8"/>
        <v>1.4624E-2</v>
      </c>
      <c r="L167">
        <f t="shared" si="10"/>
        <v>-6.221E-3</v>
      </c>
      <c r="M167">
        <f t="shared" si="11"/>
        <v>-3.7043999999999996E-3</v>
      </c>
      <c r="O167">
        <f t="shared" si="9"/>
        <v>4.6986000000000007E-3</v>
      </c>
    </row>
    <row r="168" spans="1:15" x14ac:dyDescent="0.2">
      <c r="A168" s="5">
        <v>40724</v>
      </c>
      <c r="B168">
        <v>-1.0850345000000001E-2</v>
      </c>
      <c r="C168">
        <v>10</v>
      </c>
      <c r="D168">
        <v>10</v>
      </c>
      <c r="E168">
        <v>10</v>
      </c>
      <c r="G168">
        <v>1.4624E-3</v>
      </c>
      <c r="H168">
        <v>-6.221E-4</v>
      </c>
      <c r="I168">
        <v>-4.1159999999999998E-4</v>
      </c>
      <c r="K168">
        <f t="shared" ref="K168:K231" si="12">C168*G168</f>
        <v>1.4624E-2</v>
      </c>
      <c r="L168">
        <f t="shared" si="10"/>
        <v>-6.221E-3</v>
      </c>
      <c r="M168">
        <f t="shared" si="11"/>
        <v>-4.1159999999999999E-3</v>
      </c>
      <c r="O168">
        <f t="shared" ref="O168:O231" si="13">K168+L168+M168</f>
        <v>4.2870000000000009E-3</v>
      </c>
    </row>
    <row r="169" spans="1:15" x14ac:dyDescent="0.2">
      <c r="A169" s="5">
        <v>40755</v>
      </c>
      <c r="B169">
        <v>-5.2004979999999996E-3</v>
      </c>
      <c r="C169">
        <v>10</v>
      </c>
      <c r="D169">
        <v>10</v>
      </c>
      <c r="E169">
        <v>10</v>
      </c>
      <c r="G169">
        <v>1.4624E-3</v>
      </c>
      <c r="H169">
        <v>-6.221E-4</v>
      </c>
      <c r="I169">
        <v>-4.1159999999999998E-4</v>
      </c>
      <c r="K169">
        <f t="shared" si="12"/>
        <v>1.4624E-2</v>
      </c>
      <c r="L169">
        <f t="shared" si="10"/>
        <v>-6.221E-3</v>
      </c>
      <c r="M169">
        <f t="shared" si="11"/>
        <v>-4.1159999999999999E-3</v>
      </c>
      <c r="O169">
        <f t="shared" si="13"/>
        <v>4.2870000000000009E-3</v>
      </c>
    </row>
    <row r="170" spans="1:15" x14ac:dyDescent="0.2">
      <c r="A170" s="5">
        <v>40786</v>
      </c>
      <c r="B170">
        <v>-6.9632399999999999E-3</v>
      </c>
      <c r="C170">
        <v>10</v>
      </c>
      <c r="D170">
        <v>10</v>
      </c>
      <c r="E170">
        <v>10</v>
      </c>
      <c r="G170">
        <v>1.4624E-3</v>
      </c>
      <c r="H170">
        <v>-6.221E-4</v>
      </c>
      <c r="I170">
        <v>-4.1159999999999998E-4</v>
      </c>
      <c r="K170">
        <f t="shared" si="12"/>
        <v>1.4624E-2</v>
      </c>
      <c r="L170">
        <f t="shared" si="10"/>
        <v>-6.221E-3</v>
      </c>
      <c r="M170">
        <f t="shared" si="11"/>
        <v>-4.1159999999999999E-3</v>
      </c>
      <c r="O170">
        <f t="shared" si="13"/>
        <v>4.2870000000000009E-3</v>
      </c>
    </row>
    <row r="171" spans="1:15" x14ac:dyDescent="0.2">
      <c r="A171" s="5">
        <v>40816</v>
      </c>
      <c r="B171">
        <v>-8.4706839999999992E-3</v>
      </c>
      <c r="C171">
        <v>10</v>
      </c>
      <c r="D171">
        <v>10</v>
      </c>
      <c r="E171">
        <v>10</v>
      </c>
      <c r="G171">
        <v>1.4624E-3</v>
      </c>
      <c r="H171">
        <v>-6.221E-4</v>
      </c>
      <c r="I171">
        <v>-4.1159999999999998E-4</v>
      </c>
      <c r="K171">
        <f t="shared" si="12"/>
        <v>1.4624E-2</v>
      </c>
      <c r="L171">
        <f t="shared" si="10"/>
        <v>-6.221E-3</v>
      </c>
      <c r="M171">
        <f t="shared" si="11"/>
        <v>-4.1159999999999999E-3</v>
      </c>
      <c r="O171">
        <f t="shared" si="13"/>
        <v>4.2870000000000009E-3</v>
      </c>
    </row>
    <row r="172" spans="1:15" x14ac:dyDescent="0.2">
      <c r="A172" s="5">
        <v>40847</v>
      </c>
      <c r="B172">
        <v>-3.0419300000000002E-4</v>
      </c>
      <c r="C172">
        <v>10</v>
      </c>
      <c r="D172">
        <v>10</v>
      </c>
      <c r="E172">
        <v>10</v>
      </c>
      <c r="G172">
        <v>1.4624E-3</v>
      </c>
      <c r="H172">
        <v>-6.221E-4</v>
      </c>
      <c r="I172">
        <v>-4.1159999999999998E-4</v>
      </c>
      <c r="K172">
        <f t="shared" si="12"/>
        <v>1.4624E-2</v>
      </c>
      <c r="L172">
        <f t="shared" si="10"/>
        <v>-6.221E-3</v>
      </c>
      <c r="M172">
        <f t="shared" si="11"/>
        <v>-4.1159999999999999E-3</v>
      </c>
      <c r="O172">
        <f t="shared" si="13"/>
        <v>4.2870000000000009E-3</v>
      </c>
    </row>
    <row r="173" spans="1:15" x14ac:dyDescent="0.2">
      <c r="A173" s="5">
        <v>40877</v>
      </c>
      <c r="B173">
        <v>-9.0980200000000003E-4</v>
      </c>
      <c r="C173">
        <v>10</v>
      </c>
      <c r="D173">
        <v>10</v>
      </c>
      <c r="E173">
        <v>10</v>
      </c>
      <c r="G173">
        <v>1.4624E-3</v>
      </c>
      <c r="H173">
        <v>-6.221E-4</v>
      </c>
      <c r="I173">
        <v>-4.1159999999999998E-4</v>
      </c>
      <c r="K173">
        <f t="shared" si="12"/>
        <v>1.4624E-2</v>
      </c>
      <c r="L173">
        <f t="shared" si="10"/>
        <v>-6.221E-3</v>
      </c>
      <c r="M173">
        <f t="shared" si="11"/>
        <v>-4.1159999999999999E-3</v>
      </c>
      <c r="O173">
        <f t="shared" si="13"/>
        <v>4.2870000000000009E-3</v>
      </c>
    </row>
    <row r="174" spans="1:15" x14ac:dyDescent="0.2">
      <c r="A174" s="5">
        <v>40908</v>
      </c>
      <c r="B174">
        <v>-1.4342090000000001E-3</v>
      </c>
      <c r="C174">
        <v>10</v>
      </c>
      <c r="D174">
        <v>11</v>
      </c>
      <c r="E174">
        <v>10</v>
      </c>
      <c r="G174">
        <v>1.4624E-3</v>
      </c>
      <c r="H174">
        <v>-6.221E-4</v>
      </c>
      <c r="I174">
        <v>-4.1159999999999998E-4</v>
      </c>
      <c r="K174">
        <f t="shared" si="12"/>
        <v>1.4624E-2</v>
      </c>
      <c r="L174">
        <f t="shared" si="10"/>
        <v>-6.8430999999999995E-3</v>
      </c>
      <c r="M174">
        <f t="shared" si="11"/>
        <v>-4.1159999999999999E-3</v>
      </c>
      <c r="O174">
        <f t="shared" si="13"/>
        <v>3.6649000000000004E-3</v>
      </c>
    </row>
    <row r="175" spans="1:15" x14ac:dyDescent="0.2">
      <c r="A175" s="5">
        <v>40939</v>
      </c>
      <c r="B175">
        <v>6.221435E-3</v>
      </c>
      <c r="C175">
        <v>11</v>
      </c>
      <c r="D175">
        <v>11</v>
      </c>
      <c r="E175">
        <v>10</v>
      </c>
      <c r="G175">
        <v>1.4624E-3</v>
      </c>
      <c r="H175">
        <v>-6.221E-4</v>
      </c>
      <c r="I175">
        <v>-4.1159999999999998E-4</v>
      </c>
      <c r="K175">
        <f t="shared" si="12"/>
        <v>1.6086400000000001E-2</v>
      </c>
      <c r="L175">
        <f t="shared" si="10"/>
        <v>-6.8430999999999995E-3</v>
      </c>
      <c r="M175">
        <f t="shared" si="11"/>
        <v>-4.1159999999999999E-3</v>
      </c>
      <c r="O175">
        <f t="shared" si="13"/>
        <v>5.1273000000000013E-3</v>
      </c>
    </row>
    <row r="176" spans="1:15" x14ac:dyDescent="0.2">
      <c r="A176" s="5">
        <v>40968</v>
      </c>
      <c r="B176">
        <v>6.8030479999999999E-3</v>
      </c>
      <c r="C176">
        <v>11</v>
      </c>
      <c r="D176">
        <v>11</v>
      </c>
      <c r="E176">
        <v>11</v>
      </c>
      <c r="G176">
        <v>1.4624E-3</v>
      </c>
      <c r="H176">
        <v>-6.221E-4</v>
      </c>
      <c r="I176">
        <v>-4.1159999999999998E-4</v>
      </c>
      <c r="K176">
        <f t="shared" si="12"/>
        <v>1.6086400000000001E-2</v>
      </c>
      <c r="L176">
        <f t="shared" si="10"/>
        <v>-6.8430999999999995E-3</v>
      </c>
      <c r="M176">
        <f t="shared" si="11"/>
        <v>-4.5275999999999997E-3</v>
      </c>
      <c r="O176">
        <f t="shared" si="13"/>
        <v>4.7157000000000015E-3</v>
      </c>
    </row>
    <row r="177" spans="1:15" x14ac:dyDescent="0.2">
      <c r="A177" s="5">
        <v>40999</v>
      </c>
      <c r="B177">
        <v>7.9885849999999994E-3</v>
      </c>
      <c r="C177">
        <v>11</v>
      </c>
      <c r="D177">
        <v>11</v>
      </c>
      <c r="E177">
        <v>11</v>
      </c>
      <c r="G177">
        <v>1.4624E-3</v>
      </c>
      <c r="H177">
        <v>-6.221E-4</v>
      </c>
      <c r="I177">
        <v>-4.1159999999999998E-4</v>
      </c>
      <c r="K177">
        <f t="shared" si="12"/>
        <v>1.6086400000000001E-2</v>
      </c>
      <c r="L177">
        <f t="shared" si="10"/>
        <v>-6.8430999999999995E-3</v>
      </c>
      <c r="M177">
        <f t="shared" si="11"/>
        <v>-4.5275999999999997E-3</v>
      </c>
      <c r="O177">
        <f t="shared" si="13"/>
        <v>4.7157000000000015E-3</v>
      </c>
    </row>
    <row r="178" spans="1:15" x14ac:dyDescent="0.2">
      <c r="A178" s="5">
        <v>41029</v>
      </c>
      <c r="B178">
        <v>8.4849609999999992E-3</v>
      </c>
      <c r="C178">
        <v>11</v>
      </c>
      <c r="D178">
        <v>11</v>
      </c>
      <c r="E178">
        <v>11</v>
      </c>
      <c r="G178">
        <v>1.4624E-3</v>
      </c>
      <c r="H178">
        <v>-6.221E-4</v>
      </c>
      <c r="I178">
        <v>-4.1159999999999998E-4</v>
      </c>
      <c r="K178">
        <f t="shared" si="12"/>
        <v>1.6086400000000001E-2</v>
      </c>
      <c r="L178">
        <f t="shared" si="10"/>
        <v>-6.8430999999999995E-3</v>
      </c>
      <c r="M178">
        <f t="shared" si="11"/>
        <v>-4.5275999999999997E-3</v>
      </c>
      <c r="O178">
        <f t="shared" si="13"/>
        <v>4.7157000000000015E-3</v>
      </c>
    </row>
    <row r="179" spans="1:15" x14ac:dyDescent="0.2">
      <c r="A179" s="5">
        <v>41060</v>
      </c>
      <c r="B179">
        <v>3.602016E-3</v>
      </c>
      <c r="C179">
        <v>11</v>
      </c>
      <c r="D179">
        <v>11</v>
      </c>
      <c r="E179">
        <v>11</v>
      </c>
      <c r="G179">
        <v>1.4624E-3</v>
      </c>
      <c r="H179">
        <v>-6.221E-4</v>
      </c>
      <c r="I179">
        <v>-4.1159999999999998E-4</v>
      </c>
      <c r="K179">
        <f t="shared" si="12"/>
        <v>1.6086400000000001E-2</v>
      </c>
      <c r="L179">
        <f t="shared" si="10"/>
        <v>-6.8430999999999995E-3</v>
      </c>
      <c r="M179">
        <f t="shared" si="11"/>
        <v>-4.5275999999999997E-3</v>
      </c>
      <c r="O179">
        <f t="shared" si="13"/>
        <v>4.7157000000000015E-3</v>
      </c>
    </row>
    <row r="180" spans="1:15" x14ac:dyDescent="0.2">
      <c r="A180" s="5">
        <v>41090</v>
      </c>
      <c r="B180">
        <v>9.1179250000000007E-3</v>
      </c>
      <c r="C180">
        <v>11</v>
      </c>
      <c r="D180">
        <v>11</v>
      </c>
      <c r="E180">
        <v>11</v>
      </c>
      <c r="G180">
        <v>1.4624E-3</v>
      </c>
      <c r="H180">
        <v>-6.221E-4</v>
      </c>
      <c r="I180">
        <v>-4.1159999999999998E-4</v>
      </c>
      <c r="K180">
        <f t="shared" si="12"/>
        <v>1.6086400000000001E-2</v>
      </c>
      <c r="L180">
        <f t="shared" si="10"/>
        <v>-6.8430999999999995E-3</v>
      </c>
      <c r="M180">
        <f t="shared" si="11"/>
        <v>-4.5275999999999997E-3</v>
      </c>
      <c r="O180">
        <f t="shared" si="13"/>
        <v>4.7157000000000015E-3</v>
      </c>
    </row>
    <row r="181" spans="1:15" x14ac:dyDescent="0.2">
      <c r="A181" s="5">
        <v>41121</v>
      </c>
      <c r="B181">
        <v>1.3041423E-2</v>
      </c>
      <c r="C181">
        <v>11</v>
      </c>
      <c r="D181">
        <v>12</v>
      </c>
      <c r="E181">
        <v>11</v>
      </c>
      <c r="G181">
        <v>1.4624E-3</v>
      </c>
      <c r="H181">
        <v>-6.221E-4</v>
      </c>
      <c r="I181">
        <v>-4.1159999999999998E-4</v>
      </c>
      <c r="K181">
        <f t="shared" si="12"/>
        <v>1.6086400000000001E-2</v>
      </c>
      <c r="L181">
        <f t="shared" si="10"/>
        <v>-7.4652E-3</v>
      </c>
      <c r="M181">
        <f t="shared" si="11"/>
        <v>-4.5275999999999997E-3</v>
      </c>
      <c r="O181">
        <f t="shared" si="13"/>
        <v>4.0936000000000011E-3</v>
      </c>
    </row>
    <row r="182" spans="1:15" x14ac:dyDescent="0.2">
      <c r="A182" s="5">
        <v>41152</v>
      </c>
      <c r="B182">
        <v>1.6142011000000001E-2</v>
      </c>
      <c r="C182">
        <v>12</v>
      </c>
      <c r="D182">
        <v>12</v>
      </c>
      <c r="E182">
        <v>11</v>
      </c>
      <c r="G182">
        <v>1.4624E-3</v>
      </c>
      <c r="H182">
        <v>-6.221E-4</v>
      </c>
      <c r="I182">
        <v>-4.1159999999999998E-4</v>
      </c>
      <c r="K182">
        <f t="shared" si="12"/>
        <v>1.75488E-2</v>
      </c>
      <c r="L182">
        <f t="shared" si="10"/>
        <v>-7.4652E-3</v>
      </c>
      <c r="M182">
        <f t="shared" si="11"/>
        <v>-4.5275999999999997E-3</v>
      </c>
      <c r="O182">
        <f t="shared" si="13"/>
        <v>5.5560000000000002E-3</v>
      </c>
    </row>
    <row r="183" spans="1:15" x14ac:dyDescent="0.2">
      <c r="A183" s="5">
        <v>41182</v>
      </c>
      <c r="B183">
        <v>1.6152297999999999E-2</v>
      </c>
      <c r="C183">
        <v>12</v>
      </c>
      <c r="D183">
        <v>12</v>
      </c>
      <c r="E183">
        <v>12</v>
      </c>
      <c r="G183">
        <v>1.4624E-3</v>
      </c>
      <c r="H183">
        <v>-6.221E-4</v>
      </c>
      <c r="I183">
        <v>-4.1159999999999998E-4</v>
      </c>
      <c r="K183">
        <f t="shared" si="12"/>
        <v>1.75488E-2</v>
      </c>
      <c r="L183">
        <f t="shared" si="10"/>
        <v>-7.4652E-3</v>
      </c>
      <c r="M183">
        <f t="shared" si="11"/>
        <v>-4.9391999999999995E-3</v>
      </c>
      <c r="O183">
        <f t="shared" si="13"/>
        <v>5.1444000000000004E-3</v>
      </c>
    </row>
    <row r="184" spans="1:15" x14ac:dyDescent="0.2">
      <c r="A184" s="5">
        <v>41213</v>
      </c>
      <c r="B184">
        <v>1.3402738000000001E-2</v>
      </c>
      <c r="C184">
        <v>12</v>
      </c>
      <c r="D184">
        <v>12</v>
      </c>
      <c r="E184">
        <v>12</v>
      </c>
      <c r="G184">
        <v>1.4624E-3</v>
      </c>
      <c r="H184">
        <v>-6.221E-4</v>
      </c>
      <c r="I184">
        <v>-4.1159999999999998E-4</v>
      </c>
      <c r="K184">
        <f t="shared" si="12"/>
        <v>1.75488E-2</v>
      </c>
      <c r="L184">
        <f t="shared" si="10"/>
        <v>-7.4652E-3</v>
      </c>
      <c r="M184">
        <f t="shared" si="11"/>
        <v>-4.9391999999999995E-3</v>
      </c>
      <c r="O184">
        <f t="shared" si="13"/>
        <v>5.1444000000000004E-3</v>
      </c>
    </row>
    <row r="185" spans="1:15" x14ac:dyDescent="0.2">
      <c r="A185" s="5">
        <v>41243</v>
      </c>
      <c r="B185">
        <v>1.5711709000000001E-2</v>
      </c>
      <c r="C185">
        <v>12</v>
      </c>
      <c r="D185">
        <v>12</v>
      </c>
      <c r="E185">
        <v>12</v>
      </c>
      <c r="G185">
        <v>1.4624E-3</v>
      </c>
      <c r="H185">
        <v>-6.221E-4</v>
      </c>
      <c r="I185">
        <v>-4.1159999999999998E-4</v>
      </c>
      <c r="K185">
        <f t="shared" si="12"/>
        <v>1.75488E-2</v>
      </c>
      <c r="L185">
        <f t="shared" si="10"/>
        <v>-7.4652E-3</v>
      </c>
      <c r="M185">
        <f t="shared" si="11"/>
        <v>-4.9391999999999995E-3</v>
      </c>
      <c r="O185">
        <f t="shared" si="13"/>
        <v>5.1444000000000004E-3</v>
      </c>
    </row>
    <row r="186" spans="1:15" x14ac:dyDescent="0.2">
      <c r="A186" s="5">
        <v>41274</v>
      </c>
      <c r="B186">
        <v>1.5415813E-2</v>
      </c>
      <c r="C186">
        <v>12</v>
      </c>
      <c r="D186">
        <v>14</v>
      </c>
      <c r="E186">
        <v>12</v>
      </c>
      <c r="G186">
        <v>1.4624E-3</v>
      </c>
      <c r="H186">
        <v>-6.221E-4</v>
      </c>
      <c r="I186">
        <v>-4.1159999999999998E-4</v>
      </c>
      <c r="K186">
        <f t="shared" si="12"/>
        <v>1.75488E-2</v>
      </c>
      <c r="L186">
        <f t="shared" si="10"/>
        <v>-8.7093999999999991E-3</v>
      </c>
      <c r="M186">
        <f t="shared" si="11"/>
        <v>-4.9391999999999995E-3</v>
      </c>
      <c r="O186">
        <f t="shared" si="13"/>
        <v>3.9002000000000012E-3</v>
      </c>
    </row>
    <row r="187" spans="1:15" x14ac:dyDescent="0.2">
      <c r="A187" s="5">
        <v>41305</v>
      </c>
      <c r="B187">
        <v>1.2522584E-2</v>
      </c>
      <c r="C187">
        <v>14</v>
      </c>
      <c r="D187">
        <v>14</v>
      </c>
      <c r="E187">
        <v>12</v>
      </c>
      <c r="G187">
        <v>1.4624E-3</v>
      </c>
      <c r="H187">
        <v>-6.221E-4</v>
      </c>
      <c r="I187">
        <v>-4.1159999999999998E-4</v>
      </c>
      <c r="K187">
        <f t="shared" si="12"/>
        <v>2.0473600000000002E-2</v>
      </c>
      <c r="L187">
        <f t="shared" si="10"/>
        <v>-8.7093999999999991E-3</v>
      </c>
      <c r="M187">
        <f t="shared" si="11"/>
        <v>-4.9391999999999995E-3</v>
      </c>
      <c r="O187">
        <f t="shared" si="13"/>
        <v>6.8250000000000029E-3</v>
      </c>
    </row>
    <row r="188" spans="1:15" x14ac:dyDescent="0.2">
      <c r="A188" s="5">
        <v>41333</v>
      </c>
      <c r="B188">
        <v>5.3063870000000001E-3</v>
      </c>
      <c r="C188">
        <v>14</v>
      </c>
      <c r="D188">
        <v>14</v>
      </c>
      <c r="E188">
        <v>14</v>
      </c>
      <c r="G188">
        <v>1.4624E-3</v>
      </c>
      <c r="H188">
        <v>-6.221E-4</v>
      </c>
      <c r="I188">
        <v>-4.1159999999999998E-4</v>
      </c>
      <c r="K188">
        <f t="shared" si="12"/>
        <v>2.0473600000000002E-2</v>
      </c>
      <c r="L188">
        <f t="shared" si="10"/>
        <v>-8.7093999999999991E-3</v>
      </c>
      <c r="M188">
        <f t="shared" si="11"/>
        <v>-5.7624E-3</v>
      </c>
      <c r="O188">
        <f t="shared" si="13"/>
        <v>6.0018000000000024E-3</v>
      </c>
    </row>
    <row r="189" spans="1:15" x14ac:dyDescent="0.2">
      <c r="A189" s="5">
        <v>41364</v>
      </c>
      <c r="B189">
        <v>8.9359920000000002E-3</v>
      </c>
      <c r="C189">
        <v>14</v>
      </c>
      <c r="D189">
        <v>14</v>
      </c>
      <c r="E189">
        <v>14</v>
      </c>
      <c r="G189">
        <v>1.4624E-3</v>
      </c>
      <c r="H189">
        <v>-6.221E-4</v>
      </c>
      <c r="I189">
        <v>-4.1159999999999998E-4</v>
      </c>
      <c r="K189">
        <f t="shared" si="12"/>
        <v>2.0473600000000002E-2</v>
      </c>
      <c r="L189">
        <f t="shared" si="10"/>
        <v>-8.7093999999999991E-3</v>
      </c>
      <c r="M189">
        <f t="shared" si="11"/>
        <v>-5.7624E-3</v>
      </c>
      <c r="O189">
        <f t="shared" si="13"/>
        <v>6.0018000000000024E-3</v>
      </c>
    </row>
    <row r="190" spans="1:15" x14ac:dyDescent="0.2">
      <c r="A190" s="5">
        <v>41394</v>
      </c>
      <c r="B190">
        <v>5.6722500000000002E-3</v>
      </c>
      <c r="C190">
        <v>14</v>
      </c>
      <c r="D190">
        <v>14</v>
      </c>
      <c r="E190">
        <v>14</v>
      </c>
      <c r="G190">
        <v>1.4624E-3</v>
      </c>
      <c r="H190">
        <v>-6.221E-4</v>
      </c>
      <c r="I190">
        <v>-4.1159999999999998E-4</v>
      </c>
      <c r="K190">
        <f t="shared" si="12"/>
        <v>2.0473600000000002E-2</v>
      </c>
      <c r="L190">
        <f t="shared" si="10"/>
        <v>-8.7093999999999991E-3</v>
      </c>
      <c r="M190">
        <f t="shared" si="11"/>
        <v>-5.7624E-3</v>
      </c>
      <c r="O190">
        <f t="shared" si="13"/>
        <v>6.0018000000000024E-3</v>
      </c>
    </row>
    <row r="191" spans="1:15" x14ac:dyDescent="0.2">
      <c r="A191" s="5">
        <v>41425</v>
      </c>
      <c r="B191">
        <v>6.5973519999999999E-3</v>
      </c>
      <c r="C191">
        <v>14</v>
      </c>
      <c r="D191">
        <v>14</v>
      </c>
      <c r="E191">
        <v>14</v>
      </c>
      <c r="G191">
        <v>1.4624E-3</v>
      </c>
      <c r="H191">
        <v>-6.221E-4</v>
      </c>
      <c r="I191">
        <v>-4.1159999999999998E-4</v>
      </c>
      <c r="K191">
        <f t="shared" si="12"/>
        <v>2.0473600000000002E-2</v>
      </c>
      <c r="L191">
        <f t="shared" si="10"/>
        <v>-8.7093999999999991E-3</v>
      </c>
      <c r="M191">
        <f t="shared" si="11"/>
        <v>-5.7624E-3</v>
      </c>
      <c r="O191">
        <f t="shared" si="13"/>
        <v>6.0018000000000024E-3</v>
      </c>
    </row>
    <row r="192" spans="1:15" x14ac:dyDescent="0.2">
      <c r="A192" s="5">
        <v>41455</v>
      </c>
      <c r="B192">
        <v>8.1572439999999993E-3</v>
      </c>
      <c r="C192">
        <v>14</v>
      </c>
      <c r="D192">
        <v>14</v>
      </c>
      <c r="E192">
        <v>14</v>
      </c>
      <c r="G192">
        <v>1.4624E-3</v>
      </c>
      <c r="H192">
        <v>-6.221E-4</v>
      </c>
      <c r="I192">
        <v>-4.1159999999999998E-4</v>
      </c>
      <c r="K192">
        <f t="shared" si="12"/>
        <v>2.0473600000000002E-2</v>
      </c>
      <c r="L192">
        <f t="shared" si="10"/>
        <v>-8.7093999999999991E-3</v>
      </c>
      <c r="M192">
        <f t="shared" si="11"/>
        <v>-5.7624E-3</v>
      </c>
      <c r="O192">
        <f t="shared" si="13"/>
        <v>6.0018000000000024E-3</v>
      </c>
    </row>
    <row r="193" spans="1:15" x14ac:dyDescent="0.2">
      <c r="A193" s="5">
        <v>41486</v>
      </c>
      <c r="B193">
        <v>6.7761490000000004E-3</v>
      </c>
      <c r="C193">
        <v>14</v>
      </c>
      <c r="D193">
        <v>14</v>
      </c>
      <c r="E193">
        <v>14</v>
      </c>
      <c r="G193">
        <v>1.4624E-3</v>
      </c>
      <c r="H193">
        <v>-6.221E-4</v>
      </c>
      <c r="I193">
        <v>-4.1159999999999998E-4</v>
      </c>
      <c r="K193">
        <f t="shared" si="12"/>
        <v>2.0473600000000002E-2</v>
      </c>
      <c r="L193">
        <f t="shared" si="10"/>
        <v>-8.7093999999999991E-3</v>
      </c>
      <c r="M193">
        <f t="shared" si="11"/>
        <v>-5.7624E-3</v>
      </c>
      <c r="O193">
        <f t="shared" si="13"/>
        <v>6.0018000000000024E-3</v>
      </c>
    </row>
    <row r="194" spans="1:15" x14ac:dyDescent="0.2">
      <c r="A194" s="5">
        <v>41517</v>
      </c>
      <c r="B194">
        <v>1.3480575999999999E-2</v>
      </c>
      <c r="C194">
        <v>14</v>
      </c>
      <c r="D194">
        <v>14</v>
      </c>
      <c r="E194">
        <v>14</v>
      </c>
      <c r="G194">
        <v>1.4624E-3</v>
      </c>
      <c r="H194">
        <v>-6.221E-4</v>
      </c>
      <c r="I194">
        <v>-4.1159999999999998E-4</v>
      </c>
      <c r="K194">
        <f t="shared" si="12"/>
        <v>2.0473600000000002E-2</v>
      </c>
      <c r="L194">
        <f t="shared" si="10"/>
        <v>-8.7093999999999991E-3</v>
      </c>
      <c r="M194">
        <f t="shared" si="11"/>
        <v>-5.7624E-3</v>
      </c>
      <c r="O194">
        <f t="shared" si="13"/>
        <v>6.0018000000000024E-3</v>
      </c>
    </row>
    <row r="195" spans="1:15" x14ac:dyDescent="0.2">
      <c r="A195" s="5">
        <v>41547</v>
      </c>
      <c r="B195">
        <v>2.1101446999999999E-2</v>
      </c>
      <c r="C195">
        <v>14</v>
      </c>
      <c r="D195">
        <v>14</v>
      </c>
      <c r="E195">
        <v>14</v>
      </c>
      <c r="G195">
        <v>1.4624E-3</v>
      </c>
      <c r="H195">
        <v>-6.221E-4</v>
      </c>
      <c r="I195">
        <v>-4.1159999999999998E-4</v>
      </c>
      <c r="K195">
        <f t="shared" si="12"/>
        <v>2.0473600000000002E-2</v>
      </c>
      <c r="L195">
        <f t="shared" si="10"/>
        <v>-8.7093999999999991E-3</v>
      </c>
      <c r="M195">
        <f t="shared" si="11"/>
        <v>-5.7624E-3</v>
      </c>
      <c r="O195">
        <f t="shared" si="13"/>
        <v>6.0018000000000024E-3</v>
      </c>
    </row>
    <row r="196" spans="1:15" x14ac:dyDescent="0.2">
      <c r="A196" s="5">
        <v>41578</v>
      </c>
      <c r="B196">
        <v>2.0481217999999999E-2</v>
      </c>
      <c r="C196">
        <v>14</v>
      </c>
      <c r="D196">
        <v>15</v>
      </c>
      <c r="E196">
        <v>14</v>
      </c>
      <c r="G196">
        <v>1.4624E-3</v>
      </c>
      <c r="H196">
        <v>-6.221E-4</v>
      </c>
      <c r="I196">
        <v>-4.1159999999999998E-4</v>
      </c>
      <c r="K196">
        <f t="shared" si="12"/>
        <v>2.0473600000000002E-2</v>
      </c>
      <c r="L196">
        <f t="shared" ref="L196:L259" si="14">C197*H196</f>
        <v>-9.3314999999999995E-3</v>
      </c>
      <c r="M196">
        <f t="shared" ref="M196:M259" si="15">C195*I196</f>
        <v>-5.7624E-3</v>
      </c>
      <c r="O196">
        <f t="shared" si="13"/>
        <v>5.379700000000002E-3</v>
      </c>
    </row>
    <row r="197" spans="1:15" x14ac:dyDescent="0.2">
      <c r="A197" s="5">
        <v>41608</v>
      </c>
      <c r="B197">
        <v>2.3304088000000001E-2</v>
      </c>
      <c r="C197">
        <v>15</v>
      </c>
      <c r="D197">
        <v>16</v>
      </c>
      <c r="E197">
        <v>14</v>
      </c>
      <c r="G197">
        <v>1.4624E-3</v>
      </c>
      <c r="H197">
        <v>-6.221E-4</v>
      </c>
      <c r="I197">
        <v>-4.1159999999999998E-4</v>
      </c>
      <c r="K197">
        <f t="shared" si="12"/>
        <v>2.1936000000000001E-2</v>
      </c>
      <c r="L197">
        <f t="shared" si="14"/>
        <v>-9.9535999999999999E-3</v>
      </c>
      <c r="M197">
        <f t="shared" si="15"/>
        <v>-5.7624E-3</v>
      </c>
      <c r="O197">
        <f t="shared" si="13"/>
        <v>6.2200000000000007E-3</v>
      </c>
    </row>
    <row r="198" spans="1:15" x14ac:dyDescent="0.2">
      <c r="A198" s="5">
        <v>41639</v>
      </c>
      <c r="B198">
        <v>2.1923887999999999E-2</v>
      </c>
      <c r="C198">
        <v>16</v>
      </c>
      <c r="D198">
        <v>19</v>
      </c>
      <c r="E198">
        <v>15</v>
      </c>
      <c r="G198">
        <v>1.4624E-3</v>
      </c>
      <c r="H198">
        <v>-6.221E-4</v>
      </c>
      <c r="I198">
        <v>-4.1159999999999998E-4</v>
      </c>
      <c r="K198">
        <f t="shared" si="12"/>
        <v>2.33984E-2</v>
      </c>
      <c r="L198">
        <f t="shared" si="14"/>
        <v>-1.18199E-2</v>
      </c>
      <c r="M198">
        <f t="shared" si="15"/>
        <v>-6.1739999999999998E-3</v>
      </c>
      <c r="O198">
        <f t="shared" si="13"/>
        <v>5.4045000000000004E-3</v>
      </c>
    </row>
    <row r="199" spans="1:15" x14ac:dyDescent="0.2">
      <c r="A199" s="5">
        <v>41670</v>
      </c>
      <c r="B199">
        <v>1.0952583E-2</v>
      </c>
      <c r="C199">
        <v>19</v>
      </c>
      <c r="D199">
        <v>19</v>
      </c>
      <c r="E199">
        <v>16</v>
      </c>
      <c r="G199">
        <v>1.4624E-3</v>
      </c>
      <c r="H199">
        <v>-6.221E-4</v>
      </c>
      <c r="I199">
        <v>-4.1159999999999998E-4</v>
      </c>
      <c r="K199">
        <f t="shared" si="12"/>
        <v>2.7785600000000001E-2</v>
      </c>
      <c r="L199">
        <f t="shared" si="14"/>
        <v>-1.18199E-2</v>
      </c>
      <c r="M199">
        <f t="shared" si="15"/>
        <v>-6.5855999999999996E-3</v>
      </c>
      <c r="O199">
        <f t="shared" si="13"/>
        <v>9.3800999999999989E-3</v>
      </c>
    </row>
    <row r="200" spans="1:15" x14ac:dyDescent="0.2">
      <c r="A200" s="5">
        <v>41698</v>
      </c>
      <c r="B200">
        <v>5.745727E-3</v>
      </c>
      <c r="C200">
        <v>19</v>
      </c>
      <c r="D200">
        <v>19</v>
      </c>
      <c r="E200">
        <v>19</v>
      </c>
      <c r="G200">
        <v>1.4624E-3</v>
      </c>
      <c r="H200">
        <v>-6.221E-4</v>
      </c>
      <c r="I200">
        <v>-4.1159999999999998E-4</v>
      </c>
      <c r="K200">
        <f t="shared" si="12"/>
        <v>2.7785600000000001E-2</v>
      </c>
      <c r="L200">
        <f t="shared" si="14"/>
        <v>-1.18199E-2</v>
      </c>
      <c r="M200">
        <f t="shared" si="15"/>
        <v>-7.8203999999999999E-3</v>
      </c>
      <c r="O200">
        <f t="shared" si="13"/>
        <v>8.1452999999999994E-3</v>
      </c>
    </row>
    <row r="201" spans="1:15" x14ac:dyDescent="0.2">
      <c r="A201" s="5">
        <v>41729</v>
      </c>
      <c r="B201">
        <v>2.50175E-4</v>
      </c>
      <c r="C201">
        <v>19</v>
      </c>
      <c r="D201">
        <v>19</v>
      </c>
      <c r="E201">
        <v>19</v>
      </c>
      <c r="G201">
        <v>1.4624E-3</v>
      </c>
      <c r="H201">
        <v>-6.221E-4</v>
      </c>
      <c r="I201">
        <v>-4.1159999999999998E-4</v>
      </c>
      <c r="K201">
        <f t="shared" si="12"/>
        <v>2.7785600000000001E-2</v>
      </c>
      <c r="L201">
        <f t="shared" si="14"/>
        <v>-1.18199E-2</v>
      </c>
      <c r="M201">
        <f t="shared" si="15"/>
        <v>-7.8203999999999999E-3</v>
      </c>
      <c r="O201">
        <f t="shared" si="13"/>
        <v>8.1452999999999994E-3</v>
      </c>
    </row>
    <row r="202" spans="1:15" x14ac:dyDescent="0.2">
      <c r="A202" s="5">
        <v>41759</v>
      </c>
      <c r="B202">
        <v>1.314817E-3</v>
      </c>
      <c r="C202">
        <v>19</v>
      </c>
      <c r="D202">
        <v>19</v>
      </c>
      <c r="E202">
        <v>19</v>
      </c>
      <c r="G202">
        <v>1.4624E-3</v>
      </c>
      <c r="H202">
        <v>-6.221E-4</v>
      </c>
      <c r="I202">
        <v>-4.1159999999999998E-4</v>
      </c>
      <c r="K202">
        <f t="shared" si="12"/>
        <v>2.7785600000000001E-2</v>
      </c>
      <c r="L202">
        <f t="shared" si="14"/>
        <v>-1.18199E-2</v>
      </c>
      <c r="M202">
        <f t="shared" si="15"/>
        <v>-7.8203999999999999E-3</v>
      </c>
      <c r="O202">
        <f t="shared" si="13"/>
        <v>8.1452999999999994E-3</v>
      </c>
    </row>
    <row r="203" spans="1:15" x14ac:dyDescent="0.2">
      <c r="A203" s="5">
        <v>41790</v>
      </c>
      <c r="B203">
        <v>-7.2725999999999997E-4</v>
      </c>
      <c r="C203">
        <v>19</v>
      </c>
      <c r="D203">
        <v>20</v>
      </c>
      <c r="E203">
        <v>19</v>
      </c>
      <c r="G203">
        <v>1.4624E-3</v>
      </c>
      <c r="H203">
        <v>-6.221E-4</v>
      </c>
      <c r="I203">
        <v>-4.1159999999999998E-4</v>
      </c>
      <c r="K203">
        <f t="shared" si="12"/>
        <v>2.7785600000000001E-2</v>
      </c>
      <c r="L203">
        <f t="shared" si="14"/>
        <v>-1.2442E-2</v>
      </c>
      <c r="M203">
        <f t="shared" si="15"/>
        <v>-7.8203999999999999E-3</v>
      </c>
      <c r="O203">
        <f t="shared" si="13"/>
        <v>7.5232000000000007E-3</v>
      </c>
    </row>
    <row r="204" spans="1:15" x14ac:dyDescent="0.2">
      <c r="A204" s="5">
        <v>41820</v>
      </c>
      <c r="B204">
        <v>3.758791E-3</v>
      </c>
      <c r="C204">
        <v>20</v>
      </c>
      <c r="D204">
        <v>20</v>
      </c>
      <c r="E204">
        <v>19</v>
      </c>
      <c r="G204">
        <v>1.4624E-3</v>
      </c>
      <c r="H204">
        <v>-6.221E-4</v>
      </c>
      <c r="I204">
        <v>-4.1159999999999998E-4</v>
      </c>
      <c r="K204">
        <f t="shared" si="12"/>
        <v>2.9248E-2</v>
      </c>
      <c r="L204">
        <f t="shared" si="14"/>
        <v>-1.2442E-2</v>
      </c>
      <c r="M204">
        <f t="shared" si="15"/>
        <v>-7.8203999999999999E-3</v>
      </c>
      <c r="O204">
        <f t="shared" si="13"/>
        <v>8.9856000000000016E-3</v>
      </c>
    </row>
    <row r="205" spans="1:15" x14ac:dyDescent="0.2">
      <c r="A205" s="5">
        <v>41851</v>
      </c>
      <c r="B205">
        <v>-5.6368959999999997E-3</v>
      </c>
      <c r="C205">
        <v>20</v>
      </c>
      <c r="D205">
        <v>20</v>
      </c>
      <c r="E205">
        <v>20</v>
      </c>
      <c r="G205">
        <v>1.4624E-3</v>
      </c>
      <c r="H205">
        <v>-6.221E-4</v>
      </c>
      <c r="I205">
        <v>-4.1159999999999998E-4</v>
      </c>
      <c r="K205">
        <f t="shared" si="12"/>
        <v>2.9248E-2</v>
      </c>
      <c r="L205">
        <f t="shared" si="14"/>
        <v>-1.2442E-2</v>
      </c>
      <c r="M205">
        <f t="shared" si="15"/>
        <v>-8.2319999999999997E-3</v>
      </c>
      <c r="O205">
        <f t="shared" si="13"/>
        <v>8.5740000000000018E-3</v>
      </c>
    </row>
    <row r="206" spans="1:15" x14ac:dyDescent="0.2">
      <c r="A206" s="5">
        <v>41882</v>
      </c>
      <c r="B206">
        <v>-1.786768E-3</v>
      </c>
      <c r="C206">
        <v>20</v>
      </c>
      <c r="D206">
        <v>20</v>
      </c>
      <c r="E206">
        <v>20</v>
      </c>
      <c r="G206">
        <v>1.4624E-3</v>
      </c>
      <c r="H206">
        <v>-6.221E-4</v>
      </c>
      <c r="I206">
        <v>-4.1159999999999998E-4</v>
      </c>
      <c r="K206">
        <f t="shared" si="12"/>
        <v>2.9248E-2</v>
      </c>
      <c r="L206">
        <f t="shared" si="14"/>
        <v>-1.2442E-2</v>
      </c>
      <c r="M206">
        <f t="shared" si="15"/>
        <v>-8.2319999999999997E-3</v>
      </c>
      <c r="O206">
        <f t="shared" si="13"/>
        <v>8.5740000000000018E-3</v>
      </c>
    </row>
    <row r="207" spans="1:15" x14ac:dyDescent="0.2">
      <c r="A207" s="5">
        <v>41912</v>
      </c>
      <c r="B207">
        <v>2.735042E-3</v>
      </c>
      <c r="C207">
        <v>20</v>
      </c>
      <c r="D207">
        <v>23</v>
      </c>
      <c r="E207">
        <v>20</v>
      </c>
      <c r="G207">
        <v>1.4624E-3</v>
      </c>
      <c r="H207">
        <v>-6.221E-4</v>
      </c>
      <c r="I207">
        <v>-4.1159999999999998E-4</v>
      </c>
      <c r="K207">
        <f t="shared" si="12"/>
        <v>2.9248E-2</v>
      </c>
      <c r="L207">
        <f t="shared" si="14"/>
        <v>-1.4308299999999999E-2</v>
      </c>
      <c r="M207">
        <f t="shared" si="15"/>
        <v>-8.2319999999999997E-3</v>
      </c>
      <c r="O207">
        <f t="shared" si="13"/>
        <v>6.7077000000000005E-3</v>
      </c>
    </row>
    <row r="208" spans="1:15" x14ac:dyDescent="0.2">
      <c r="A208" s="5">
        <v>41943</v>
      </c>
      <c r="B208">
        <v>-1.73711E-4</v>
      </c>
      <c r="C208">
        <v>23</v>
      </c>
      <c r="D208">
        <v>23</v>
      </c>
      <c r="E208">
        <v>20</v>
      </c>
      <c r="G208">
        <v>1.4624E-3</v>
      </c>
      <c r="H208">
        <v>-6.221E-4</v>
      </c>
      <c r="I208">
        <v>-4.1159999999999998E-4</v>
      </c>
      <c r="K208">
        <f t="shared" si="12"/>
        <v>3.3635199999999997E-2</v>
      </c>
      <c r="L208">
        <f t="shared" si="14"/>
        <v>-1.4308299999999999E-2</v>
      </c>
      <c r="M208">
        <f t="shared" si="15"/>
        <v>-8.2319999999999997E-3</v>
      </c>
      <c r="O208">
        <f t="shared" si="13"/>
        <v>1.1094899999999998E-2</v>
      </c>
    </row>
    <row r="209" spans="1:15" x14ac:dyDescent="0.2">
      <c r="A209" s="5">
        <v>41973</v>
      </c>
      <c r="B209">
        <v>-5.7517199999999999E-4</v>
      </c>
      <c r="C209">
        <v>23</v>
      </c>
      <c r="D209">
        <v>23</v>
      </c>
      <c r="E209">
        <v>23</v>
      </c>
      <c r="G209">
        <v>1.4624E-3</v>
      </c>
      <c r="H209">
        <v>-6.221E-4</v>
      </c>
      <c r="I209">
        <v>-4.1159999999999998E-4</v>
      </c>
      <c r="K209">
        <f t="shared" si="12"/>
        <v>3.3635199999999997E-2</v>
      </c>
      <c r="L209">
        <f t="shared" si="14"/>
        <v>-1.4308299999999999E-2</v>
      </c>
      <c r="M209">
        <f t="shared" si="15"/>
        <v>-9.4667999999999992E-3</v>
      </c>
      <c r="O209">
        <f t="shared" si="13"/>
        <v>9.8600999999999984E-3</v>
      </c>
    </row>
    <row r="210" spans="1:15" x14ac:dyDescent="0.2">
      <c r="A210" s="5">
        <v>42004</v>
      </c>
      <c r="B210">
        <v>-8.5035630000000004E-3</v>
      </c>
      <c r="C210">
        <v>23</v>
      </c>
      <c r="D210">
        <v>26</v>
      </c>
      <c r="E210">
        <v>23</v>
      </c>
      <c r="G210">
        <v>1.4624E-3</v>
      </c>
      <c r="H210">
        <v>-6.221E-4</v>
      </c>
      <c r="I210">
        <v>-4.1159999999999998E-4</v>
      </c>
      <c r="K210">
        <f t="shared" si="12"/>
        <v>3.3635199999999997E-2</v>
      </c>
      <c r="L210">
        <f t="shared" si="14"/>
        <v>-1.6174600000000001E-2</v>
      </c>
      <c r="M210">
        <f t="shared" si="15"/>
        <v>-9.4667999999999992E-3</v>
      </c>
      <c r="O210">
        <f t="shared" si="13"/>
        <v>7.9937999999999971E-3</v>
      </c>
    </row>
    <row r="211" spans="1:15" x14ac:dyDescent="0.2">
      <c r="A211" s="5">
        <v>42035</v>
      </c>
      <c r="B211">
        <v>-6.7914910000000002E-3</v>
      </c>
      <c r="C211">
        <v>26</v>
      </c>
      <c r="D211">
        <v>26</v>
      </c>
      <c r="E211">
        <v>23</v>
      </c>
      <c r="G211">
        <v>1.4624E-3</v>
      </c>
      <c r="H211">
        <v>-6.221E-4</v>
      </c>
      <c r="I211">
        <v>-4.1159999999999998E-4</v>
      </c>
      <c r="K211">
        <f t="shared" si="12"/>
        <v>3.8022399999999998E-2</v>
      </c>
      <c r="L211">
        <f t="shared" si="14"/>
        <v>-1.6174600000000001E-2</v>
      </c>
      <c r="M211">
        <f t="shared" si="15"/>
        <v>-9.4667999999999992E-3</v>
      </c>
      <c r="O211">
        <f t="shared" si="13"/>
        <v>1.2380999999999998E-2</v>
      </c>
    </row>
    <row r="212" spans="1:15" x14ac:dyDescent="0.2">
      <c r="A212" s="5">
        <v>42063</v>
      </c>
      <c r="B212">
        <v>7.9095200000000004E-4</v>
      </c>
      <c r="C212">
        <v>26</v>
      </c>
      <c r="D212">
        <v>26</v>
      </c>
      <c r="E212">
        <v>26</v>
      </c>
      <c r="G212">
        <v>1.4624E-3</v>
      </c>
      <c r="H212">
        <v>-6.221E-4</v>
      </c>
      <c r="I212">
        <v>-4.1159999999999998E-4</v>
      </c>
      <c r="K212">
        <f t="shared" si="12"/>
        <v>3.8022399999999998E-2</v>
      </c>
      <c r="L212">
        <f t="shared" si="14"/>
        <v>-1.6174600000000001E-2</v>
      </c>
      <c r="M212">
        <f t="shared" si="15"/>
        <v>-1.0701599999999999E-2</v>
      </c>
      <c r="O212">
        <f t="shared" si="13"/>
        <v>1.1146199999999998E-2</v>
      </c>
    </row>
    <row r="213" spans="1:15" x14ac:dyDescent="0.2">
      <c r="A213" s="5">
        <v>42094</v>
      </c>
      <c r="B213">
        <v>-6.1231819999999996E-3</v>
      </c>
      <c r="C213">
        <v>26</v>
      </c>
      <c r="D213">
        <v>29</v>
      </c>
      <c r="E213">
        <v>26</v>
      </c>
      <c r="G213">
        <v>1.4624E-3</v>
      </c>
      <c r="H213">
        <v>-6.221E-4</v>
      </c>
      <c r="I213">
        <v>-4.1159999999999998E-4</v>
      </c>
      <c r="K213">
        <f t="shared" si="12"/>
        <v>3.8022399999999998E-2</v>
      </c>
      <c r="L213">
        <f t="shared" si="14"/>
        <v>-1.8040899999999999E-2</v>
      </c>
      <c r="M213">
        <f t="shared" si="15"/>
        <v>-1.0701599999999999E-2</v>
      </c>
      <c r="O213">
        <f t="shared" si="13"/>
        <v>9.2799000000000006E-3</v>
      </c>
    </row>
    <row r="214" spans="1:15" x14ac:dyDescent="0.2">
      <c r="A214" s="5">
        <v>42124</v>
      </c>
      <c r="B214">
        <v>1.833976E-3</v>
      </c>
      <c r="C214">
        <v>29</v>
      </c>
      <c r="D214">
        <v>29</v>
      </c>
      <c r="E214">
        <v>26</v>
      </c>
      <c r="G214">
        <v>1.4624E-3</v>
      </c>
      <c r="H214">
        <v>-6.221E-4</v>
      </c>
      <c r="I214">
        <v>-4.1159999999999998E-4</v>
      </c>
      <c r="K214">
        <f t="shared" si="12"/>
        <v>4.2409599999999999E-2</v>
      </c>
      <c r="L214">
        <f t="shared" si="14"/>
        <v>-1.8040899999999999E-2</v>
      </c>
      <c r="M214">
        <f t="shared" si="15"/>
        <v>-1.0701599999999999E-2</v>
      </c>
      <c r="O214">
        <f t="shared" si="13"/>
        <v>1.3667100000000001E-2</v>
      </c>
    </row>
    <row r="215" spans="1:15" x14ac:dyDescent="0.2">
      <c r="A215" s="5">
        <v>42155</v>
      </c>
      <c r="B215" s="24">
        <v>-4.8119499999999999E-5</v>
      </c>
      <c r="C215">
        <v>29</v>
      </c>
      <c r="D215">
        <v>29</v>
      </c>
      <c r="E215">
        <v>29</v>
      </c>
      <c r="G215">
        <v>1.4624E-3</v>
      </c>
      <c r="H215">
        <v>-6.221E-4</v>
      </c>
      <c r="I215">
        <v>-4.1159999999999998E-4</v>
      </c>
      <c r="K215">
        <f t="shared" si="12"/>
        <v>4.2409599999999999E-2</v>
      </c>
      <c r="L215">
        <f t="shared" si="14"/>
        <v>-1.8040899999999999E-2</v>
      </c>
      <c r="M215">
        <f t="shared" si="15"/>
        <v>-1.19364E-2</v>
      </c>
      <c r="O215">
        <f t="shared" si="13"/>
        <v>1.24323E-2</v>
      </c>
    </row>
    <row r="216" spans="1:15" x14ac:dyDescent="0.2">
      <c r="A216" s="5">
        <v>42185</v>
      </c>
      <c r="B216">
        <v>5.1257129999999996E-3</v>
      </c>
      <c r="C216">
        <v>29</v>
      </c>
      <c r="D216">
        <v>29</v>
      </c>
      <c r="E216">
        <v>29</v>
      </c>
      <c r="G216">
        <v>1.4624E-3</v>
      </c>
      <c r="H216">
        <v>-6.221E-4</v>
      </c>
      <c r="I216">
        <v>-4.1159999999999998E-4</v>
      </c>
      <c r="K216">
        <f t="shared" si="12"/>
        <v>4.2409599999999999E-2</v>
      </c>
      <c r="L216">
        <f t="shared" si="14"/>
        <v>-1.8040899999999999E-2</v>
      </c>
      <c r="M216">
        <f t="shared" si="15"/>
        <v>-1.19364E-2</v>
      </c>
      <c r="O216">
        <f t="shared" si="13"/>
        <v>1.24323E-2</v>
      </c>
    </row>
    <row r="217" spans="1:15" x14ac:dyDescent="0.2">
      <c r="A217" s="5">
        <v>42216</v>
      </c>
      <c r="B217">
        <v>4.3084280000000004E-3</v>
      </c>
      <c r="C217">
        <v>29</v>
      </c>
      <c r="D217">
        <v>29</v>
      </c>
      <c r="E217">
        <v>29</v>
      </c>
      <c r="G217">
        <v>1.4624E-3</v>
      </c>
      <c r="H217">
        <v>-6.221E-4</v>
      </c>
      <c r="I217">
        <v>-4.1159999999999998E-4</v>
      </c>
      <c r="K217">
        <f t="shared" si="12"/>
        <v>4.2409599999999999E-2</v>
      </c>
      <c r="L217">
        <f t="shared" si="14"/>
        <v>-1.8040899999999999E-2</v>
      </c>
      <c r="M217">
        <f t="shared" si="15"/>
        <v>-1.19364E-2</v>
      </c>
      <c r="O217">
        <f t="shared" si="13"/>
        <v>1.24323E-2</v>
      </c>
    </row>
    <row r="218" spans="1:15" x14ac:dyDescent="0.2">
      <c r="A218" s="5">
        <v>42247</v>
      </c>
      <c r="B218">
        <v>1.5753100000000001E-4</v>
      </c>
      <c r="C218">
        <v>29</v>
      </c>
      <c r="D218">
        <v>29</v>
      </c>
      <c r="E218">
        <v>29</v>
      </c>
      <c r="G218">
        <v>1.4624E-3</v>
      </c>
      <c r="H218">
        <v>-6.221E-4</v>
      </c>
      <c r="I218">
        <v>-4.1159999999999998E-4</v>
      </c>
      <c r="K218">
        <f t="shared" si="12"/>
        <v>4.2409599999999999E-2</v>
      </c>
      <c r="L218">
        <f t="shared" si="14"/>
        <v>-1.8040899999999999E-2</v>
      </c>
      <c r="M218">
        <f t="shared" si="15"/>
        <v>-1.19364E-2</v>
      </c>
      <c r="O218">
        <f t="shared" si="13"/>
        <v>1.24323E-2</v>
      </c>
    </row>
    <row r="219" spans="1:15" x14ac:dyDescent="0.2">
      <c r="A219" s="5">
        <v>42277</v>
      </c>
      <c r="B219">
        <v>-2.5056829999999999E-3</v>
      </c>
      <c r="C219">
        <v>29</v>
      </c>
      <c r="D219">
        <v>29</v>
      </c>
      <c r="E219">
        <v>29</v>
      </c>
      <c r="G219">
        <v>1.4624E-3</v>
      </c>
      <c r="H219">
        <v>-6.221E-4</v>
      </c>
      <c r="I219">
        <v>-4.1159999999999998E-4</v>
      </c>
      <c r="K219">
        <f t="shared" si="12"/>
        <v>4.2409599999999999E-2</v>
      </c>
      <c r="L219">
        <f t="shared" si="14"/>
        <v>-1.8040899999999999E-2</v>
      </c>
      <c r="M219">
        <f t="shared" si="15"/>
        <v>-1.19364E-2</v>
      </c>
      <c r="O219">
        <f t="shared" si="13"/>
        <v>1.24323E-2</v>
      </c>
    </row>
    <row r="220" spans="1:15" x14ac:dyDescent="0.2">
      <c r="A220" s="5">
        <v>42308</v>
      </c>
      <c r="B220">
        <v>4.1605059999999996E-3</v>
      </c>
      <c r="C220">
        <v>29</v>
      </c>
      <c r="D220">
        <v>29</v>
      </c>
      <c r="E220">
        <v>29</v>
      </c>
      <c r="G220">
        <v>1.4624E-3</v>
      </c>
      <c r="H220">
        <v>-6.221E-4</v>
      </c>
      <c r="I220">
        <v>-4.1159999999999998E-4</v>
      </c>
      <c r="K220">
        <f t="shared" si="12"/>
        <v>4.2409599999999999E-2</v>
      </c>
      <c r="L220">
        <f t="shared" si="14"/>
        <v>-1.8040899999999999E-2</v>
      </c>
      <c r="M220">
        <f t="shared" si="15"/>
        <v>-1.19364E-2</v>
      </c>
      <c r="O220">
        <f t="shared" si="13"/>
        <v>1.24323E-2</v>
      </c>
    </row>
    <row r="221" spans="1:15" x14ac:dyDescent="0.2">
      <c r="A221" s="5">
        <v>42338</v>
      </c>
      <c r="B221">
        <v>4.8143099999999996E-3</v>
      </c>
      <c r="C221">
        <v>29</v>
      </c>
      <c r="D221">
        <v>29</v>
      </c>
      <c r="E221">
        <v>29</v>
      </c>
      <c r="G221">
        <v>1.4624E-3</v>
      </c>
      <c r="H221">
        <v>-6.221E-4</v>
      </c>
      <c r="I221">
        <v>-4.1159999999999998E-4</v>
      </c>
      <c r="K221">
        <f t="shared" si="12"/>
        <v>4.2409599999999999E-2</v>
      </c>
      <c r="L221">
        <f t="shared" si="14"/>
        <v>-1.8040899999999999E-2</v>
      </c>
      <c r="M221">
        <f t="shared" si="15"/>
        <v>-1.19364E-2</v>
      </c>
      <c r="O221">
        <f t="shared" si="13"/>
        <v>1.24323E-2</v>
      </c>
    </row>
    <row r="222" spans="1:15" x14ac:dyDescent="0.2">
      <c r="A222" s="5">
        <v>42369</v>
      </c>
      <c r="B222">
        <v>1.3106260000000001E-3</v>
      </c>
      <c r="C222">
        <v>29</v>
      </c>
      <c r="D222">
        <v>32</v>
      </c>
      <c r="E222">
        <v>29</v>
      </c>
      <c r="G222">
        <v>1.4624E-3</v>
      </c>
      <c r="H222">
        <v>-6.221E-4</v>
      </c>
      <c r="I222">
        <v>-4.1159999999999998E-4</v>
      </c>
      <c r="K222">
        <f t="shared" si="12"/>
        <v>4.2409599999999999E-2</v>
      </c>
      <c r="L222">
        <f t="shared" si="14"/>
        <v>-1.99072E-2</v>
      </c>
      <c r="M222">
        <f t="shared" si="15"/>
        <v>-1.19364E-2</v>
      </c>
      <c r="O222">
        <f t="shared" si="13"/>
        <v>1.0565999999999999E-2</v>
      </c>
    </row>
    <row r="223" spans="1:15" x14ac:dyDescent="0.2">
      <c r="A223" s="5">
        <v>42400</v>
      </c>
      <c r="B223">
        <v>2.3771280000000001E-3</v>
      </c>
      <c r="C223">
        <v>32</v>
      </c>
      <c r="D223">
        <v>32</v>
      </c>
      <c r="E223">
        <v>29</v>
      </c>
      <c r="G223">
        <v>1.4624E-3</v>
      </c>
      <c r="H223">
        <v>-6.221E-4</v>
      </c>
      <c r="I223">
        <v>-4.1159999999999998E-4</v>
      </c>
      <c r="K223">
        <f t="shared" si="12"/>
        <v>4.67968E-2</v>
      </c>
      <c r="L223">
        <f t="shared" si="14"/>
        <v>-1.99072E-2</v>
      </c>
      <c r="M223">
        <f t="shared" si="15"/>
        <v>-1.19364E-2</v>
      </c>
      <c r="O223">
        <f t="shared" si="13"/>
        <v>1.49532E-2</v>
      </c>
    </row>
    <row r="224" spans="1:15" x14ac:dyDescent="0.2">
      <c r="A224" s="5">
        <v>42429</v>
      </c>
      <c r="B224">
        <v>7.5538790000000003E-3</v>
      </c>
      <c r="C224">
        <v>32</v>
      </c>
      <c r="D224">
        <v>32</v>
      </c>
      <c r="E224">
        <v>32</v>
      </c>
      <c r="G224">
        <v>1.4624E-3</v>
      </c>
      <c r="H224">
        <v>-6.221E-4</v>
      </c>
      <c r="I224">
        <v>-4.1159999999999998E-4</v>
      </c>
      <c r="K224">
        <f t="shared" si="12"/>
        <v>4.67968E-2</v>
      </c>
      <c r="L224">
        <f t="shared" si="14"/>
        <v>-1.99072E-2</v>
      </c>
      <c r="M224">
        <f t="shared" si="15"/>
        <v>-1.3171199999999999E-2</v>
      </c>
      <c r="O224">
        <f t="shared" si="13"/>
        <v>1.37184E-2</v>
      </c>
    </row>
    <row r="225" spans="1:15" x14ac:dyDescent="0.2">
      <c r="A225" s="5">
        <v>42460</v>
      </c>
      <c r="B225">
        <v>2.1113771E-2</v>
      </c>
      <c r="C225">
        <v>32</v>
      </c>
      <c r="D225">
        <v>33</v>
      </c>
      <c r="E225">
        <v>32</v>
      </c>
      <c r="G225">
        <v>1.4624E-3</v>
      </c>
      <c r="H225">
        <v>-6.221E-4</v>
      </c>
      <c r="I225">
        <v>-4.1159999999999998E-4</v>
      </c>
      <c r="K225">
        <f t="shared" si="12"/>
        <v>4.67968E-2</v>
      </c>
      <c r="L225">
        <f t="shared" si="14"/>
        <v>-2.05293E-2</v>
      </c>
      <c r="M225">
        <f t="shared" si="15"/>
        <v>-1.3171199999999999E-2</v>
      </c>
      <c r="O225">
        <f t="shared" si="13"/>
        <v>1.30963E-2</v>
      </c>
    </row>
    <row r="226" spans="1:15" x14ac:dyDescent="0.2">
      <c r="A226" s="5">
        <v>42490</v>
      </c>
      <c r="B226">
        <v>2.5144511000000001E-2</v>
      </c>
      <c r="C226">
        <v>33</v>
      </c>
      <c r="D226">
        <v>33</v>
      </c>
      <c r="E226">
        <v>32</v>
      </c>
      <c r="G226">
        <v>1.4624E-3</v>
      </c>
      <c r="H226">
        <v>-6.221E-4</v>
      </c>
      <c r="I226">
        <v>-4.1159999999999998E-4</v>
      </c>
      <c r="K226">
        <f t="shared" si="12"/>
        <v>4.8259200000000002E-2</v>
      </c>
      <c r="L226">
        <f t="shared" si="14"/>
        <v>-2.05293E-2</v>
      </c>
      <c r="M226">
        <f t="shared" si="15"/>
        <v>-1.3171199999999999E-2</v>
      </c>
      <c r="O226">
        <f t="shared" si="13"/>
        <v>1.4558700000000003E-2</v>
      </c>
    </row>
    <row r="227" spans="1:15" x14ac:dyDescent="0.2">
      <c r="A227" s="5">
        <v>42521</v>
      </c>
      <c r="B227">
        <v>2.6328073E-2</v>
      </c>
      <c r="C227">
        <v>33</v>
      </c>
      <c r="D227">
        <v>33</v>
      </c>
      <c r="E227">
        <v>33</v>
      </c>
      <c r="G227">
        <v>1.4624E-3</v>
      </c>
      <c r="H227">
        <v>-6.221E-4</v>
      </c>
      <c r="I227">
        <v>-4.1159999999999998E-4</v>
      </c>
      <c r="K227">
        <f t="shared" si="12"/>
        <v>4.8259200000000002E-2</v>
      </c>
      <c r="L227">
        <f t="shared" si="14"/>
        <v>-2.05293E-2</v>
      </c>
      <c r="M227">
        <f t="shared" si="15"/>
        <v>-1.3582799999999999E-2</v>
      </c>
      <c r="O227">
        <f t="shared" si="13"/>
        <v>1.4147100000000003E-2</v>
      </c>
    </row>
    <row r="228" spans="1:15" x14ac:dyDescent="0.2">
      <c r="A228" s="5">
        <v>42551</v>
      </c>
      <c r="B228">
        <v>1.39667E-3</v>
      </c>
      <c r="C228">
        <v>33</v>
      </c>
      <c r="D228">
        <v>33</v>
      </c>
      <c r="E228">
        <v>33</v>
      </c>
      <c r="G228">
        <v>1.4624E-3</v>
      </c>
      <c r="H228">
        <v>-6.221E-4</v>
      </c>
      <c r="I228">
        <v>-4.1159999999999998E-4</v>
      </c>
      <c r="K228">
        <f t="shared" si="12"/>
        <v>4.8259200000000002E-2</v>
      </c>
      <c r="L228">
        <f t="shared" si="14"/>
        <v>-2.05293E-2</v>
      </c>
      <c r="M228">
        <f t="shared" si="15"/>
        <v>-1.3582799999999999E-2</v>
      </c>
      <c r="O228">
        <f t="shared" si="13"/>
        <v>1.4147100000000003E-2</v>
      </c>
    </row>
    <row r="229" spans="1:15" x14ac:dyDescent="0.2">
      <c r="A229" s="5">
        <v>42582</v>
      </c>
      <c r="B229">
        <v>7.4316169999999997E-3</v>
      </c>
      <c r="C229">
        <v>33</v>
      </c>
      <c r="D229">
        <v>33</v>
      </c>
      <c r="E229">
        <v>33</v>
      </c>
      <c r="G229">
        <v>1.4624E-3</v>
      </c>
      <c r="H229">
        <v>-6.221E-4</v>
      </c>
      <c r="I229">
        <v>-4.1159999999999998E-4</v>
      </c>
      <c r="K229">
        <f t="shared" si="12"/>
        <v>4.8259200000000002E-2</v>
      </c>
      <c r="L229">
        <f t="shared" si="14"/>
        <v>-2.05293E-2</v>
      </c>
      <c r="M229">
        <f t="shared" si="15"/>
        <v>-1.3582799999999999E-2</v>
      </c>
      <c r="O229">
        <f t="shared" si="13"/>
        <v>1.4147100000000003E-2</v>
      </c>
    </row>
    <row r="230" spans="1:15" x14ac:dyDescent="0.2">
      <c r="A230" s="5">
        <v>42613</v>
      </c>
      <c r="B230">
        <v>1.1821399999999999E-2</v>
      </c>
      <c r="C230">
        <v>33</v>
      </c>
      <c r="D230">
        <v>33</v>
      </c>
      <c r="E230">
        <v>33</v>
      </c>
      <c r="G230">
        <v>1.4624E-3</v>
      </c>
      <c r="H230">
        <v>-6.221E-4</v>
      </c>
      <c r="I230">
        <v>-4.1159999999999998E-4</v>
      </c>
      <c r="K230">
        <f t="shared" si="12"/>
        <v>4.8259200000000002E-2</v>
      </c>
      <c r="L230">
        <f t="shared" si="14"/>
        <v>-2.05293E-2</v>
      </c>
      <c r="M230">
        <f t="shared" si="15"/>
        <v>-1.3582799999999999E-2</v>
      </c>
      <c r="O230">
        <f t="shared" si="13"/>
        <v>1.4147100000000003E-2</v>
      </c>
    </row>
    <row r="231" spans="1:15" x14ac:dyDescent="0.2">
      <c r="A231" s="5">
        <v>42643</v>
      </c>
      <c r="B231">
        <v>1.7923655E-2</v>
      </c>
      <c r="C231">
        <v>33</v>
      </c>
      <c r="D231">
        <v>33</v>
      </c>
      <c r="E231">
        <v>33</v>
      </c>
      <c r="G231">
        <v>1.4624E-3</v>
      </c>
      <c r="H231">
        <v>-6.221E-4</v>
      </c>
      <c r="I231">
        <v>-4.1159999999999998E-4</v>
      </c>
      <c r="K231">
        <f t="shared" si="12"/>
        <v>4.8259200000000002E-2</v>
      </c>
      <c r="L231">
        <f t="shared" si="14"/>
        <v>-2.05293E-2</v>
      </c>
      <c r="M231">
        <f t="shared" si="15"/>
        <v>-1.3582799999999999E-2</v>
      </c>
      <c r="O231">
        <f t="shared" si="13"/>
        <v>1.4147100000000003E-2</v>
      </c>
    </row>
    <row r="232" spans="1:15" x14ac:dyDescent="0.2">
      <c r="A232" s="5">
        <v>42674</v>
      </c>
      <c r="B232">
        <v>2.1752630000000002E-3</v>
      </c>
      <c r="C232">
        <v>33</v>
      </c>
      <c r="D232">
        <v>33</v>
      </c>
      <c r="E232">
        <v>33</v>
      </c>
      <c r="G232">
        <v>1.4624E-3</v>
      </c>
      <c r="H232">
        <v>-6.221E-4</v>
      </c>
      <c r="I232">
        <v>-4.1159999999999998E-4</v>
      </c>
      <c r="K232">
        <f t="shared" ref="K232:K267" si="16">C232*G232</f>
        <v>4.8259200000000002E-2</v>
      </c>
      <c r="L232">
        <f t="shared" si="14"/>
        <v>-2.05293E-2</v>
      </c>
      <c r="M232">
        <f t="shared" si="15"/>
        <v>-1.3582799999999999E-2</v>
      </c>
      <c r="O232">
        <f t="shared" ref="O232:O267" si="17">K232+L232+M232</f>
        <v>1.4147100000000003E-2</v>
      </c>
    </row>
    <row r="233" spans="1:15" x14ac:dyDescent="0.2">
      <c r="A233" s="5">
        <v>42704</v>
      </c>
      <c r="B233">
        <v>1.1391935000000001E-2</v>
      </c>
      <c r="C233">
        <v>33</v>
      </c>
      <c r="D233">
        <v>33</v>
      </c>
      <c r="E233">
        <v>33</v>
      </c>
      <c r="G233">
        <v>1.4624E-3</v>
      </c>
      <c r="H233">
        <v>-6.221E-4</v>
      </c>
      <c r="I233">
        <v>-4.1159999999999998E-4</v>
      </c>
      <c r="K233">
        <f t="shared" si="16"/>
        <v>4.8259200000000002E-2</v>
      </c>
      <c r="L233">
        <f t="shared" si="14"/>
        <v>-2.05293E-2</v>
      </c>
      <c r="M233">
        <f t="shared" si="15"/>
        <v>-1.3582799999999999E-2</v>
      </c>
      <c r="O233">
        <f t="shared" si="17"/>
        <v>1.4147100000000003E-2</v>
      </c>
    </row>
    <row r="234" spans="1:15" x14ac:dyDescent="0.2">
      <c r="A234" s="5">
        <v>42735</v>
      </c>
      <c r="B234">
        <v>1.4050577E-2</v>
      </c>
      <c r="C234">
        <v>33</v>
      </c>
      <c r="D234">
        <v>36</v>
      </c>
      <c r="E234">
        <v>33</v>
      </c>
      <c r="G234">
        <v>1.4624E-3</v>
      </c>
      <c r="H234">
        <v>-6.221E-4</v>
      </c>
      <c r="I234">
        <v>-4.1159999999999998E-4</v>
      </c>
      <c r="K234">
        <f t="shared" si="16"/>
        <v>4.8259200000000002E-2</v>
      </c>
      <c r="L234">
        <f t="shared" si="14"/>
        <v>-2.2395600000000002E-2</v>
      </c>
      <c r="M234">
        <f t="shared" si="15"/>
        <v>-1.3582799999999999E-2</v>
      </c>
      <c r="O234">
        <f t="shared" si="17"/>
        <v>1.2280800000000001E-2</v>
      </c>
    </row>
    <row r="235" spans="1:15" x14ac:dyDescent="0.2">
      <c r="A235" s="5">
        <v>42766</v>
      </c>
      <c r="B235">
        <v>1.9388665999999999E-2</v>
      </c>
      <c r="C235">
        <v>36</v>
      </c>
      <c r="D235">
        <v>36</v>
      </c>
      <c r="E235">
        <v>33</v>
      </c>
      <c r="G235">
        <v>1.4624E-3</v>
      </c>
      <c r="H235">
        <v>-6.221E-4</v>
      </c>
      <c r="I235">
        <v>-4.1159999999999998E-4</v>
      </c>
      <c r="K235">
        <f t="shared" si="16"/>
        <v>5.2646399999999996E-2</v>
      </c>
      <c r="L235">
        <f t="shared" si="14"/>
        <v>-2.2395600000000002E-2</v>
      </c>
      <c r="M235">
        <f t="shared" si="15"/>
        <v>-1.3582799999999999E-2</v>
      </c>
      <c r="O235">
        <f t="shared" si="17"/>
        <v>1.6667999999999995E-2</v>
      </c>
    </row>
    <row r="236" spans="1:15" x14ac:dyDescent="0.2">
      <c r="A236" s="5">
        <v>42794</v>
      </c>
      <c r="B236">
        <v>6.8484619999999996E-3</v>
      </c>
      <c r="C236">
        <v>36</v>
      </c>
      <c r="D236">
        <v>36</v>
      </c>
      <c r="E236">
        <v>36</v>
      </c>
      <c r="G236">
        <v>1.4624E-3</v>
      </c>
      <c r="H236">
        <v>-6.221E-4</v>
      </c>
      <c r="I236">
        <v>-4.1159999999999998E-4</v>
      </c>
      <c r="K236">
        <f t="shared" si="16"/>
        <v>5.2646399999999996E-2</v>
      </c>
      <c r="L236">
        <f t="shared" si="14"/>
        <v>-2.2395600000000002E-2</v>
      </c>
      <c r="M236">
        <f t="shared" si="15"/>
        <v>-1.4817599999999998E-2</v>
      </c>
      <c r="O236">
        <f t="shared" si="17"/>
        <v>1.5433199999999996E-2</v>
      </c>
    </row>
    <row r="237" spans="1:15" x14ac:dyDescent="0.2">
      <c r="A237" s="5">
        <v>42825</v>
      </c>
      <c r="B237">
        <v>1.6317269999999998E-2</v>
      </c>
      <c r="C237">
        <v>36</v>
      </c>
      <c r="D237">
        <v>36</v>
      </c>
      <c r="E237">
        <v>36</v>
      </c>
      <c r="G237">
        <v>1.4624E-3</v>
      </c>
      <c r="H237">
        <v>-6.221E-4</v>
      </c>
      <c r="I237">
        <v>-4.1159999999999998E-4</v>
      </c>
      <c r="K237">
        <f t="shared" si="16"/>
        <v>5.2646399999999996E-2</v>
      </c>
      <c r="L237">
        <f t="shared" si="14"/>
        <v>-2.2395600000000002E-2</v>
      </c>
      <c r="M237">
        <f t="shared" si="15"/>
        <v>-1.4817599999999998E-2</v>
      </c>
      <c r="O237">
        <f t="shared" si="17"/>
        <v>1.5433199999999996E-2</v>
      </c>
    </row>
    <row r="238" spans="1:15" x14ac:dyDescent="0.2">
      <c r="A238" s="5">
        <v>42855</v>
      </c>
      <c r="B238">
        <v>2.6255514000000001E-2</v>
      </c>
      <c r="C238">
        <v>36</v>
      </c>
      <c r="D238">
        <v>36</v>
      </c>
      <c r="E238">
        <v>36</v>
      </c>
      <c r="G238">
        <v>1.4624E-3</v>
      </c>
      <c r="H238">
        <v>-6.221E-4</v>
      </c>
      <c r="I238">
        <v>-4.1159999999999998E-4</v>
      </c>
      <c r="K238">
        <f t="shared" si="16"/>
        <v>5.2646399999999996E-2</v>
      </c>
      <c r="L238">
        <f t="shared" si="14"/>
        <v>-2.2395600000000002E-2</v>
      </c>
      <c r="M238">
        <f t="shared" si="15"/>
        <v>-1.4817599999999998E-2</v>
      </c>
      <c r="O238">
        <f t="shared" si="17"/>
        <v>1.5433199999999996E-2</v>
      </c>
    </row>
    <row r="239" spans="1:15" x14ac:dyDescent="0.2">
      <c r="A239" s="5">
        <v>42886</v>
      </c>
      <c r="B239">
        <v>1.4549148E-2</v>
      </c>
      <c r="C239">
        <v>36</v>
      </c>
      <c r="D239">
        <v>37</v>
      </c>
      <c r="E239">
        <v>36</v>
      </c>
      <c r="G239">
        <v>1.4624E-3</v>
      </c>
      <c r="H239">
        <v>-6.221E-4</v>
      </c>
      <c r="I239">
        <v>-4.1159999999999998E-4</v>
      </c>
      <c r="K239">
        <f t="shared" si="16"/>
        <v>5.2646399999999996E-2</v>
      </c>
      <c r="L239">
        <f t="shared" si="14"/>
        <v>-2.3017699999999999E-2</v>
      </c>
      <c r="M239">
        <f t="shared" si="15"/>
        <v>-1.4817599999999998E-2</v>
      </c>
      <c r="O239">
        <f t="shared" si="17"/>
        <v>1.4811099999999999E-2</v>
      </c>
    </row>
    <row r="240" spans="1:15" x14ac:dyDescent="0.2">
      <c r="A240" s="5">
        <v>42916</v>
      </c>
      <c r="B240">
        <v>1.3501173E-2</v>
      </c>
      <c r="C240">
        <v>37</v>
      </c>
      <c r="D240">
        <v>37</v>
      </c>
      <c r="E240">
        <v>36</v>
      </c>
      <c r="G240">
        <v>1.4624E-3</v>
      </c>
      <c r="H240">
        <v>-6.221E-4</v>
      </c>
      <c r="I240">
        <v>-4.1159999999999998E-4</v>
      </c>
      <c r="K240">
        <f t="shared" si="16"/>
        <v>5.4108799999999999E-2</v>
      </c>
      <c r="L240">
        <f t="shared" si="14"/>
        <v>-2.3017699999999999E-2</v>
      </c>
      <c r="M240">
        <f t="shared" si="15"/>
        <v>-1.4817599999999998E-2</v>
      </c>
      <c r="O240">
        <f t="shared" si="17"/>
        <v>1.6273500000000003E-2</v>
      </c>
    </row>
    <row r="241" spans="1:15" x14ac:dyDescent="0.2">
      <c r="A241" s="5">
        <v>42947</v>
      </c>
      <c r="B241">
        <v>1.7596961000000001E-2</v>
      </c>
      <c r="C241">
        <v>37</v>
      </c>
      <c r="D241">
        <v>37</v>
      </c>
      <c r="E241">
        <v>37</v>
      </c>
      <c r="G241">
        <v>1.4624E-3</v>
      </c>
      <c r="H241">
        <v>-6.221E-4</v>
      </c>
      <c r="I241">
        <v>-4.1159999999999998E-4</v>
      </c>
      <c r="K241">
        <f t="shared" si="16"/>
        <v>5.4108799999999999E-2</v>
      </c>
      <c r="L241">
        <f t="shared" si="14"/>
        <v>-2.3017699999999999E-2</v>
      </c>
      <c r="M241">
        <f t="shared" si="15"/>
        <v>-1.5229199999999998E-2</v>
      </c>
      <c r="O241">
        <f t="shared" si="17"/>
        <v>1.5861900000000002E-2</v>
      </c>
    </row>
    <row r="242" spans="1:15" x14ac:dyDescent="0.2">
      <c r="A242" s="5">
        <v>42978</v>
      </c>
      <c r="B242">
        <v>8.6343500000000007E-3</v>
      </c>
      <c r="C242">
        <v>37</v>
      </c>
      <c r="D242">
        <v>37</v>
      </c>
      <c r="E242">
        <v>37</v>
      </c>
      <c r="G242">
        <v>1.4624E-3</v>
      </c>
      <c r="H242">
        <v>-6.221E-4</v>
      </c>
      <c r="I242">
        <v>-4.1159999999999998E-4</v>
      </c>
      <c r="K242">
        <f t="shared" si="16"/>
        <v>5.4108799999999999E-2</v>
      </c>
      <c r="L242">
        <f t="shared" si="14"/>
        <v>-2.3017699999999999E-2</v>
      </c>
      <c r="M242">
        <f t="shared" si="15"/>
        <v>-1.5229199999999998E-2</v>
      </c>
      <c r="O242">
        <f t="shared" si="17"/>
        <v>1.5861900000000002E-2</v>
      </c>
    </row>
    <row r="243" spans="1:15" x14ac:dyDescent="0.2">
      <c r="A243" s="5">
        <v>43008</v>
      </c>
      <c r="B243">
        <v>1.6423489999999999E-2</v>
      </c>
      <c r="C243">
        <v>37</v>
      </c>
      <c r="D243">
        <v>37</v>
      </c>
      <c r="E243">
        <v>37</v>
      </c>
      <c r="G243">
        <v>1.4624E-3</v>
      </c>
      <c r="H243">
        <v>-6.221E-4</v>
      </c>
      <c r="I243">
        <v>-4.1159999999999998E-4</v>
      </c>
      <c r="K243">
        <f t="shared" si="16"/>
        <v>5.4108799999999999E-2</v>
      </c>
      <c r="L243">
        <f t="shared" si="14"/>
        <v>-2.3017699999999999E-2</v>
      </c>
      <c r="M243">
        <f t="shared" si="15"/>
        <v>-1.5229199999999998E-2</v>
      </c>
      <c r="O243">
        <f t="shared" si="17"/>
        <v>1.5861900000000002E-2</v>
      </c>
    </row>
    <row r="244" spans="1:15" x14ac:dyDescent="0.2">
      <c r="A244" s="5">
        <v>43039</v>
      </c>
      <c r="B244">
        <v>1.4200399000000001E-2</v>
      </c>
      <c r="C244">
        <v>37</v>
      </c>
      <c r="D244">
        <v>37</v>
      </c>
      <c r="E244">
        <v>37</v>
      </c>
      <c r="G244">
        <v>1.4624E-3</v>
      </c>
      <c r="H244">
        <v>-6.221E-4</v>
      </c>
      <c r="I244">
        <v>-4.1159999999999998E-4</v>
      </c>
      <c r="K244">
        <f t="shared" si="16"/>
        <v>5.4108799999999999E-2</v>
      </c>
      <c r="L244">
        <f t="shared" si="14"/>
        <v>-2.3017699999999999E-2</v>
      </c>
      <c r="M244">
        <f t="shared" si="15"/>
        <v>-1.5229199999999998E-2</v>
      </c>
      <c r="O244">
        <f t="shared" si="17"/>
        <v>1.5861900000000002E-2</v>
      </c>
    </row>
    <row r="245" spans="1:15" x14ac:dyDescent="0.2">
      <c r="A245" s="5">
        <v>43069</v>
      </c>
      <c r="B245">
        <v>1.8783993999999998E-2</v>
      </c>
      <c r="C245">
        <v>37</v>
      </c>
      <c r="D245">
        <v>37</v>
      </c>
      <c r="E245">
        <v>37</v>
      </c>
      <c r="G245">
        <v>1.4624E-3</v>
      </c>
      <c r="H245">
        <v>-6.221E-4</v>
      </c>
      <c r="I245">
        <v>-4.1159999999999998E-4</v>
      </c>
      <c r="K245">
        <f t="shared" si="16"/>
        <v>5.4108799999999999E-2</v>
      </c>
      <c r="L245">
        <f t="shared" si="14"/>
        <v>-2.3017699999999999E-2</v>
      </c>
      <c r="M245">
        <f t="shared" si="15"/>
        <v>-1.5229199999999998E-2</v>
      </c>
      <c r="O245">
        <f t="shared" si="17"/>
        <v>1.5861900000000002E-2</v>
      </c>
    </row>
    <row r="246" spans="1:15" x14ac:dyDescent="0.2">
      <c r="A246" s="5">
        <v>43100</v>
      </c>
      <c r="B246">
        <v>1.4780656E-2</v>
      </c>
      <c r="C246">
        <v>37</v>
      </c>
      <c r="D246">
        <v>39</v>
      </c>
      <c r="E246">
        <v>37</v>
      </c>
      <c r="G246">
        <v>1.4624E-3</v>
      </c>
      <c r="H246">
        <v>-6.221E-4</v>
      </c>
      <c r="I246">
        <v>-4.1159999999999998E-4</v>
      </c>
      <c r="K246">
        <f t="shared" si="16"/>
        <v>5.4108799999999999E-2</v>
      </c>
      <c r="L246">
        <f t="shared" si="14"/>
        <v>-2.4261899999999999E-2</v>
      </c>
      <c r="M246">
        <f t="shared" si="15"/>
        <v>-1.5229199999999998E-2</v>
      </c>
      <c r="O246">
        <f t="shared" si="17"/>
        <v>1.4617700000000001E-2</v>
      </c>
    </row>
    <row r="247" spans="1:15" x14ac:dyDescent="0.2">
      <c r="A247" s="5">
        <v>43131</v>
      </c>
      <c r="B247">
        <v>4.3187597000000001E-2</v>
      </c>
      <c r="C247">
        <v>39</v>
      </c>
      <c r="D247">
        <v>39</v>
      </c>
      <c r="E247">
        <v>37</v>
      </c>
      <c r="G247">
        <v>1.4624E-3</v>
      </c>
      <c r="H247">
        <v>-6.221E-4</v>
      </c>
      <c r="I247">
        <v>-4.1159999999999998E-4</v>
      </c>
      <c r="K247">
        <f t="shared" si="16"/>
        <v>5.7033599999999997E-2</v>
      </c>
      <c r="L247">
        <f t="shared" si="14"/>
        <v>-2.4261899999999999E-2</v>
      </c>
      <c r="M247">
        <f t="shared" si="15"/>
        <v>-1.5229199999999998E-2</v>
      </c>
      <c r="O247">
        <f t="shared" si="17"/>
        <v>1.7542500000000003E-2</v>
      </c>
    </row>
    <row r="248" spans="1:15" x14ac:dyDescent="0.2">
      <c r="A248" s="5">
        <v>43159</v>
      </c>
      <c r="B248">
        <v>1.0014188E-2</v>
      </c>
      <c r="C248">
        <v>39</v>
      </c>
      <c r="D248">
        <v>39</v>
      </c>
      <c r="E248">
        <v>39</v>
      </c>
      <c r="G248">
        <v>1.4624E-3</v>
      </c>
      <c r="H248">
        <v>-6.221E-4</v>
      </c>
      <c r="I248">
        <v>-4.1159999999999998E-4</v>
      </c>
      <c r="K248">
        <f t="shared" si="16"/>
        <v>5.7033599999999997E-2</v>
      </c>
      <c r="L248">
        <f t="shared" si="14"/>
        <v>-2.4261899999999999E-2</v>
      </c>
      <c r="M248">
        <f t="shared" si="15"/>
        <v>-1.6052399999999998E-2</v>
      </c>
      <c r="O248">
        <f t="shared" si="17"/>
        <v>1.6719300000000003E-2</v>
      </c>
    </row>
    <row r="249" spans="1:15" x14ac:dyDescent="0.2">
      <c r="A249" s="5">
        <v>43190</v>
      </c>
      <c r="B249">
        <v>1.4714145E-2</v>
      </c>
      <c r="C249">
        <v>39</v>
      </c>
      <c r="D249">
        <v>39</v>
      </c>
      <c r="E249">
        <v>39</v>
      </c>
      <c r="G249">
        <v>1.4624E-3</v>
      </c>
      <c r="H249">
        <v>-6.221E-4</v>
      </c>
      <c r="I249">
        <v>-4.1159999999999998E-4</v>
      </c>
      <c r="K249">
        <f t="shared" si="16"/>
        <v>5.7033599999999997E-2</v>
      </c>
      <c r="L249">
        <f t="shared" si="14"/>
        <v>-2.4261899999999999E-2</v>
      </c>
      <c r="M249">
        <f t="shared" si="15"/>
        <v>-1.6052399999999998E-2</v>
      </c>
      <c r="O249">
        <f t="shared" si="17"/>
        <v>1.6719300000000003E-2</v>
      </c>
    </row>
    <row r="250" spans="1:15" x14ac:dyDescent="0.2">
      <c r="A250" s="5">
        <v>43220</v>
      </c>
      <c r="B250">
        <v>-9.5390149999999996E-3</v>
      </c>
      <c r="C250">
        <v>39</v>
      </c>
      <c r="D250">
        <v>39</v>
      </c>
      <c r="E250">
        <v>39</v>
      </c>
      <c r="G250">
        <v>1.4624E-3</v>
      </c>
      <c r="H250">
        <v>-6.221E-4</v>
      </c>
      <c r="I250">
        <v>-4.1159999999999998E-4</v>
      </c>
      <c r="K250">
        <f t="shared" si="16"/>
        <v>5.7033599999999997E-2</v>
      </c>
      <c r="L250">
        <f t="shared" si="14"/>
        <v>-2.4261899999999999E-2</v>
      </c>
      <c r="M250">
        <f t="shared" si="15"/>
        <v>-1.6052399999999998E-2</v>
      </c>
      <c r="O250">
        <f t="shared" si="17"/>
        <v>1.6719300000000003E-2</v>
      </c>
    </row>
    <row r="251" spans="1:15" x14ac:dyDescent="0.2">
      <c r="A251" s="5">
        <v>43251</v>
      </c>
      <c r="B251">
        <v>-1.2346055999999999E-2</v>
      </c>
      <c r="C251">
        <v>39</v>
      </c>
      <c r="D251">
        <v>40</v>
      </c>
      <c r="E251">
        <v>39</v>
      </c>
      <c r="G251">
        <v>1.4624E-3</v>
      </c>
      <c r="H251">
        <v>-6.221E-4</v>
      </c>
      <c r="I251">
        <v>-4.1159999999999998E-4</v>
      </c>
      <c r="K251">
        <f t="shared" si="16"/>
        <v>5.7033599999999997E-2</v>
      </c>
      <c r="L251">
        <f t="shared" si="14"/>
        <v>-2.4884E-2</v>
      </c>
      <c r="M251">
        <f t="shared" si="15"/>
        <v>-1.6052399999999998E-2</v>
      </c>
      <c r="O251">
        <f t="shared" si="17"/>
        <v>1.6097200000000002E-2</v>
      </c>
    </row>
    <row r="252" spans="1:15" x14ac:dyDescent="0.2">
      <c r="A252" s="5">
        <v>43281</v>
      </c>
      <c r="B252">
        <v>1.2348507999999999E-2</v>
      </c>
      <c r="C252">
        <v>40</v>
      </c>
      <c r="D252">
        <v>40</v>
      </c>
      <c r="E252">
        <v>39</v>
      </c>
      <c r="G252">
        <v>1.4624E-3</v>
      </c>
      <c r="H252">
        <v>-6.221E-4</v>
      </c>
      <c r="I252">
        <v>-4.1159999999999998E-4</v>
      </c>
      <c r="K252">
        <f t="shared" si="16"/>
        <v>5.8495999999999999E-2</v>
      </c>
      <c r="L252">
        <f t="shared" si="14"/>
        <v>-2.4884E-2</v>
      </c>
      <c r="M252">
        <f t="shared" si="15"/>
        <v>-1.6052399999999998E-2</v>
      </c>
      <c r="O252">
        <f t="shared" si="17"/>
        <v>1.7559600000000005E-2</v>
      </c>
    </row>
    <row r="253" spans="1:15" x14ac:dyDescent="0.2">
      <c r="A253" s="5">
        <v>43312</v>
      </c>
      <c r="B253">
        <v>1.5530212E-2</v>
      </c>
      <c r="C253">
        <v>40</v>
      </c>
      <c r="D253">
        <v>40</v>
      </c>
      <c r="E253">
        <v>40</v>
      </c>
      <c r="G253">
        <v>1.4624E-3</v>
      </c>
      <c r="H253">
        <v>-6.221E-4</v>
      </c>
      <c r="I253">
        <v>-4.1159999999999998E-4</v>
      </c>
      <c r="K253">
        <f t="shared" si="16"/>
        <v>5.8495999999999999E-2</v>
      </c>
      <c r="L253">
        <f t="shared" si="14"/>
        <v>-2.4884E-2</v>
      </c>
      <c r="M253">
        <f t="shared" si="15"/>
        <v>-1.6463999999999999E-2</v>
      </c>
      <c r="O253">
        <f t="shared" si="17"/>
        <v>1.7148000000000004E-2</v>
      </c>
    </row>
    <row r="254" spans="1:15" x14ac:dyDescent="0.2">
      <c r="A254" s="5">
        <v>43343</v>
      </c>
      <c r="B254">
        <v>1.4306647E-2</v>
      </c>
      <c r="C254">
        <v>40</v>
      </c>
      <c r="D254">
        <v>40</v>
      </c>
      <c r="E254">
        <v>40</v>
      </c>
      <c r="G254">
        <v>1.4624E-3</v>
      </c>
      <c r="H254">
        <v>-6.221E-4</v>
      </c>
      <c r="I254">
        <v>-4.1159999999999998E-4</v>
      </c>
      <c r="K254">
        <f t="shared" si="16"/>
        <v>5.8495999999999999E-2</v>
      </c>
      <c r="L254">
        <f t="shared" si="14"/>
        <v>-2.4884E-2</v>
      </c>
      <c r="M254">
        <f t="shared" si="15"/>
        <v>-1.6463999999999999E-2</v>
      </c>
      <c r="O254">
        <f t="shared" si="17"/>
        <v>1.7148000000000004E-2</v>
      </c>
    </row>
    <row r="255" spans="1:15" x14ac:dyDescent="0.2">
      <c r="A255" s="5">
        <v>43373</v>
      </c>
      <c r="B255">
        <v>1.9295816E-2</v>
      </c>
      <c r="C255">
        <v>40</v>
      </c>
      <c r="D255">
        <v>40</v>
      </c>
      <c r="E255">
        <v>40</v>
      </c>
      <c r="G255">
        <v>1.4624E-3</v>
      </c>
      <c r="H255">
        <v>-6.221E-4</v>
      </c>
      <c r="I255">
        <v>-4.1159999999999998E-4</v>
      </c>
      <c r="K255">
        <f t="shared" si="16"/>
        <v>5.8495999999999999E-2</v>
      </c>
      <c r="L255">
        <f t="shared" si="14"/>
        <v>-2.4884E-2</v>
      </c>
      <c r="M255">
        <f t="shared" si="15"/>
        <v>-1.6463999999999999E-2</v>
      </c>
      <c r="O255">
        <f t="shared" si="17"/>
        <v>1.7148000000000004E-2</v>
      </c>
    </row>
    <row r="256" spans="1:15" x14ac:dyDescent="0.2">
      <c r="A256" s="5">
        <v>43404</v>
      </c>
      <c r="B256">
        <v>8.9893679999999993E-3</v>
      </c>
      <c r="C256">
        <v>40</v>
      </c>
      <c r="D256">
        <v>41</v>
      </c>
      <c r="E256">
        <v>40</v>
      </c>
      <c r="G256">
        <v>1.4624E-3</v>
      </c>
      <c r="H256">
        <v>-6.221E-4</v>
      </c>
      <c r="I256">
        <v>-4.1159999999999998E-4</v>
      </c>
      <c r="K256">
        <f t="shared" si="16"/>
        <v>5.8495999999999999E-2</v>
      </c>
      <c r="L256">
        <f t="shared" si="14"/>
        <v>-2.55061E-2</v>
      </c>
      <c r="M256">
        <f t="shared" si="15"/>
        <v>-1.6463999999999999E-2</v>
      </c>
      <c r="O256">
        <f t="shared" si="17"/>
        <v>1.6525900000000003E-2</v>
      </c>
    </row>
    <row r="257" spans="1:15" x14ac:dyDescent="0.2">
      <c r="A257" s="5">
        <v>43434</v>
      </c>
      <c r="B257">
        <v>1.5954179999999998E-2</v>
      </c>
      <c r="C257">
        <v>41</v>
      </c>
      <c r="D257">
        <v>41</v>
      </c>
      <c r="E257">
        <v>40</v>
      </c>
      <c r="G257">
        <v>1.4624E-3</v>
      </c>
      <c r="H257">
        <v>-6.221E-4</v>
      </c>
      <c r="I257">
        <v>-4.1159999999999998E-4</v>
      </c>
      <c r="K257">
        <f t="shared" si="16"/>
        <v>5.9958400000000002E-2</v>
      </c>
      <c r="L257">
        <f t="shared" si="14"/>
        <v>-2.55061E-2</v>
      </c>
      <c r="M257">
        <f t="shared" si="15"/>
        <v>-1.6463999999999999E-2</v>
      </c>
      <c r="O257">
        <f t="shared" si="17"/>
        <v>1.7988300000000006E-2</v>
      </c>
    </row>
    <row r="258" spans="1:15" x14ac:dyDescent="0.2">
      <c r="A258" s="5">
        <v>43465</v>
      </c>
      <c r="B258">
        <v>1.3595987E-2</v>
      </c>
      <c r="C258">
        <v>41</v>
      </c>
      <c r="D258">
        <v>42</v>
      </c>
      <c r="E258">
        <v>41</v>
      </c>
      <c r="G258">
        <v>1.4624E-3</v>
      </c>
      <c r="H258">
        <v>-6.221E-4</v>
      </c>
      <c r="I258">
        <v>-4.1159999999999998E-4</v>
      </c>
      <c r="K258">
        <f t="shared" si="16"/>
        <v>5.9958400000000002E-2</v>
      </c>
      <c r="L258">
        <f t="shared" si="14"/>
        <v>-2.6128200000000001E-2</v>
      </c>
      <c r="M258">
        <f t="shared" si="15"/>
        <v>-1.6875599999999998E-2</v>
      </c>
      <c r="O258">
        <f t="shared" si="17"/>
        <v>1.6954600000000007E-2</v>
      </c>
    </row>
    <row r="259" spans="1:15" x14ac:dyDescent="0.2">
      <c r="A259" s="5">
        <v>43496</v>
      </c>
      <c r="B259">
        <v>2.0825482999999999E-2</v>
      </c>
      <c r="C259">
        <v>42</v>
      </c>
      <c r="D259">
        <v>42</v>
      </c>
      <c r="E259">
        <v>41</v>
      </c>
      <c r="G259">
        <v>1.4624E-3</v>
      </c>
      <c r="H259">
        <v>-6.221E-4</v>
      </c>
      <c r="I259">
        <v>-4.1159999999999998E-4</v>
      </c>
      <c r="K259">
        <f t="shared" si="16"/>
        <v>6.1420799999999998E-2</v>
      </c>
      <c r="L259">
        <f t="shared" si="14"/>
        <v>-2.6128200000000001E-2</v>
      </c>
      <c r="M259">
        <f t="shared" si="15"/>
        <v>-1.6875599999999998E-2</v>
      </c>
      <c r="O259">
        <f t="shared" si="17"/>
        <v>1.8416999999999996E-2</v>
      </c>
    </row>
    <row r="260" spans="1:15" x14ac:dyDescent="0.2">
      <c r="A260" s="5">
        <v>43524</v>
      </c>
      <c r="B260">
        <v>2.1066601000000001E-2</v>
      </c>
      <c r="C260">
        <v>42</v>
      </c>
      <c r="D260">
        <v>42</v>
      </c>
      <c r="E260">
        <v>42</v>
      </c>
      <c r="G260">
        <v>1.4624E-3</v>
      </c>
      <c r="H260">
        <v>-6.221E-4</v>
      </c>
      <c r="I260">
        <v>-4.1159999999999998E-4</v>
      </c>
      <c r="K260">
        <f t="shared" si="16"/>
        <v>6.1420799999999998E-2</v>
      </c>
      <c r="L260">
        <f t="shared" ref="L260:L267" si="18">C261*H260</f>
        <v>-2.6128200000000001E-2</v>
      </c>
      <c r="M260">
        <f t="shared" ref="M260:M267" si="19">C259*I260</f>
        <v>-1.7287199999999999E-2</v>
      </c>
      <c r="O260">
        <f t="shared" si="17"/>
        <v>1.8005399999999994E-2</v>
      </c>
    </row>
    <row r="261" spans="1:15" x14ac:dyDescent="0.2">
      <c r="A261" s="5">
        <v>43555</v>
      </c>
      <c r="B261">
        <v>1.3579478000000001E-2</v>
      </c>
      <c r="C261">
        <v>42</v>
      </c>
      <c r="D261">
        <v>42</v>
      </c>
      <c r="E261">
        <v>42</v>
      </c>
      <c r="G261">
        <v>1.4624E-3</v>
      </c>
      <c r="H261">
        <v>-6.221E-4</v>
      </c>
      <c r="I261">
        <v>-4.1159999999999998E-4</v>
      </c>
      <c r="K261">
        <f t="shared" si="16"/>
        <v>6.1420799999999998E-2</v>
      </c>
      <c r="L261">
        <f t="shared" si="18"/>
        <v>-2.6128200000000001E-2</v>
      </c>
      <c r="M261">
        <f t="shared" si="19"/>
        <v>-1.7287199999999999E-2</v>
      </c>
      <c r="O261">
        <f t="shared" si="17"/>
        <v>1.8005399999999994E-2</v>
      </c>
    </row>
    <row r="262" spans="1:15" x14ac:dyDescent="0.2">
      <c r="A262" s="5">
        <v>43585</v>
      </c>
      <c r="B262">
        <v>1.1394312E-2</v>
      </c>
      <c r="C262">
        <v>42</v>
      </c>
      <c r="D262">
        <v>42</v>
      </c>
      <c r="E262">
        <v>42</v>
      </c>
      <c r="G262">
        <v>1.4624E-3</v>
      </c>
      <c r="H262">
        <v>-6.221E-4</v>
      </c>
      <c r="I262">
        <v>-4.1159999999999998E-4</v>
      </c>
      <c r="K262">
        <f t="shared" si="16"/>
        <v>6.1420799999999998E-2</v>
      </c>
      <c r="L262">
        <f t="shared" si="18"/>
        <v>-2.6128200000000001E-2</v>
      </c>
      <c r="M262">
        <f t="shared" si="19"/>
        <v>-1.7287199999999999E-2</v>
      </c>
      <c r="O262">
        <f t="shared" si="17"/>
        <v>1.8005399999999994E-2</v>
      </c>
    </row>
    <row r="263" spans="1:15" x14ac:dyDescent="0.2">
      <c r="A263" s="5">
        <v>43616</v>
      </c>
      <c r="B263">
        <v>1.391305E-2</v>
      </c>
      <c r="C263">
        <v>42</v>
      </c>
      <c r="D263">
        <v>42</v>
      </c>
      <c r="E263">
        <v>42</v>
      </c>
      <c r="G263">
        <v>1.4624E-3</v>
      </c>
      <c r="H263">
        <v>-6.221E-4</v>
      </c>
      <c r="I263">
        <v>-4.1159999999999998E-4</v>
      </c>
      <c r="K263">
        <f t="shared" si="16"/>
        <v>6.1420799999999998E-2</v>
      </c>
      <c r="L263">
        <f t="shared" si="18"/>
        <v>-2.6128200000000001E-2</v>
      </c>
      <c r="M263">
        <f t="shared" si="19"/>
        <v>-1.7287199999999999E-2</v>
      </c>
      <c r="O263">
        <f t="shared" si="17"/>
        <v>1.8005399999999994E-2</v>
      </c>
    </row>
    <row r="264" spans="1:15" x14ac:dyDescent="0.2">
      <c r="A264" s="5">
        <v>43646</v>
      </c>
      <c r="B264">
        <v>1.8553142000000002E-2</v>
      </c>
      <c r="C264">
        <v>42</v>
      </c>
      <c r="D264">
        <v>42</v>
      </c>
      <c r="E264">
        <v>42</v>
      </c>
      <c r="G264">
        <v>1.4624E-3</v>
      </c>
      <c r="H264">
        <v>-6.221E-4</v>
      </c>
      <c r="I264">
        <v>-4.1159999999999998E-4</v>
      </c>
      <c r="K264">
        <f t="shared" si="16"/>
        <v>6.1420799999999998E-2</v>
      </c>
      <c r="L264">
        <f t="shared" si="18"/>
        <v>-2.6128200000000001E-2</v>
      </c>
      <c r="M264">
        <f t="shared" si="19"/>
        <v>-1.7287199999999999E-2</v>
      </c>
      <c r="O264">
        <f t="shared" si="17"/>
        <v>1.8005399999999994E-2</v>
      </c>
    </row>
    <row r="265" spans="1:15" x14ac:dyDescent="0.2">
      <c r="A265" s="5">
        <v>43677</v>
      </c>
      <c r="B265">
        <v>3.6387860000000002E-3</v>
      </c>
      <c r="C265">
        <v>42</v>
      </c>
      <c r="D265">
        <v>42</v>
      </c>
      <c r="E265">
        <v>42</v>
      </c>
      <c r="G265">
        <v>1.4624E-3</v>
      </c>
      <c r="H265">
        <v>-6.221E-4</v>
      </c>
      <c r="I265">
        <v>-4.1159999999999998E-4</v>
      </c>
      <c r="K265">
        <f t="shared" si="16"/>
        <v>6.1420799999999998E-2</v>
      </c>
      <c r="L265">
        <f t="shared" si="18"/>
        <v>-2.6128200000000001E-2</v>
      </c>
      <c r="M265">
        <f t="shared" si="19"/>
        <v>-1.7287199999999999E-2</v>
      </c>
      <c r="O265">
        <f t="shared" si="17"/>
        <v>1.8005399999999994E-2</v>
      </c>
    </row>
    <row r="266" spans="1:15" x14ac:dyDescent="0.2">
      <c r="A266" s="5">
        <v>43708</v>
      </c>
      <c r="B266">
        <v>4.9884830000000002E-3</v>
      </c>
      <c r="C266">
        <v>42</v>
      </c>
      <c r="D266">
        <v>42</v>
      </c>
      <c r="E266">
        <v>42</v>
      </c>
      <c r="G266">
        <v>1.4624E-3</v>
      </c>
      <c r="H266">
        <v>-6.221E-4</v>
      </c>
      <c r="I266">
        <v>-4.1159999999999998E-4</v>
      </c>
      <c r="K266">
        <f t="shared" si="16"/>
        <v>6.1420799999999998E-2</v>
      </c>
      <c r="L266">
        <f t="shared" si="18"/>
        <v>-2.6128200000000001E-2</v>
      </c>
      <c r="M266">
        <f t="shared" si="19"/>
        <v>-1.7287199999999999E-2</v>
      </c>
      <c r="O266">
        <f t="shared" si="17"/>
        <v>1.8005399999999994E-2</v>
      </c>
    </row>
    <row r="267" spans="1:15" x14ac:dyDescent="0.2">
      <c r="A267" s="5">
        <v>43738</v>
      </c>
      <c r="B267">
        <v>1.0409477E-2</v>
      </c>
      <c r="C267">
        <v>42</v>
      </c>
      <c r="D267">
        <v>42</v>
      </c>
      <c r="E267">
        <v>42</v>
      </c>
      <c r="G267">
        <v>1.4624E-3</v>
      </c>
      <c r="H267">
        <v>-6.221E-4</v>
      </c>
      <c r="I267">
        <v>-4.1159999999999998E-4</v>
      </c>
      <c r="K267">
        <f t="shared" si="16"/>
        <v>6.1420799999999998E-2</v>
      </c>
      <c r="L267">
        <f t="shared" si="18"/>
        <v>0</v>
      </c>
      <c r="M267">
        <f t="shared" si="19"/>
        <v>-1.7287199999999999E-2</v>
      </c>
      <c r="O267">
        <f t="shared" si="17"/>
        <v>4.4133599999999995E-2</v>
      </c>
    </row>
  </sheetData>
  <pageMargins left="0.7" right="0.7" top="0.75" bottom="0.75"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1DF4-00F0-2A4D-9749-B1997624BC17}">
  <sheetPr>
    <tabColor theme="4" tint="-0.249977111117893"/>
  </sheetPr>
  <dimension ref="A1:O267"/>
  <sheetViews>
    <sheetView topLeftCell="M15" workbookViewId="0">
      <selection activeCell="P23" sqref="P23"/>
    </sheetView>
  </sheetViews>
  <sheetFormatPr baseColWidth="10" defaultRowHeight="16" x14ac:dyDescent="0.2"/>
  <cols>
    <col min="1" max="1" width="11.5" style="4" customWidth="1"/>
    <col min="7" max="7" width="15" bestFit="1" customWidth="1"/>
    <col min="8" max="8" width="19.1640625" bestFit="1" customWidth="1"/>
    <col min="9" max="9" width="20.6640625" bestFit="1" customWidth="1"/>
    <col min="11" max="11" width="16.6640625" bestFit="1" customWidth="1"/>
    <col min="12" max="12" width="24.6640625" bestFit="1" customWidth="1"/>
    <col min="13" max="13" width="27.83203125" bestFit="1" customWidth="1"/>
    <col min="15" max="15" width="13.6640625" bestFit="1" customWidth="1"/>
  </cols>
  <sheetData>
    <row r="1" spans="1:15" x14ac:dyDescent="0.2">
      <c r="A1" s="4" t="s">
        <v>0</v>
      </c>
      <c r="B1" t="s">
        <v>146</v>
      </c>
      <c r="C1" t="s">
        <v>150</v>
      </c>
      <c r="D1" t="s">
        <v>177</v>
      </c>
      <c r="E1" t="s">
        <v>178</v>
      </c>
      <c r="G1" t="s">
        <v>171</v>
      </c>
      <c r="H1" t="s">
        <v>172</v>
      </c>
      <c r="I1" t="s">
        <v>173</v>
      </c>
      <c r="K1" t="s">
        <v>174</v>
      </c>
      <c r="L1" t="s">
        <v>175</v>
      </c>
      <c r="M1" t="s">
        <v>176</v>
      </c>
      <c r="O1" t="s">
        <v>162</v>
      </c>
    </row>
    <row r="3" spans="1:15" x14ac:dyDescent="0.2">
      <c r="A3" s="5">
        <v>35703</v>
      </c>
      <c r="B3">
        <v>-5.0519099999999997E-3</v>
      </c>
      <c r="C3">
        <v>2</v>
      </c>
      <c r="D3">
        <v>2</v>
      </c>
      <c r="E3">
        <v>2</v>
      </c>
      <c r="G3">
        <v>1.3993E-3</v>
      </c>
      <c r="H3">
        <v>-3.5179999999999999E-4</v>
      </c>
      <c r="I3">
        <v>-6.2129999999999998E-4</v>
      </c>
      <c r="K3">
        <f t="shared" ref="K3:M39" si="0">C3*G3</f>
        <v>2.7986E-3</v>
      </c>
      <c r="L3">
        <f>C4*H3</f>
        <v>-7.0359999999999997E-4</v>
      </c>
      <c r="M3">
        <f>C2*I3</f>
        <v>0</v>
      </c>
      <c r="O3">
        <f t="shared" ref="O3:O39" si="1">K3+L3+M3</f>
        <v>2.0950000000000001E-3</v>
      </c>
    </row>
    <row r="4" spans="1:15" x14ac:dyDescent="0.2">
      <c r="A4" s="5">
        <v>35734</v>
      </c>
      <c r="B4">
        <v>-1.7906910000000001E-3</v>
      </c>
      <c r="C4">
        <v>2</v>
      </c>
      <c r="D4">
        <v>2</v>
      </c>
      <c r="E4">
        <v>2</v>
      </c>
      <c r="G4">
        <v>1.3993E-3</v>
      </c>
      <c r="H4">
        <v>-3.5179999999999999E-4</v>
      </c>
      <c r="I4">
        <v>-6.2129999999999998E-4</v>
      </c>
      <c r="K4">
        <f t="shared" si="0"/>
        <v>2.7986E-3</v>
      </c>
      <c r="L4">
        <f t="shared" ref="L4:L67" si="2">C5*H4</f>
        <v>-7.0359999999999997E-4</v>
      </c>
      <c r="M4">
        <f t="shared" ref="M4:M67" si="3">C3*I4</f>
        <v>-1.2426E-3</v>
      </c>
      <c r="O4">
        <f t="shared" si="1"/>
        <v>8.5240000000000012E-4</v>
      </c>
    </row>
    <row r="5" spans="1:15" x14ac:dyDescent="0.2">
      <c r="A5" s="5">
        <v>35764</v>
      </c>
      <c r="B5">
        <v>-2.2493959999999999E-3</v>
      </c>
      <c r="C5">
        <v>2</v>
      </c>
      <c r="D5">
        <v>2</v>
      </c>
      <c r="E5">
        <v>2</v>
      </c>
      <c r="G5">
        <v>1.3993E-3</v>
      </c>
      <c r="H5">
        <v>-3.5179999999999999E-4</v>
      </c>
      <c r="I5">
        <v>-6.2129999999999998E-4</v>
      </c>
      <c r="K5">
        <f t="shared" si="0"/>
        <v>2.7986E-3</v>
      </c>
      <c r="L5">
        <f t="shared" si="2"/>
        <v>-7.0359999999999997E-4</v>
      </c>
      <c r="M5">
        <f t="shared" si="3"/>
        <v>-1.2426E-3</v>
      </c>
      <c r="O5">
        <f t="shared" si="1"/>
        <v>8.5240000000000012E-4</v>
      </c>
    </row>
    <row r="6" spans="1:15" x14ac:dyDescent="0.2">
      <c r="A6" s="5">
        <v>35795</v>
      </c>
      <c r="B6">
        <v>-4.6902360000000004E-3</v>
      </c>
      <c r="C6">
        <v>2</v>
      </c>
      <c r="D6">
        <v>2</v>
      </c>
      <c r="E6">
        <v>2</v>
      </c>
      <c r="G6">
        <v>1.3993E-3</v>
      </c>
      <c r="H6">
        <v>-3.5179999999999999E-4</v>
      </c>
      <c r="I6">
        <v>-6.2129999999999998E-4</v>
      </c>
      <c r="K6">
        <f t="shared" si="0"/>
        <v>2.7986E-3</v>
      </c>
      <c r="L6">
        <f t="shared" si="2"/>
        <v>-7.0359999999999997E-4</v>
      </c>
      <c r="M6">
        <f t="shared" si="3"/>
        <v>-1.2426E-3</v>
      </c>
      <c r="O6">
        <f t="shared" si="1"/>
        <v>8.5240000000000012E-4</v>
      </c>
    </row>
    <row r="7" spans="1:15" x14ac:dyDescent="0.2">
      <c r="A7" s="5">
        <v>35826</v>
      </c>
      <c r="B7">
        <v>-1.613015E-3</v>
      </c>
      <c r="C7">
        <v>2</v>
      </c>
      <c r="D7">
        <v>2</v>
      </c>
      <c r="E7">
        <v>2</v>
      </c>
      <c r="G7">
        <v>1.3993E-3</v>
      </c>
      <c r="H7">
        <v>-3.5179999999999999E-4</v>
      </c>
      <c r="I7">
        <v>-6.2129999999999998E-4</v>
      </c>
      <c r="K7">
        <f t="shared" si="0"/>
        <v>2.7986E-3</v>
      </c>
      <c r="L7">
        <f t="shared" si="2"/>
        <v>-7.0359999999999997E-4</v>
      </c>
      <c r="M7">
        <f t="shared" si="3"/>
        <v>-1.2426E-3</v>
      </c>
      <c r="O7">
        <f t="shared" si="1"/>
        <v>8.5240000000000012E-4</v>
      </c>
    </row>
    <row r="8" spans="1:15" x14ac:dyDescent="0.2">
      <c r="A8" s="5">
        <v>35854</v>
      </c>
      <c r="B8">
        <v>-4.8271870000000001E-3</v>
      </c>
      <c r="C8">
        <v>2</v>
      </c>
      <c r="D8">
        <v>2</v>
      </c>
      <c r="E8">
        <v>2</v>
      </c>
      <c r="G8">
        <v>1.3993E-3</v>
      </c>
      <c r="H8">
        <v>-3.5179999999999999E-4</v>
      </c>
      <c r="I8">
        <v>-6.2129999999999998E-4</v>
      </c>
      <c r="K8">
        <f t="shared" si="0"/>
        <v>2.7986E-3</v>
      </c>
      <c r="L8">
        <f t="shared" si="2"/>
        <v>-7.0359999999999997E-4</v>
      </c>
      <c r="M8">
        <f t="shared" si="3"/>
        <v>-1.2426E-3</v>
      </c>
      <c r="O8">
        <f t="shared" si="1"/>
        <v>8.5240000000000012E-4</v>
      </c>
    </row>
    <row r="9" spans="1:15" x14ac:dyDescent="0.2">
      <c r="A9" s="5">
        <v>35885</v>
      </c>
      <c r="B9">
        <v>-5.7872389999999996E-3</v>
      </c>
      <c r="C9">
        <v>2</v>
      </c>
      <c r="D9">
        <v>2</v>
      </c>
      <c r="E9">
        <v>2</v>
      </c>
      <c r="G9">
        <v>1.3993E-3</v>
      </c>
      <c r="H9">
        <v>-3.5179999999999999E-4</v>
      </c>
      <c r="I9">
        <v>-6.2129999999999998E-4</v>
      </c>
      <c r="K9">
        <f t="shared" si="0"/>
        <v>2.7986E-3</v>
      </c>
      <c r="L9">
        <f t="shared" si="2"/>
        <v>-7.0359999999999997E-4</v>
      </c>
      <c r="M9">
        <f t="shared" si="3"/>
        <v>-1.2426E-3</v>
      </c>
      <c r="O9">
        <f t="shared" si="1"/>
        <v>8.5240000000000012E-4</v>
      </c>
    </row>
    <row r="10" spans="1:15" x14ac:dyDescent="0.2">
      <c r="A10" s="5">
        <v>35915</v>
      </c>
      <c r="B10">
        <v>-8.9458439999999997E-3</v>
      </c>
      <c r="C10">
        <v>2</v>
      </c>
      <c r="D10">
        <v>2</v>
      </c>
      <c r="E10">
        <v>2</v>
      </c>
      <c r="G10">
        <v>1.3993E-3</v>
      </c>
      <c r="H10">
        <v>-3.5179999999999999E-4</v>
      </c>
      <c r="I10">
        <v>-6.2129999999999998E-4</v>
      </c>
      <c r="K10">
        <f t="shared" si="0"/>
        <v>2.7986E-3</v>
      </c>
      <c r="L10">
        <f t="shared" si="2"/>
        <v>-7.0359999999999997E-4</v>
      </c>
      <c r="M10">
        <f t="shared" si="3"/>
        <v>-1.2426E-3</v>
      </c>
      <c r="O10">
        <f t="shared" si="1"/>
        <v>8.5240000000000012E-4</v>
      </c>
    </row>
    <row r="11" spans="1:15" x14ac:dyDescent="0.2">
      <c r="A11" s="5">
        <v>35946</v>
      </c>
      <c r="B11">
        <v>-9.0819209999999997E-3</v>
      </c>
      <c r="C11">
        <v>2</v>
      </c>
      <c r="D11">
        <v>2</v>
      </c>
      <c r="E11">
        <v>2</v>
      </c>
      <c r="G11">
        <v>1.3993E-3</v>
      </c>
      <c r="H11">
        <v>-3.5179999999999999E-4</v>
      </c>
      <c r="I11">
        <v>-6.2129999999999998E-4</v>
      </c>
      <c r="K11">
        <f t="shared" si="0"/>
        <v>2.7986E-3</v>
      </c>
      <c r="L11">
        <f t="shared" si="2"/>
        <v>-7.0359999999999997E-4</v>
      </c>
      <c r="M11">
        <f t="shared" si="3"/>
        <v>-1.2426E-3</v>
      </c>
      <c r="O11">
        <f t="shared" si="1"/>
        <v>8.5240000000000012E-4</v>
      </c>
    </row>
    <row r="12" spans="1:15" x14ac:dyDescent="0.2">
      <c r="A12" s="5">
        <v>35976</v>
      </c>
      <c r="B12">
        <v>-1.0991176E-2</v>
      </c>
      <c r="C12">
        <v>2</v>
      </c>
      <c r="D12">
        <v>2</v>
      </c>
      <c r="E12">
        <v>2</v>
      </c>
      <c r="G12">
        <v>1.3993E-3</v>
      </c>
      <c r="H12">
        <v>-3.5179999999999999E-4</v>
      </c>
      <c r="I12">
        <v>-6.2129999999999998E-4</v>
      </c>
      <c r="K12">
        <f t="shared" si="0"/>
        <v>2.7986E-3</v>
      </c>
      <c r="L12">
        <f t="shared" si="2"/>
        <v>-7.0359999999999997E-4</v>
      </c>
      <c r="M12">
        <f t="shared" si="3"/>
        <v>-1.2426E-3</v>
      </c>
      <c r="O12">
        <f t="shared" si="1"/>
        <v>8.5240000000000012E-4</v>
      </c>
    </row>
    <row r="13" spans="1:15" x14ac:dyDescent="0.2">
      <c r="A13" s="5">
        <v>36007</v>
      </c>
      <c r="B13">
        <v>-1.2125884E-2</v>
      </c>
      <c r="C13">
        <v>2</v>
      </c>
      <c r="D13">
        <v>2</v>
      </c>
      <c r="E13">
        <v>2</v>
      </c>
      <c r="G13">
        <v>1.3993E-3</v>
      </c>
      <c r="H13">
        <v>-3.5179999999999999E-4</v>
      </c>
      <c r="I13">
        <v>-6.2129999999999998E-4</v>
      </c>
      <c r="K13">
        <f t="shared" si="0"/>
        <v>2.7986E-3</v>
      </c>
      <c r="L13">
        <f t="shared" si="2"/>
        <v>-7.0359999999999997E-4</v>
      </c>
      <c r="M13">
        <f t="shared" si="3"/>
        <v>-1.2426E-3</v>
      </c>
      <c r="O13">
        <f t="shared" si="1"/>
        <v>8.5240000000000012E-4</v>
      </c>
    </row>
    <row r="14" spans="1:15" x14ac:dyDescent="0.2">
      <c r="A14" s="5">
        <v>36038</v>
      </c>
      <c r="B14">
        <v>-1.1589623E-2</v>
      </c>
      <c r="C14">
        <v>2</v>
      </c>
      <c r="D14">
        <v>2</v>
      </c>
      <c r="E14">
        <v>2</v>
      </c>
      <c r="G14">
        <v>1.3993E-3</v>
      </c>
      <c r="H14">
        <v>-3.5179999999999999E-4</v>
      </c>
      <c r="I14">
        <v>-6.2129999999999998E-4</v>
      </c>
      <c r="K14">
        <f t="shared" si="0"/>
        <v>2.7986E-3</v>
      </c>
      <c r="L14">
        <f t="shared" si="2"/>
        <v>-7.0359999999999997E-4</v>
      </c>
      <c r="M14">
        <f t="shared" si="3"/>
        <v>-1.2426E-3</v>
      </c>
      <c r="O14">
        <f t="shared" si="1"/>
        <v>8.5240000000000012E-4</v>
      </c>
    </row>
    <row r="15" spans="1:15" x14ac:dyDescent="0.2">
      <c r="A15" s="5">
        <v>36068</v>
      </c>
      <c r="B15">
        <v>-1.2787621000000001E-2</v>
      </c>
      <c r="C15">
        <v>2</v>
      </c>
      <c r="D15">
        <v>2</v>
      </c>
      <c r="E15">
        <v>2</v>
      </c>
      <c r="G15">
        <v>1.3993E-3</v>
      </c>
      <c r="H15">
        <v>-3.5179999999999999E-4</v>
      </c>
      <c r="I15">
        <v>-6.2129999999999998E-4</v>
      </c>
      <c r="K15">
        <f t="shared" si="0"/>
        <v>2.7986E-3</v>
      </c>
      <c r="L15">
        <f t="shared" si="2"/>
        <v>-7.0359999999999997E-4</v>
      </c>
      <c r="M15">
        <f t="shared" si="3"/>
        <v>-1.2426E-3</v>
      </c>
      <c r="O15">
        <f t="shared" si="1"/>
        <v>8.5240000000000012E-4</v>
      </c>
    </row>
    <row r="16" spans="1:15" x14ac:dyDescent="0.2">
      <c r="A16" s="5">
        <v>36099</v>
      </c>
      <c r="B16">
        <v>-1.2871863000000001E-2</v>
      </c>
      <c r="C16">
        <v>2</v>
      </c>
      <c r="D16">
        <v>2</v>
      </c>
      <c r="E16">
        <v>2</v>
      </c>
      <c r="G16">
        <v>1.3993E-3</v>
      </c>
      <c r="H16">
        <v>-3.5179999999999999E-4</v>
      </c>
      <c r="I16">
        <v>-6.2129999999999998E-4</v>
      </c>
      <c r="K16">
        <f t="shared" si="0"/>
        <v>2.7986E-3</v>
      </c>
      <c r="L16">
        <f t="shared" si="2"/>
        <v>-7.0359999999999997E-4</v>
      </c>
      <c r="M16">
        <f t="shared" si="3"/>
        <v>-1.2426E-3</v>
      </c>
      <c r="O16">
        <f t="shared" si="1"/>
        <v>8.5240000000000012E-4</v>
      </c>
    </row>
    <row r="17" spans="1:15" x14ac:dyDescent="0.2">
      <c r="A17" s="5">
        <v>36129</v>
      </c>
      <c r="B17">
        <v>-1.5651393E-2</v>
      </c>
      <c r="C17">
        <v>2</v>
      </c>
      <c r="D17">
        <v>2</v>
      </c>
      <c r="E17">
        <v>2</v>
      </c>
      <c r="G17">
        <v>1.3993E-3</v>
      </c>
      <c r="H17">
        <v>-3.5179999999999999E-4</v>
      </c>
      <c r="I17">
        <v>-6.2129999999999998E-4</v>
      </c>
      <c r="K17">
        <f t="shared" si="0"/>
        <v>2.7986E-3</v>
      </c>
      <c r="L17">
        <f t="shared" si="2"/>
        <v>-7.0359999999999997E-4</v>
      </c>
      <c r="M17">
        <f t="shared" si="3"/>
        <v>-1.2426E-3</v>
      </c>
      <c r="O17">
        <f t="shared" si="1"/>
        <v>8.5240000000000012E-4</v>
      </c>
    </row>
    <row r="18" spans="1:15" x14ac:dyDescent="0.2">
      <c r="A18" s="5">
        <v>36160</v>
      </c>
      <c r="B18">
        <v>-1.8402546999999998E-2</v>
      </c>
      <c r="C18">
        <v>2</v>
      </c>
      <c r="D18">
        <v>2</v>
      </c>
      <c r="E18">
        <v>2</v>
      </c>
      <c r="G18">
        <v>1.3993E-3</v>
      </c>
      <c r="H18">
        <v>-3.5179999999999999E-4</v>
      </c>
      <c r="I18">
        <v>-6.2129999999999998E-4</v>
      </c>
      <c r="K18">
        <f t="shared" si="0"/>
        <v>2.7986E-3</v>
      </c>
      <c r="L18">
        <f t="shared" si="2"/>
        <v>-7.0359999999999997E-4</v>
      </c>
      <c r="M18">
        <f t="shared" si="3"/>
        <v>-1.2426E-3</v>
      </c>
      <c r="O18">
        <f t="shared" si="1"/>
        <v>8.5240000000000012E-4</v>
      </c>
    </row>
    <row r="19" spans="1:15" x14ac:dyDescent="0.2">
      <c r="A19" s="5">
        <v>36191</v>
      </c>
      <c r="B19">
        <v>-1.7183170000000001E-2</v>
      </c>
      <c r="C19">
        <v>2</v>
      </c>
      <c r="D19">
        <v>2</v>
      </c>
      <c r="E19">
        <v>2</v>
      </c>
      <c r="G19">
        <v>1.3993E-3</v>
      </c>
      <c r="H19">
        <v>-3.5179999999999999E-4</v>
      </c>
      <c r="I19">
        <v>-6.2129999999999998E-4</v>
      </c>
      <c r="K19">
        <f t="shared" si="0"/>
        <v>2.7986E-3</v>
      </c>
      <c r="L19">
        <f t="shared" si="2"/>
        <v>-7.0359999999999997E-4</v>
      </c>
      <c r="M19">
        <f t="shared" si="3"/>
        <v>-1.2426E-3</v>
      </c>
      <c r="O19">
        <f t="shared" si="1"/>
        <v>8.5240000000000012E-4</v>
      </c>
    </row>
    <row r="20" spans="1:15" x14ac:dyDescent="0.2">
      <c r="A20" s="5">
        <v>36219</v>
      </c>
      <c r="B20">
        <v>-1.2250385000000001E-2</v>
      </c>
      <c r="C20">
        <v>2</v>
      </c>
      <c r="D20">
        <v>2</v>
      </c>
      <c r="E20">
        <v>2</v>
      </c>
      <c r="G20">
        <v>1.3993E-3</v>
      </c>
      <c r="H20">
        <v>-3.5179999999999999E-4</v>
      </c>
      <c r="I20">
        <v>-6.2129999999999998E-4</v>
      </c>
      <c r="K20">
        <f t="shared" si="0"/>
        <v>2.7986E-3</v>
      </c>
      <c r="L20">
        <f t="shared" si="2"/>
        <v>-7.0359999999999997E-4</v>
      </c>
      <c r="M20">
        <f t="shared" si="3"/>
        <v>-1.2426E-3</v>
      </c>
      <c r="O20">
        <f t="shared" si="1"/>
        <v>8.5240000000000012E-4</v>
      </c>
    </row>
    <row r="21" spans="1:15" x14ac:dyDescent="0.2">
      <c r="A21" s="5">
        <v>36250</v>
      </c>
      <c r="B21">
        <v>-1.1493407000000001E-2</v>
      </c>
      <c r="C21">
        <v>2</v>
      </c>
      <c r="D21">
        <v>2</v>
      </c>
      <c r="E21">
        <v>2</v>
      </c>
      <c r="G21">
        <v>1.3993E-3</v>
      </c>
      <c r="H21">
        <v>-3.5179999999999999E-4</v>
      </c>
      <c r="I21">
        <v>-6.2129999999999998E-4</v>
      </c>
      <c r="K21">
        <f t="shared" si="0"/>
        <v>2.7986E-3</v>
      </c>
      <c r="L21">
        <f t="shared" si="2"/>
        <v>-7.0359999999999997E-4</v>
      </c>
      <c r="M21">
        <f t="shared" si="3"/>
        <v>-1.2426E-3</v>
      </c>
      <c r="O21">
        <f t="shared" si="1"/>
        <v>8.5240000000000012E-4</v>
      </c>
    </row>
    <row r="22" spans="1:15" x14ac:dyDescent="0.2">
      <c r="A22" s="5">
        <v>36280</v>
      </c>
      <c r="B22">
        <v>-1.0168376999999999E-2</v>
      </c>
      <c r="C22">
        <v>2</v>
      </c>
      <c r="D22">
        <v>2</v>
      </c>
      <c r="E22">
        <v>2</v>
      </c>
      <c r="G22">
        <v>1.3993E-3</v>
      </c>
      <c r="H22">
        <v>-3.5179999999999999E-4</v>
      </c>
      <c r="I22">
        <v>-6.2129999999999998E-4</v>
      </c>
      <c r="K22">
        <f t="shared" si="0"/>
        <v>2.7986E-3</v>
      </c>
      <c r="L22">
        <f t="shared" si="2"/>
        <v>-7.0359999999999997E-4</v>
      </c>
      <c r="M22">
        <f t="shared" si="3"/>
        <v>-1.2426E-3</v>
      </c>
      <c r="O22">
        <f t="shared" si="1"/>
        <v>8.5240000000000012E-4</v>
      </c>
    </row>
    <row r="23" spans="1:15" x14ac:dyDescent="0.2">
      <c r="A23" s="5">
        <v>36311</v>
      </c>
      <c r="B23">
        <v>-1.1381529E-2</v>
      </c>
      <c r="C23">
        <v>2</v>
      </c>
      <c r="D23">
        <v>2</v>
      </c>
      <c r="E23">
        <v>2</v>
      </c>
      <c r="G23">
        <v>1.3993E-3</v>
      </c>
      <c r="H23">
        <v>-3.5179999999999999E-4</v>
      </c>
      <c r="I23">
        <v>-6.2129999999999998E-4</v>
      </c>
      <c r="K23">
        <f t="shared" si="0"/>
        <v>2.7986E-3</v>
      </c>
      <c r="L23">
        <f t="shared" si="2"/>
        <v>-7.0359999999999997E-4</v>
      </c>
      <c r="M23">
        <f t="shared" si="3"/>
        <v>-1.2426E-3</v>
      </c>
      <c r="O23">
        <f t="shared" si="1"/>
        <v>8.5240000000000012E-4</v>
      </c>
    </row>
    <row r="24" spans="1:15" x14ac:dyDescent="0.2">
      <c r="A24" s="5">
        <v>36341</v>
      </c>
      <c r="B24">
        <v>-1.4389005E-2</v>
      </c>
      <c r="C24">
        <v>2</v>
      </c>
      <c r="D24">
        <v>2</v>
      </c>
      <c r="E24">
        <v>2</v>
      </c>
      <c r="G24">
        <v>1.3993E-3</v>
      </c>
      <c r="H24">
        <v>-3.5179999999999999E-4</v>
      </c>
      <c r="I24">
        <v>-6.2129999999999998E-4</v>
      </c>
      <c r="K24">
        <f t="shared" si="0"/>
        <v>2.7986E-3</v>
      </c>
      <c r="L24">
        <f t="shared" si="2"/>
        <v>-7.0359999999999997E-4</v>
      </c>
      <c r="M24">
        <f t="shared" si="3"/>
        <v>-1.2426E-3</v>
      </c>
      <c r="O24">
        <f t="shared" si="1"/>
        <v>8.5240000000000012E-4</v>
      </c>
    </row>
    <row r="25" spans="1:15" x14ac:dyDescent="0.2">
      <c r="A25" s="5">
        <v>36372</v>
      </c>
      <c r="B25">
        <v>-1.2307749E-2</v>
      </c>
      <c r="C25">
        <v>2</v>
      </c>
      <c r="D25">
        <v>2</v>
      </c>
      <c r="E25">
        <v>2</v>
      </c>
      <c r="G25">
        <v>1.3993E-3</v>
      </c>
      <c r="H25">
        <v>-3.5179999999999999E-4</v>
      </c>
      <c r="I25">
        <v>-6.2129999999999998E-4</v>
      </c>
      <c r="K25">
        <f t="shared" si="0"/>
        <v>2.7986E-3</v>
      </c>
      <c r="L25">
        <f t="shared" si="2"/>
        <v>-7.0359999999999997E-4</v>
      </c>
      <c r="M25">
        <f t="shared" si="3"/>
        <v>-1.2426E-3</v>
      </c>
      <c r="O25">
        <f t="shared" si="1"/>
        <v>8.5240000000000012E-4</v>
      </c>
    </row>
    <row r="26" spans="1:15" x14ac:dyDescent="0.2">
      <c r="A26" s="5">
        <v>36403</v>
      </c>
      <c r="B26">
        <v>-1.0177649E-2</v>
      </c>
      <c r="C26">
        <v>2</v>
      </c>
      <c r="D26">
        <v>2</v>
      </c>
      <c r="E26">
        <v>2</v>
      </c>
      <c r="G26">
        <v>1.3993E-3</v>
      </c>
      <c r="H26">
        <v>-3.5179999999999999E-4</v>
      </c>
      <c r="I26">
        <v>-6.2129999999999998E-4</v>
      </c>
      <c r="K26">
        <f t="shared" si="0"/>
        <v>2.7986E-3</v>
      </c>
      <c r="L26">
        <f t="shared" si="2"/>
        <v>-7.0359999999999997E-4</v>
      </c>
      <c r="M26">
        <f t="shared" si="3"/>
        <v>-1.2426E-3</v>
      </c>
      <c r="O26">
        <f t="shared" si="1"/>
        <v>8.5240000000000012E-4</v>
      </c>
    </row>
    <row r="27" spans="1:15" x14ac:dyDescent="0.2">
      <c r="A27" s="5">
        <v>36433</v>
      </c>
      <c r="B27">
        <v>-8.4834009999999998E-3</v>
      </c>
      <c r="C27">
        <v>2</v>
      </c>
      <c r="D27">
        <v>2</v>
      </c>
      <c r="E27">
        <v>2</v>
      </c>
      <c r="G27">
        <v>1.3993E-3</v>
      </c>
      <c r="H27">
        <v>-3.5179999999999999E-4</v>
      </c>
      <c r="I27">
        <v>-6.2129999999999998E-4</v>
      </c>
      <c r="K27">
        <f t="shared" si="0"/>
        <v>2.7986E-3</v>
      </c>
      <c r="L27">
        <f t="shared" si="2"/>
        <v>-7.0359999999999997E-4</v>
      </c>
      <c r="M27">
        <f t="shared" si="3"/>
        <v>-1.2426E-3</v>
      </c>
      <c r="O27">
        <f t="shared" si="1"/>
        <v>8.5240000000000012E-4</v>
      </c>
    </row>
    <row r="28" spans="1:15" x14ac:dyDescent="0.2">
      <c r="A28" s="5">
        <v>36464</v>
      </c>
      <c r="B28">
        <v>-8.6771330000000001E-3</v>
      </c>
      <c r="C28">
        <v>2</v>
      </c>
      <c r="D28">
        <v>2</v>
      </c>
      <c r="E28">
        <v>2</v>
      </c>
      <c r="G28">
        <v>1.3993E-3</v>
      </c>
      <c r="H28">
        <v>-3.5179999999999999E-4</v>
      </c>
      <c r="I28">
        <v>-6.2129999999999998E-4</v>
      </c>
      <c r="K28">
        <f t="shared" si="0"/>
        <v>2.7986E-3</v>
      </c>
      <c r="L28">
        <f t="shared" si="2"/>
        <v>-7.0359999999999997E-4</v>
      </c>
      <c r="M28">
        <f t="shared" si="3"/>
        <v>-1.2426E-3</v>
      </c>
      <c r="O28">
        <f t="shared" si="1"/>
        <v>8.5240000000000012E-4</v>
      </c>
    </row>
    <row r="29" spans="1:15" x14ac:dyDescent="0.2">
      <c r="A29" s="5">
        <v>36494</v>
      </c>
      <c r="B29">
        <v>-6.0684500000000004E-3</v>
      </c>
      <c r="C29">
        <v>2</v>
      </c>
      <c r="D29">
        <v>2</v>
      </c>
      <c r="E29">
        <v>2</v>
      </c>
      <c r="G29">
        <v>1.3993E-3</v>
      </c>
      <c r="H29">
        <v>-3.5179999999999999E-4</v>
      </c>
      <c r="I29">
        <v>-6.2129999999999998E-4</v>
      </c>
      <c r="K29">
        <f t="shared" si="0"/>
        <v>2.7986E-3</v>
      </c>
      <c r="L29">
        <f t="shared" si="2"/>
        <v>-7.0359999999999997E-4</v>
      </c>
      <c r="M29">
        <f t="shared" si="3"/>
        <v>-1.2426E-3</v>
      </c>
      <c r="O29">
        <f t="shared" si="1"/>
        <v>8.5240000000000012E-4</v>
      </c>
    </row>
    <row r="30" spans="1:15" x14ac:dyDescent="0.2">
      <c r="A30" s="5">
        <v>36525</v>
      </c>
      <c r="B30">
        <v>-3.9977720000000001E-3</v>
      </c>
      <c r="C30">
        <v>2</v>
      </c>
      <c r="D30">
        <v>2</v>
      </c>
      <c r="E30">
        <v>2</v>
      </c>
      <c r="G30">
        <v>1.3993E-3</v>
      </c>
      <c r="H30">
        <v>-3.5179999999999999E-4</v>
      </c>
      <c r="I30">
        <v>-6.2129999999999998E-4</v>
      </c>
      <c r="K30">
        <f t="shared" si="0"/>
        <v>2.7986E-3</v>
      </c>
      <c r="L30">
        <f t="shared" si="2"/>
        <v>-7.0359999999999997E-4</v>
      </c>
      <c r="M30">
        <f t="shared" si="3"/>
        <v>-1.2426E-3</v>
      </c>
      <c r="O30">
        <f t="shared" si="1"/>
        <v>8.5240000000000012E-4</v>
      </c>
    </row>
    <row r="31" spans="1:15" x14ac:dyDescent="0.2">
      <c r="A31" s="5">
        <v>36556</v>
      </c>
      <c r="B31" s="24">
        <v>3.9929099999999997E-5</v>
      </c>
      <c r="C31">
        <v>2</v>
      </c>
      <c r="D31">
        <v>2</v>
      </c>
      <c r="E31">
        <v>2</v>
      </c>
      <c r="G31">
        <v>1.3993E-3</v>
      </c>
      <c r="H31">
        <v>-3.5179999999999999E-4</v>
      </c>
      <c r="I31">
        <v>-6.2129999999999998E-4</v>
      </c>
      <c r="K31">
        <f t="shared" si="0"/>
        <v>2.7986E-3</v>
      </c>
      <c r="L31">
        <f t="shared" si="2"/>
        <v>-7.0359999999999997E-4</v>
      </c>
      <c r="M31">
        <f t="shared" si="3"/>
        <v>-1.2426E-3</v>
      </c>
      <c r="O31">
        <f t="shared" si="1"/>
        <v>8.5240000000000012E-4</v>
      </c>
    </row>
    <row r="32" spans="1:15" x14ac:dyDescent="0.2">
      <c r="A32" s="5">
        <v>36585</v>
      </c>
      <c r="B32">
        <v>2.1179100000000002E-3</v>
      </c>
      <c r="C32">
        <v>2</v>
      </c>
      <c r="D32">
        <v>2</v>
      </c>
      <c r="E32">
        <v>2</v>
      </c>
      <c r="G32">
        <v>1.3993E-3</v>
      </c>
      <c r="H32">
        <v>-3.5179999999999999E-4</v>
      </c>
      <c r="I32">
        <v>-6.2129999999999998E-4</v>
      </c>
      <c r="K32">
        <f t="shared" si="0"/>
        <v>2.7986E-3</v>
      </c>
      <c r="L32">
        <f t="shared" si="2"/>
        <v>-7.0359999999999997E-4</v>
      </c>
      <c r="M32">
        <f t="shared" si="3"/>
        <v>-1.2426E-3</v>
      </c>
      <c r="O32">
        <f t="shared" si="1"/>
        <v>8.5240000000000012E-4</v>
      </c>
    </row>
    <row r="33" spans="1:15" x14ac:dyDescent="0.2">
      <c r="A33" s="5">
        <v>36616</v>
      </c>
      <c r="B33">
        <v>3.0939000000000001E-3</v>
      </c>
      <c r="C33">
        <v>2</v>
      </c>
      <c r="D33">
        <v>2</v>
      </c>
      <c r="E33">
        <v>2</v>
      </c>
      <c r="G33">
        <v>1.3993E-3</v>
      </c>
      <c r="H33">
        <v>-3.5179999999999999E-4</v>
      </c>
      <c r="I33">
        <v>-6.2129999999999998E-4</v>
      </c>
      <c r="K33">
        <f t="shared" si="0"/>
        <v>2.7986E-3</v>
      </c>
      <c r="L33">
        <f t="shared" si="2"/>
        <v>-7.0359999999999997E-4</v>
      </c>
      <c r="M33">
        <f t="shared" si="3"/>
        <v>-1.2426E-3</v>
      </c>
      <c r="O33">
        <f t="shared" si="1"/>
        <v>8.5240000000000012E-4</v>
      </c>
    </row>
    <row r="34" spans="1:15" x14ac:dyDescent="0.2">
      <c r="A34" s="5">
        <v>36646</v>
      </c>
      <c r="B34">
        <v>3.8860449999999999E-3</v>
      </c>
      <c r="C34">
        <v>2</v>
      </c>
      <c r="D34">
        <v>2</v>
      </c>
      <c r="E34">
        <v>2</v>
      </c>
      <c r="G34">
        <v>1.3993E-3</v>
      </c>
      <c r="H34">
        <v>-3.5179999999999999E-4</v>
      </c>
      <c r="I34">
        <v>-6.2129999999999998E-4</v>
      </c>
      <c r="K34">
        <f t="shared" si="0"/>
        <v>2.7986E-3</v>
      </c>
      <c r="L34">
        <f t="shared" si="2"/>
        <v>-7.0359999999999997E-4</v>
      </c>
      <c r="M34">
        <f t="shared" si="3"/>
        <v>-1.2426E-3</v>
      </c>
      <c r="O34">
        <f t="shared" si="1"/>
        <v>8.5240000000000012E-4</v>
      </c>
    </row>
    <row r="35" spans="1:15" x14ac:dyDescent="0.2">
      <c r="A35" s="5">
        <v>36677</v>
      </c>
      <c r="B35">
        <v>-1.0044679999999999E-3</v>
      </c>
      <c r="C35">
        <v>2</v>
      </c>
      <c r="D35">
        <v>2</v>
      </c>
      <c r="E35">
        <v>2</v>
      </c>
      <c r="G35">
        <v>1.3993E-3</v>
      </c>
      <c r="H35">
        <v>-3.5179999999999999E-4</v>
      </c>
      <c r="I35">
        <v>-6.2129999999999998E-4</v>
      </c>
      <c r="K35">
        <f t="shared" si="0"/>
        <v>2.7986E-3</v>
      </c>
      <c r="L35">
        <f t="shared" si="2"/>
        <v>-7.0359999999999997E-4</v>
      </c>
      <c r="M35">
        <f t="shared" si="3"/>
        <v>-1.2426E-3</v>
      </c>
      <c r="O35">
        <f t="shared" si="1"/>
        <v>8.5240000000000012E-4</v>
      </c>
    </row>
    <row r="36" spans="1:15" x14ac:dyDescent="0.2">
      <c r="A36" s="5">
        <v>36707</v>
      </c>
      <c r="B36">
        <v>9.7170899999999996E-4</v>
      </c>
      <c r="C36">
        <v>2</v>
      </c>
      <c r="D36">
        <v>2</v>
      </c>
      <c r="E36">
        <v>2</v>
      </c>
      <c r="G36">
        <v>1.3993E-3</v>
      </c>
      <c r="H36">
        <v>-3.5179999999999999E-4</v>
      </c>
      <c r="I36">
        <v>-6.2129999999999998E-4</v>
      </c>
      <c r="K36">
        <f t="shared" si="0"/>
        <v>2.7986E-3</v>
      </c>
      <c r="L36">
        <f t="shared" si="2"/>
        <v>-7.0359999999999997E-4</v>
      </c>
      <c r="M36">
        <f t="shared" si="3"/>
        <v>-1.2426E-3</v>
      </c>
      <c r="O36">
        <f t="shared" si="1"/>
        <v>8.5240000000000012E-4</v>
      </c>
    </row>
    <row r="37" spans="1:15" x14ac:dyDescent="0.2">
      <c r="A37" s="5">
        <v>36738</v>
      </c>
      <c r="B37">
        <v>-2.128769E-3</v>
      </c>
      <c r="C37">
        <v>2</v>
      </c>
      <c r="D37">
        <v>2</v>
      </c>
      <c r="E37">
        <v>2</v>
      </c>
      <c r="G37">
        <v>1.3993E-3</v>
      </c>
      <c r="H37">
        <v>-3.5179999999999999E-4</v>
      </c>
      <c r="I37">
        <v>-6.2129999999999998E-4</v>
      </c>
      <c r="K37">
        <f t="shared" si="0"/>
        <v>2.7986E-3</v>
      </c>
      <c r="L37">
        <f t="shared" si="2"/>
        <v>-7.0359999999999997E-4</v>
      </c>
      <c r="M37">
        <f t="shared" si="3"/>
        <v>-1.2426E-3</v>
      </c>
      <c r="O37">
        <f t="shared" si="1"/>
        <v>8.5240000000000012E-4</v>
      </c>
    </row>
    <row r="38" spans="1:15" x14ac:dyDescent="0.2">
      <c r="A38" s="5">
        <v>36769</v>
      </c>
      <c r="B38">
        <v>8.6656099999999996E-4</v>
      </c>
      <c r="C38">
        <v>2</v>
      </c>
      <c r="D38">
        <v>2</v>
      </c>
      <c r="E38">
        <v>2</v>
      </c>
      <c r="G38">
        <v>1.3993E-3</v>
      </c>
      <c r="H38">
        <v>-3.5179999999999999E-4</v>
      </c>
      <c r="I38">
        <v>-6.2129999999999998E-4</v>
      </c>
      <c r="K38">
        <f t="shared" si="0"/>
        <v>2.7986E-3</v>
      </c>
      <c r="L38">
        <f t="shared" si="2"/>
        <v>-7.0359999999999997E-4</v>
      </c>
      <c r="M38">
        <f t="shared" si="3"/>
        <v>-1.2426E-3</v>
      </c>
      <c r="O38">
        <f t="shared" si="1"/>
        <v>8.5240000000000012E-4</v>
      </c>
    </row>
    <row r="39" spans="1:15" x14ac:dyDescent="0.2">
      <c r="A39" s="5">
        <v>36799</v>
      </c>
      <c r="B39">
        <v>-7.0923999999999998E-4</v>
      </c>
      <c r="C39">
        <v>2</v>
      </c>
      <c r="D39">
        <v>2</v>
      </c>
      <c r="E39">
        <v>2</v>
      </c>
      <c r="G39">
        <v>1.3993E-3</v>
      </c>
      <c r="H39">
        <v>-3.5179999999999999E-4</v>
      </c>
      <c r="I39">
        <v>-6.2129999999999998E-4</v>
      </c>
      <c r="K39">
        <f t="shared" si="0"/>
        <v>2.7986E-3</v>
      </c>
      <c r="L39">
        <f t="shared" si="2"/>
        <v>-7.0359999999999997E-4</v>
      </c>
      <c r="M39">
        <f t="shared" si="3"/>
        <v>-1.2426E-3</v>
      </c>
      <c r="O39">
        <f t="shared" si="1"/>
        <v>8.5240000000000012E-4</v>
      </c>
    </row>
    <row r="40" spans="1:15" x14ac:dyDescent="0.2">
      <c r="A40" s="5">
        <v>36830</v>
      </c>
      <c r="B40">
        <v>-2.009252E-3</v>
      </c>
      <c r="C40">
        <v>2</v>
      </c>
      <c r="D40">
        <v>3</v>
      </c>
      <c r="E40">
        <v>2</v>
      </c>
      <c r="G40">
        <v>1.3993E-3</v>
      </c>
      <c r="H40">
        <v>-3.5179999999999999E-4</v>
      </c>
      <c r="I40">
        <v>-6.2129999999999998E-4</v>
      </c>
      <c r="K40">
        <f t="shared" ref="K40:M103" si="4">C40*G40</f>
        <v>2.7986E-3</v>
      </c>
      <c r="L40">
        <f t="shared" si="2"/>
        <v>-1.0554E-3</v>
      </c>
      <c r="M40">
        <f t="shared" si="3"/>
        <v>-1.2426E-3</v>
      </c>
      <c r="O40">
        <f t="shared" ref="O40:O103" si="5">K40+L40+M40</f>
        <v>5.0060000000000013E-4</v>
      </c>
    </row>
    <row r="41" spans="1:15" x14ac:dyDescent="0.2">
      <c r="A41" s="5">
        <v>36860</v>
      </c>
      <c r="B41">
        <v>-7.2207490000000003E-3</v>
      </c>
      <c r="C41">
        <v>3</v>
      </c>
      <c r="D41">
        <v>3</v>
      </c>
      <c r="E41">
        <v>2</v>
      </c>
      <c r="G41">
        <v>1.3993E-3</v>
      </c>
      <c r="H41">
        <v>-3.5179999999999999E-4</v>
      </c>
      <c r="I41">
        <v>-6.2129999999999998E-4</v>
      </c>
      <c r="K41">
        <f t="shared" si="4"/>
        <v>4.1979000000000001E-3</v>
      </c>
      <c r="L41">
        <f t="shared" si="2"/>
        <v>-1.0554E-3</v>
      </c>
      <c r="M41">
        <f t="shared" si="3"/>
        <v>-1.2426E-3</v>
      </c>
      <c r="O41">
        <f t="shared" si="5"/>
        <v>1.8999000000000004E-3</v>
      </c>
    </row>
    <row r="42" spans="1:15" x14ac:dyDescent="0.2">
      <c r="A42" s="5">
        <v>36891</v>
      </c>
      <c r="B42">
        <v>-1.0624932E-2</v>
      </c>
      <c r="C42">
        <v>3</v>
      </c>
      <c r="D42">
        <v>3</v>
      </c>
      <c r="E42">
        <v>3</v>
      </c>
      <c r="G42">
        <v>1.3993E-3</v>
      </c>
      <c r="H42">
        <v>-3.5179999999999999E-4</v>
      </c>
      <c r="I42">
        <v>-6.2129999999999998E-4</v>
      </c>
      <c r="K42">
        <f t="shared" si="4"/>
        <v>4.1979000000000001E-3</v>
      </c>
      <c r="L42">
        <f t="shared" si="2"/>
        <v>-1.0554E-3</v>
      </c>
      <c r="M42">
        <f t="shared" si="3"/>
        <v>-1.8638999999999999E-3</v>
      </c>
      <c r="O42">
        <f t="shared" si="5"/>
        <v>1.2786000000000004E-3</v>
      </c>
    </row>
    <row r="43" spans="1:15" x14ac:dyDescent="0.2">
      <c r="A43" s="5">
        <v>36922</v>
      </c>
      <c r="B43">
        <v>-6.8526699999999999E-3</v>
      </c>
      <c r="C43">
        <v>3</v>
      </c>
      <c r="D43">
        <v>3</v>
      </c>
      <c r="E43">
        <v>3</v>
      </c>
      <c r="G43">
        <v>1.3993E-3</v>
      </c>
      <c r="H43">
        <v>-3.5179999999999999E-4</v>
      </c>
      <c r="I43">
        <v>-6.2129999999999998E-4</v>
      </c>
      <c r="K43">
        <f t="shared" si="4"/>
        <v>4.1979000000000001E-3</v>
      </c>
      <c r="L43">
        <f t="shared" si="2"/>
        <v>-1.0554E-3</v>
      </c>
      <c r="M43">
        <f t="shared" si="3"/>
        <v>-1.8638999999999999E-3</v>
      </c>
      <c r="O43">
        <f t="shared" si="5"/>
        <v>1.2786000000000004E-3</v>
      </c>
    </row>
    <row r="44" spans="1:15" x14ac:dyDescent="0.2">
      <c r="A44" s="5">
        <v>36950</v>
      </c>
      <c r="B44">
        <v>-4.9375920000000002E-3</v>
      </c>
      <c r="C44">
        <v>3</v>
      </c>
      <c r="D44">
        <v>3</v>
      </c>
      <c r="E44">
        <v>3</v>
      </c>
      <c r="G44">
        <v>1.3993E-3</v>
      </c>
      <c r="H44">
        <v>-3.5179999999999999E-4</v>
      </c>
      <c r="I44">
        <v>-6.2129999999999998E-4</v>
      </c>
      <c r="K44">
        <f t="shared" si="4"/>
        <v>4.1979000000000001E-3</v>
      </c>
      <c r="L44">
        <f t="shared" si="2"/>
        <v>-1.0554E-3</v>
      </c>
      <c r="M44">
        <f t="shared" si="3"/>
        <v>-1.8638999999999999E-3</v>
      </c>
      <c r="O44">
        <f t="shared" si="5"/>
        <v>1.2786000000000004E-3</v>
      </c>
    </row>
    <row r="45" spans="1:15" x14ac:dyDescent="0.2">
      <c r="A45" s="5">
        <v>36981</v>
      </c>
      <c r="B45">
        <v>-7.8170380000000001E-3</v>
      </c>
      <c r="C45">
        <v>3</v>
      </c>
      <c r="D45">
        <v>3</v>
      </c>
      <c r="E45">
        <v>3</v>
      </c>
      <c r="G45">
        <v>1.3993E-3</v>
      </c>
      <c r="H45">
        <v>-3.5179999999999999E-4</v>
      </c>
      <c r="I45">
        <v>-6.2129999999999998E-4</v>
      </c>
      <c r="K45">
        <f t="shared" si="4"/>
        <v>4.1979000000000001E-3</v>
      </c>
      <c r="L45">
        <f t="shared" si="2"/>
        <v>-1.0554E-3</v>
      </c>
      <c r="M45">
        <f t="shared" si="3"/>
        <v>-1.8638999999999999E-3</v>
      </c>
      <c r="O45">
        <f t="shared" si="5"/>
        <v>1.2786000000000004E-3</v>
      </c>
    </row>
    <row r="46" spans="1:15" x14ac:dyDescent="0.2">
      <c r="A46" s="5">
        <v>37011</v>
      </c>
      <c r="B46">
        <v>-6.5848030000000002E-3</v>
      </c>
      <c r="C46">
        <v>3</v>
      </c>
      <c r="D46">
        <v>3</v>
      </c>
      <c r="E46">
        <v>3</v>
      </c>
      <c r="G46">
        <v>1.3993E-3</v>
      </c>
      <c r="H46">
        <v>-3.5179999999999999E-4</v>
      </c>
      <c r="I46">
        <v>-6.2129999999999998E-4</v>
      </c>
      <c r="K46">
        <f t="shared" si="4"/>
        <v>4.1979000000000001E-3</v>
      </c>
      <c r="L46">
        <f t="shared" si="2"/>
        <v>-1.0554E-3</v>
      </c>
      <c r="M46">
        <f t="shared" si="3"/>
        <v>-1.8638999999999999E-3</v>
      </c>
      <c r="O46">
        <f t="shared" si="5"/>
        <v>1.2786000000000004E-3</v>
      </c>
    </row>
    <row r="47" spans="1:15" x14ac:dyDescent="0.2">
      <c r="A47" s="5">
        <v>37042</v>
      </c>
      <c r="B47">
        <v>-6.3341109999999999E-3</v>
      </c>
      <c r="C47">
        <v>3</v>
      </c>
      <c r="D47">
        <v>3</v>
      </c>
      <c r="E47">
        <v>3</v>
      </c>
      <c r="G47">
        <v>1.3993E-3</v>
      </c>
      <c r="H47">
        <v>-3.5179999999999999E-4</v>
      </c>
      <c r="I47">
        <v>-6.2129999999999998E-4</v>
      </c>
      <c r="K47">
        <f t="shared" si="4"/>
        <v>4.1979000000000001E-3</v>
      </c>
      <c r="L47">
        <f t="shared" si="2"/>
        <v>-1.0554E-3</v>
      </c>
      <c r="M47">
        <f t="shared" si="3"/>
        <v>-1.8638999999999999E-3</v>
      </c>
      <c r="O47">
        <f t="shared" si="5"/>
        <v>1.2786000000000004E-3</v>
      </c>
    </row>
    <row r="48" spans="1:15" x14ac:dyDescent="0.2">
      <c r="A48" s="5">
        <v>37072</v>
      </c>
      <c r="B48">
        <v>-4.3451660000000001E-3</v>
      </c>
      <c r="C48">
        <v>3</v>
      </c>
      <c r="D48">
        <v>3</v>
      </c>
      <c r="E48">
        <v>3</v>
      </c>
      <c r="G48">
        <v>1.3993E-3</v>
      </c>
      <c r="H48">
        <v>-3.5179999999999999E-4</v>
      </c>
      <c r="I48">
        <v>-6.2129999999999998E-4</v>
      </c>
      <c r="K48">
        <f t="shared" si="4"/>
        <v>4.1979000000000001E-3</v>
      </c>
      <c r="L48">
        <f t="shared" si="2"/>
        <v>-1.0554E-3</v>
      </c>
      <c r="M48">
        <f t="shared" si="3"/>
        <v>-1.8638999999999999E-3</v>
      </c>
      <c r="O48">
        <f t="shared" si="5"/>
        <v>1.2786000000000004E-3</v>
      </c>
    </row>
    <row r="49" spans="1:15" x14ac:dyDescent="0.2">
      <c r="A49" s="5">
        <v>37103</v>
      </c>
      <c r="B49">
        <v>-5.4210580000000003E-3</v>
      </c>
      <c r="C49">
        <v>3</v>
      </c>
      <c r="D49">
        <v>3</v>
      </c>
      <c r="E49">
        <v>3</v>
      </c>
      <c r="G49">
        <v>1.3993E-3</v>
      </c>
      <c r="H49">
        <v>-3.5179999999999999E-4</v>
      </c>
      <c r="I49">
        <v>-6.2129999999999998E-4</v>
      </c>
      <c r="K49">
        <f t="shared" si="4"/>
        <v>4.1979000000000001E-3</v>
      </c>
      <c r="L49">
        <f t="shared" si="2"/>
        <v>-1.0554E-3</v>
      </c>
      <c r="M49">
        <f t="shared" si="3"/>
        <v>-1.8638999999999999E-3</v>
      </c>
      <c r="O49">
        <f t="shared" si="5"/>
        <v>1.2786000000000004E-3</v>
      </c>
    </row>
    <row r="50" spans="1:15" x14ac:dyDescent="0.2">
      <c r="A50" s="5">
        <v>37134</v>
      </c>
      <c r="B50">
        <v>-8.5096E-4</v>
      </c>
      <c r="C50">
        <v>3</v>
      </c>
      <c r="D50">
        <v>3</v>
      </c>
      <c r="E50">
        <v>3</v>
      </c>
      <c r="G50">
        <v>1.3993E-3</v>
      </c>
      <c r="H50">
        <v>-3.5179999999999999E-4</v>
      </c>
      <c r="I50">
        <v>-6.2129999999999998E-4</v>
      </c>
      <c r="K50">
        <f t="shared" si="4"/>
        <v>4.1979000000000001E-3</v>
      </c>
      <c r="L50">
        <f t="shared" si="2"/>
        <v>-1.0554E-3</v>
      </c>
      <c r="M50">
        <f t="shared" si="3"/>
        <v>-1.8638999999999999E-3</v>
      </c>
      <c r="O50">
        <f t="shared" si="5"/>
        <v>1.2786000000000004E-3</v>
      </c>
    </row>
    <row r="51" spans="1:15" x14ac:dyDescent="0.2">
      <c r="A51" s="5">
        <v>37164</v>
      </c>
      <c r="B51">
        <v>-1.2547249999999999E-3</v>
      </c>
      <c r="C51">
        <v>3</v>
      </c>
      <c r="D51">
        <v>3</v>
      </c>
      <c r="E51">
        <v>3</v>
      </c>
      <c r="G51">
        <v>1.3993E-3</v>
      </c>
      <c r="H51">
        <v>-3.5179999999999999E-4</v>
      </c>
      <c r="I51">
        <v>-6.2129999999999998E-4</v>
      </c>
      <c r="K51">
        <f t="shared" si="4"/>
        <v>4.1979000000000001E-3</v>
      </c>
      <c r="L51">
        <f t="shared" si="2"/>
        <v>-1.0554E-3</v>
      </c>
      <c r="M51">
        <f t="shared" si="3"/>
        <v>-1.8638999999999999E-3</v>
      </c>
      <c r="O51">
        <f t="shared" si="5"/>
        <v>1.2786000000000004E-3</v>
      </c>
    </row>
    <row r="52" spans="1:15" x14ac:dyDescent="0.2">
      <c r="A52" s="5">
        <v>37195</v>
      </c>
      <c r="B52">
        <v>1.6269419999999999E-3</v>
      </c>
      <c r="C52">
        <v>3</v>
      </c>
      <c r="D52">
        <v>3</v>
      </c>
      <c r="E52">
        <v>3</v>
      </c>
      <c r="G52">
        <v>1.3993E-3</v>
      </c>
      <c r="H52">
        <v>-3.5179999999999999E-4</v>
      </c>
      <c r="I52">
        <v>-6.2129999999999998E-4</v>
      </c>
      <c r="K52">
        <f t="shared" si="4"/>
        <v>4.1979000000000001E-3</v>
      </c>
      <c r="L52">
        <f t="shared" si="2"/>
        <v>-1.0554E-3</v>
      </c>
      <c r="M52">
        <f t="shared" si="3"/>
        <v>-1.8638999999999999E-3</v>
      </c>
      <c r="O52">
        <f t="shared" si="5"/>
        <v>1.2786000000000004E-3</v>
      </c>
    </row>
    <row r="53" spans="1:15" x14ac:dyDescent="0.2">
      <c r="A53" s="5">
        <v>37225</v>
      </c>
      <c r="B53">
        <v>1.9123530000000001E-3</v>
      </c>
      <c r="C53">
        <v>3</v>
      </c>
      <c r="D53">
        <v>3</v>
      </c>
      <c r="E53">
        <v>3</v>
      </c>
      <c r="G53">
        <v>1.3993E-3</v>
      </c>
      <c r="H53">
        <v>-3.5179999999999999E-4</v>
      </c>
      <c r="I53">
        <v>-6.2129999999999998E-4</v>
      </c>
      <c r="K53">
        <f t="shared" si="4"/>
        <v>4.1979000000000001E-3</v>
      </c>
      <c r="L53">
        <f t="shared" si="2"/>
        <v>-1.0554E-3</v>
      </c>
      <c r="M53">
        <f t="shared" si="3"/>
        <v>-1.8638999999999999E-3</v>
      </c>
      <c r="O53">
        <f t="shared" si="5"/>
        <v>1.2786000000000004E-3</v>
      </c>
    </row>
    <row r="54" spans="1:15" x14ac:dyDescent="0.2">
      <c r="A54" s="5">
        <v>37256</v>
      </c>
      <c r="B54">
        <v>4.2384889999999998E-3</v>
      </c>
      <c r="C54">
        <v>3</v>
      </c>
      <c r="D54">
        <v>3</v>
      </c>
      <c r="E54">
        <v>3</v>
      </c>
      <c r="G54">
        <v>1.3993E-3</v>
      </c>
      <c r="H54">
        <v>-3.5179999999999999E-4</v>
      </c>
      <c r="I54">
        <v>-6.2129999999999998E-4</v>
      </c>
      <c r="K54">
        <f t="shared" si="4"/>
        <v>4.1979000000000001E-3</v>
      </c>
      <c r="L54">
        <f t="shared" si="2"/>
        <v>-1.0554E-3</v>
      </c>
      <c r="M54">
        <f t="shared" si="3"/>
        <v>-1.8638999999999999E-3</v>
      </c>
      <c r="O54">
        <f t="shared" si="5"/>
        <v>1.2786000000000004E-3</v>
      </c>
    </row>
    <row r="55" spans="1:15" x14ac:dyDescent="0.2">
      <c r="A55" s="5">
        <v>37287</v>
      </c>
      <c r="B55">
        <v>4.2372269999999997E-3</v>
      </c>
      <c r="C55">
        <v>3</v>
      </c>
      <c r="D55">
        <v>3</v>
      </c>
      <c r="E55">
        <v>3</v>
      </c>
      <c r="G55">
        <v>1.3993E-3</v>
      </c>
      <c r="H55">
        <v>-3.5179999999999999E-4</v>
      </c>
      <c r="I55">
        <v>-6.2129999999999998E-4</v>
      </c>
      <c r="K55">
        <f t="shared" si="4"/>
        <v>4.1979000000000001E-3</v>
      </c>
      <c r="L55">
        <f t="shared" si="2"/>
        <v>-1.0554E-3</v>
      </c>
      <c r="M55">
        <f t="shared" si="3"/>
        <v>-1.8638999999999999E-3</v>
      </c>
      <c r="O55">
        <f t="shared" si="5"/>
        <v>1.2786000000000004E-3</v>
      </c>
    </row>
    <row r="56" spans="1:15" x14ac:dyDescent="0.2">
      <c r="A56" s="5">
        <v>37315</v>
      </c>
      <c r="B56">
        <v>6.3447549999999997E-3</v>
      </c>
      <c r="C56">
        <v>3</v>
      </c>
      <c r="D56">
        <v>3</v>
      </c>
      <c r="E56">
        <v>3</v>
      </c>
      <c r="G56">
        <v>1.3993E-3</v>
      </c>
      <c r="H56">
        <v>-3.5179999999999999E-4</v>
      </c>
      <c r="I56">
        <v>-6.2129999999999998E-4</v>
      </c>
      <c r="K56">
        <f t="shared" si="4"/>
        <v>4.1979000000000001E-3</v>
      </c>
      <c r="L56">
        <f t="shared" si="2"/>
        <v>-1.0554E-3</v>
      </c>
      <c r="M56">
        <f t="shared" si="3"/>
        <v>-1.8638999999999999E-3</v>
      </c>
      <c r="O56">
        <f t="shared" si="5"/>
        <v>1.2786000000000004E-3</v>
      </c>
    </row>
    <row r="57" spans="1:15" x14ac:dyDescent="0.2">
      <c r="A57" s="5">
        <v>37346</v>
      </c>
      <c r="B57">
        <v>8.5171369999999993E-3</v>
      </c>
      <c r="C57">
        <v>3</v>
      </c>
      <c r="D57">
        <v>3</v>
      </c>
      <c r="E57">
        <v>3</v>
      </c>
      <c r="G57">
        <v>1.3993E-3</v>
      </c>
      <c r="H57">
        <v>-3.5179999999999999E-4</v>
      </c>
      <c r="I57">
        <v>-6.2129999999999998E-4</v>
      </c>
      <c r="K57">
        <f t="shared" si="4"/>
        <v>4.1979000000000001E-3</v>
      </c>
      <c r="L57">
        <f t="shared" si="2"/>
        <v>-1.0554E-3</v>
      </c>
      <c r="M57">
        <f t="shared" si="3"/>
        <v>-1.8638999999999999E-3</v>
      </c>
      <c r="O57">
        <f t="shared" si="5"/>
        <v>1.2786000000000004E-3</v>
      </c>
    </row>
    <row r="58" spans="1:15" x14ac:dyDescent="0.2">
      <c r="A58" s="5">
        <v>37376</v>
      </c>
      <c r="B58">
        <v>9.1511490000000008E-3</v>
      </c>
      <c r="C58">
        <v>3</v>
      </c>
      <c r="D58">
        <v>3</v>
      </c>
      <c r="E58">
        <v>3</v>
      </c>
      <c r="G58">
        <v>1.3993E-3</v>
      </c>
      <c r="H58">
        <v>-3.5179999999999999E-4</v>
      </c>
      <c r="I58">
        <v>-6.2129999999999998E-4</v>
      </c>
      <c r="K58">
        <f t="shared" si="4"/>
        <v>4.1979000000000001E-3</v>
      </c>
      <c r="L58">
        <f t="shared" si="2"/>
        <v>-1.0554E-3</v>
      </c>
      <c r="M58">
        <f t="shared" si="3"/>
        <v>-1.8638999999999999E-3</v>
      </c>
      <c r="O58">
        <f t="shared" si="5"/>
        <v>1.2786000000000004E-3</v>
      </c>
    </row>
    <row r="59" spans="1:15" x14ac:dyDescent="0.2">
      <c r="A59" s="5">
        <v>37407</v>
      </c>
      <c r="B59">
        <v>1.1728260000000001E-2</v>
      </c>
      <c r="C59">
        <v>3</v>
      </c>
      <c r="D59">
        <v>3</v>
      </c>
      <c r="E59">
        <v>3</v>
      </c>
      <c r="G59">
        <v>1.3993E-3</v>
      </c>
      <c r="H59">
        <v>-3.5179999999999999E-4</v>
      </c>
      <c r="I59">
        <v>-6.2129999999999998E-4</v>
      </c>
      <c r="K59">
        <f t="shared" si="4"/>
        <v>4.1979000000000001E-3</v>
      </c>
      <c r="L59">
        <f t="shared" si="2"/>
        <v>-1.0554E-3</v>
      </c>
      <c r="M59">
        <f t="shared" si="3"/>
        <v>-1.8638999999999999E-3</v>
      </c>
      <c r="O59">
        <f t="shared" si="5"/>
        <v>1.2786000000000004E-3</v>
      </c>
    </row>
    <row r="60" spans="1:15" x14ac:dyDescent="0.2">
      <c r="A60" s="5">
        <v>37437</v>
      </c>
      <c r="B60">
        <v>3.537685E-3</v>
      </c>
      <c r="C60">
        <v>3</v>
      </c>
      <c r="D60">
        <v>3</v>
      </c>
      <c r="E60">
        <v>3</v>
      </c>
      <c r="G60">
        <v>1.3993E-3</v>
      </c>
      <c r="H60">
        <v>-3.5179999999999999E-4</v>
      </c>
      <c r="I60">
        <v>-6.2129999999999998E-4</v>
      </c>
      <c r="K60">
        <f t="shared" si="4"/>
        <v>4.1979000000000001E-3</v>
      </c>
      <c r="L60">
        <f t="shared" si="2"/>
        <v>-1.0554E-3</v>
      </c>
      <c r="M60">
        <f t="shared" si="3"/>
        <v>-1.8638999999999999E-3</v>
      </c>
      <c r="O60">
        <f t="shared" si="5"/>
        <v>1.2786000000000004E-3</v>
      </c>
    </row>
    <row r="61" spans="1:15" x14ac:dyDescent="0.2">
      <c r="A61" s="5">
        <v>37468</v>
      </c>
      <c r="B61">
        <v>-2.7336679999999999E-3</v>
      </c>
      <c r="C61">
        <v>3</v>
      </c>
      <c r="D61">
        <v>3</v>
      </c>
      <c r="E61">
        <v>3</v>
      </c>
      <c r="G61">
        <v>1.3993E-3</v>
      </c>
      <c r="H61">
        <v>-3.5179999999999999E-4</v>
      </c>
      <c r="I61">
        <v>-6.2129999999999998E-4</v>
      </c>
      <c r="K61">
        <f t="shared" si="4"/>
        <v>4.1979000000000001E-3</v>
      </c>
      <c r="L61">
        <f t="shared" si="2"/>
        <v>-1.0554E-3</v>
      </c>
      <c r="M61">
        <f t="shared" si="3"/>
        <v>-1.8638999999999999E-3</v>
      </c>
      <c r="O61">
        <f t="shared" si="5"/>
        <v>1.2786000000000004E-3</v>
      </c>
    </row>
    <row r="62" spans="1:15" x14ac:dyDescent="0.2">
      <c r="A62" s="5">
        <v>37499</v>
      </c>
      <c r="B62">
        <v>2.729445E-3</v>
      </c>
      <c r="C62">
        <v>3</v>
      </c>
      <c r="D62">
        <v>3</v>
      </c>
      <c r="E62">
        <v>3</v>
      </c>
      <c r="G62">
        <v>1.3993E-3</v>
      </c>
      <c r="H62">
        <v>-3.5179999999999999E-4</v>
      </c>
      <c r="I62">
        <v>-6.2129999999999998E-4</v>
      </c>
      <c r="K62">
        <f t="shared" si="4"/>
        <v>4.1979000000000001E-3</v>
      </c>
      <c r="L62">
        <f t="shared" si="2"/>
        <v>-1.0554E-3</v>
      </c>
      <c r="M62">
        <f t="shared" si="3"/>
        <v>-1.8638999999999999E-3</v>
      </c>
      <c r="O62">
        <f t="shared" si="5"/>
        <v>1.2786000000000004E-3</v>
      </c>
    </row>
    <row r="63" spans="1:15" x14ac:dyDescent="0.2">
      <c r="A63" s="5">
        <v>37529</v>
      </c>
      <c r="B63">
        <v>2.8168440000000002E-3</v>
      </c>
      <c r="C63">
        <v>3</v>
      </c>
      <c r="D63">
        <v>3</v>
      </c>
      <c r="E63">
        <v>3</v>
      </c>
      <c r="G63">
        <v>1.3993E-3</v>
      </c>
      <c r="H63">
        <v>-3.5179999999999999E-4</v>
      </c>
      <c r="I63">
        <v>-6.2129999999999998E-4</v>
      </c>
      <c r="K63">
        <f t="shared" si="4"/>
        <v>4.1979000000000001E-3</v>
      </c>
      <c r="L63">
        <f t="shared" si="2"/>
        <v>-1.0554E-3</v>
      </c>
      <c r="M63">
        <f t="shared" si="3"/>
        <v>-1.8638999999999999E-3</v>
      </c>
      <c r="O63">
        <f t="shared" si="5"/>
        <v>1.2786000000000004E-3</v>
      </c>
    </row>
    <row r="64" spans="1:15" x14ac:dyDescent="0.2">
      <c r="A64" s="5">
        <v>37560</v>
      </c>
      <c r="B64">
        <v>9.0411329999999998E-3</v>
      </c>
      <c r="C64">
        <v>3</v>
      </c>
      <c r="D64">
        <v>3</v>
      </c>
      <c r="E64">
        <v>3</v>
      </c>
      <c r="G64">
        <v>1.3993E-3</v>
      </c>
      <c r="H64">
        <v>-3.5179999999999999E-4</v>
      </c>
      <c r="I64">
        <v>-6.2129999999999998E-4</v>
      </c>
      <c r="K64">
        <f t="shared" si="4"/>
        <v>4.1979000000000001E-3</v>
      </c>
      <c r="L64">
        <f t="shared" si="2"/>
        <v>-1.0554E-3</v>
      </c>
      <c r="M64">
        <f t="shared" si="3"/>
        <v>-1.8638999999999999E-3</v>
      </c>
      <c r="O64">
        <f t="shared" si="5"/>
        <v>1.2786000000000004E-3</v>
      </c>
    </row>
    <row r="65" spans="1:15" x14ac:dyDescent="0.2">
      <c r="A65" s="5">
        <v>37590</v>
      </c>
      <c r="B65">
        <v>1.1680083000000001E-2</v>
      </c>
      <c r="C65">
        <v>3</v>
      </c>
      <c r="D65">
        <v>3</v>
      </c>
      <c r="E65">
        <v>3</v>
      </c>
      <c r="G65">
        <v>1.3993E-3</v>
      </c>
      <c r="H65">
        <v>-3.5179999999999999E-4</v>
      </c>
      <c r="I65">
        <v>-6.2129999999999998E-4</v>
      </c>
      <c r="K65">
        <f t="shared" si="4"/>
        <v>4.1979000000000001E-3</v>
      </c>
      <c r="L65">
        <f t="shared" si="2"/>
        <v>-1.0554E-3</v>
      </c>
      <c r="M65">
        <f t="shared" si="3"/>
        <v>-1.8638999999999999E-3</v>
      </c>
      <c r="O65">
        <f t="shared" si="5"/>
        <v>1.2786000000000004E-3</v>
      </c>
    </row>
    <row r="66" spans="1:15" x14ac:dyDescent="0.2">
      <c r="A66" s="5">
        <v>37621</v>
      </c>
      <c r="B66">
        <v>1.0190859E-2</v>
      </c>
      <c r="C66">
        <v>3</v>
      </c>
      <c r="D66">
        <v>3</v>
      </c>
      <c r="E66">
        <v>3</v>
      </c>
      <c r="G66">
        <v>1.3993E-3</v>
      </c>
      <c r="H66">
        <v>-3.5179999999999999E-4</v>
      </c>
      <c r="I66">
        <v>-6.2129999999999998E-4</v>
      </c>
      <c r="K66">
        <f t="shared" si="4"/>
        <v>4.1979000000000001E-3</v>
      </c>
      <c r="L66">
        <f t="shared" si="2"/>
        <v>-1.0554E-3</v>
      </c>
      <c r="M66">
        <f t="shared" si="3"/>
        <v>-1.8638999999999999E-3</v>
      </c>
      <c r="O66">
        <f t="shared" si="5"/>
        <v>1.2786000000000004E-3</v>
      </c>
    </row>
    <row r="67" spans="1:15" x14ac:dyDescent="0.2">
      <c r="A67" s="5">
        <v>37652</v>
      </c>
      <c r="B67">
        <v>8.2198619999999997E-3</v>
      </c>
      <c r="C67">
        <v>3</v>
      </c>
      <c r="D67">
        <v>3</v>
      </c>
      <c r="E67">
        <v>3</v>
      </c>
      <c r="G67">
        <v>1.3993E-3</v>
      </c>
      <c r="H67">
        <v>-3.5179999999999999E-4</v>
      </c>
      <c r="I67">
        <v>-6.2129999999999998E-4</v>
      </c>
      <c r="K67">
        <f t="shared" si="4"/>
        <v>4.1979000000000001E-3</v>
      </c>
      <c r="L67">
        <f t="shared" si="2"/>
        <v>-1.0554E-3</v>
      </c>
      <c r="M67">
        <f t="shared" si="3"/>
        <v>-1.8638999999999999E-3</v>
      </c>
      <c r="O67">
        <f t="shared" si="5"/>
        <v>1.2786000000000004E-3</v>
      </c>
    </row>
    <row r="68" spans="1:15" x14ac:dyDescent="0.2">
      <c r="A68" s="5">
        <v>37680</v>
      </c>
      <c r="B68">
        <v>1.1055339000000001E-2</v>
      </c>
      <c r="C68">
        <v>3</v>
      </c>
      <c r="D68">
        <v>3</v>
      </c>
      <c r="E68">
        <v>3</v>
      </c>
      <c r="G68">
        <v>1.3993E-3</v>
      </c>
      <c r="H68">
        <v>-3.5179999999999999E-4</v>
      </c>
      <c r="I68">
        <v>-6.2129999999999998E-4</v>
      </c>
      <c r="K68">
        <f t="shared" si="4"/>
        <v>4.1979000000000001E-3</v>
      </c>
      <c r="L68">
        <f t="shared" ref="L68:L131" si="6">C69*H68</f>
        <v>-1.0554E-3</v>
      </c>
      <c r="M68">
        <f t="shared" ref="M68:M131" si="7">C67*I68</f>
        <v>-1.8638999999999999E-3</v>
      </c>
      <c r="O68">
        <f t="shared" si="5"/>
        <v>1.2786000000000004E-3</v>
      </c>
    </row>
    <row r="69" spans="1:15" x14ac:dyDescent="0.2">
      <c r="A69" s="5">
        <v>37711</v>
      </c>
      <c r="B69">
        <v>6.7685569999999997E-3</v>
      </c>
      <c r="C69">
        <v>3</v>
      </c>
      <c r="D69">
        <v>3</v>
      </c>
      <c r="E69">
        <v>3</v>
      </c>
      <c r="G69">
        <v>1.3993E-3</v>
      </c>
      <c r="H69">
        <v>-3.5179999999999999E-4</v>
      </c>
      <c r="I69">
        <v>-6.2129999999999998E-4</v>
      </c>
      <c r="K69">
        <f t="shared" si="4"/>
        <v>4.1979000000000001E-3</v>
      </c>
      <c r="L69">
        <f t="shared" si="6"/>
        <v>-1.0554E-3</v>
      </c>
      <c r="M69">
        <f t="shared" si="7"/>
        <v>-1.8638999999999999E-3</v>
      </c>
      <c r="O69">
        <f t="shared" si="5"/>
        <v>1.2786000000000004E-3</v>
      </c>
    </row>
    <row r="70" spans="1:15" x14ac:dyDescent="0.2">
      <c r="A70" s="5">
        <v>37741</v>
      </c>
      <c r="B70">
        <v>5.0395300000000004E-3</v>
      </c>
      <c r="C70">
        <v>3</v>
      </c>
      <c r="D70">
        <v>3</v>
      </c>
      <c r="E70">
        <v>3</v>
      </c>
      <c r="G70">
        <v>1.3993E-3</v>
      </c>
      <c r="H70">
        <v>-3.5179999999999999E-4</v>
      </c>
      <c r="I70">
        <v>-6.2129999999999998E-4</v>
      </c>
      <c r="K70">
        <f t="shared" si="4"/>
        <v>4.1979000000000001E-3</v>
      </c>
      <c r="L70">
        <f t="shared" si="6"/>
        <v>-1.0554E-3</v>
      </c>
      <c r="M70">
        <f t="shared" si="7"/>
        <v>-1.8638999999999999E-3</v>
      </c>
      <c r="O70">
        <f t="shared" si="5"/>
        <v>1.2786000000000004E-3</v>
      </c>
    </row>
    <row r="71" spans="1:15" x14ac:dyDescent="0.2">
      <c r="A71" s="5">
        <v>37772</v>
      </c>
      <c r="B71">
        <v>4.3572799999999998E-3</v>
      </c>
      <c r="C71">
        <v>3</v>
      </c>
      <c r="D71">
        <v>3</v>
      </c>
      <c r="E71">
        <v>3</v>
      </c>
      <c r="G71">
        <v>1.3993E-3</v>
      </c>
      <c r="H71">
        <v>-3.5179999999999999E-4</v>
      </c>
      <c r="I71">
        <v>-6.2129999999999998E-4</v>
      </c>
      <c r="K71">
        <f t="shared" si="4"/>
        <v>4.1979000000000001E-3</v>
      </c>
      <c r="L71">
        <f t="shared" si="6"/>
        <v>-1.0554E-3</v>
      </c>
      <c r="M71">
        <f t="shared" si="7"/>
        <v>-1.8638999999999999E-3</v>
      </c>
      <c r="O71">
        <f t="shared" si="5"/>
        <v>1.2786000000000004E-3</v>
      </c>
    </row>
    <row r="72" spans="1:15" x14ac:dyDescent="0.2">
      <c r="A72" s="5">
        <v>37802</v>
      </c>
      <c r="B72">
        <v>7.285405E-3</v>
      </c>
      <c r="C72">
        <v>3</v>
      </c>
      <c r="D72">
        <v>3</v>
      </c>
      <c r="E72">
        <v>3</v>
      </c>
      <c r="G72">
        <v>1.3993E-3</v>
      </c>
      <c r="H72">
        <v>-3.5179999999999999E-4</v>
      </c>
      <c r="I72">
        <v>-6.2129999999999998E-4</v>
      </c>
      <c r="K72">
        <f t="shared" si="4"/>
        <v>4.1979000000000001E-3</v>
      </c>
      <c r="L72">
        <f t="shared" si="6"/>
        <v>-1.0554E-3</v>
      </c>
      <c r="M72">
        <f t="shared" si="7"/>
        <v>-1.8638999999999999E-3</v>
      </c>
      <c r="O72">
        <f t="shared" si="5"/>
        <v>1.2786000000000004E-3</v>
      </c>
    </row>
    <row r="73" spans="1:15" x14ac:dyDescent="0.2">
      <c r="A73" s="5">
        <v>37833</v>
      </c>
      <c r="B73">
        <v>4.6977679999999997E-3</v>
      </c>
      <c r="C73">
        <v>3</v>
      </c>
      <c r="D73">
        <v>3</v>
      </c>
      <c r="E73">
        <v>3</v>
      </c>
      <c r="G73">
        <v>1.3993E-3</v>
      </c>
      <c r="H73">
        <v>-3.5179999999999999E-4</v>
      </c>
      <c r="I73">
        <v>-6.2129999999999998E-4</v>
      </c>
      <c r="K73">
        <f t="shared" si="4"/>
        <v>4.1979000000000001E-3</v>
      </c>
      <c r="L73">
        <f t="shared" si="6"/>
        <v>-1.0554E-3</v>
      </c>
      <c r="M73">
        <f t="shared" si="7"/>
        <v>-1.8638999999999999E-3</v>
      </c>
      <c r="O73">
        <f t="shared" si="5"/>
        <v>1.2786000000000004E-3</v>
      </c>
    </row>
    <row r="74" spans="1:15" x14ac:dyDescent="0.2">
      <c r="A74" s="5">
        <v>37864</v>
      </c>
      <c r="B74">
        <v>9.5675099999999996E-3</v>
      </c>
      <c r="C74">
        <v>3</v>
      </c>
      <c r="D74">
        <v>3</v>
      </c>
      <c r="E74">
        <v>3</v>
      </c>
      <c r="G74">
        <v>1.3993E-3</v>
      </c>
      <c r="H74">
        <v>-3.5179999999999999E-4</v>
      </c>
      <c r="I74">
        <v>-6.2129999999999998E-4</v>
      </c>
      <c r="K74">
        <f t="shared" si="4"/>
        <v>4.1979000000000001E-3</v>
      </c>
      <c r="L74">
        <f t="shared" si="6"/>
        <v>-1.0554E-3</v>
      </c>
      <c r="M74">
        <f t="shared" si="7"/>
        <v>-1.8638999999999999E-3</v>
      </c>
      <c r="O74">
        <f t="shared" si="5"/>
        <v>1.2786000000000004E-3</v>
      </c>
    </row>
    <row r="75" spans="1:15" x14ac:dyDescent="0.2">
      <c r="A75" s="5">
        <v>37894</v>
      </c>
      <c r="B75">
        <v>2.9063890000000001E-3</v>
      </c>
      <c r="C75">
        <v>3</v>
      </c>
      <c r="D75">
        <v>3</v>
      </c>
      <c r="E75">
        <v>3</v>
      </c>
      <c r="G75">
        <v>1.3993E-3</v>
      </c>
      <c r="H75">
        <v>-3.5179999999999999E-4</v>
      </c>
      <c r="I75">
        <v>-6.2129999999999998E-4</v>
      </c>
      <c r="K75">
        <f t="shared" si="4"/>
        <v>4.1979000000000001E-3</v>
      </c>
      <c r="L75">
        <f t="shared" si="6"/>
        <v>-1.0554E-3</v>
      </c>
      <c r="M75">
        <f t="shared" si="7"/>
        <v>-1.8638999999999999E-3</v>
      </c>
      <c r="O75">
        <f t="shared" si="5"/>
        <v>1.2786000000000004E-3</v>
      </c>
    </row>
    <row r="76" spans="1:15" x14ac:dyDescent="0.2">
      <c r="A76" s="5">
        <v>37925</v>
      </c>
      <c r="B76">
        <v>1.2580961999999999E-2</v>
      </c>
      <c r="C76">
        <v>3</v>
      </c>
      <c r="D76">
        <v>3</v>
      </c>
      <c r="E76">
        <v>3</v>
      </c>
      <c r="G76">
        <v>1.3993E-3</v>
      </c>
      <c r="H76">
        <v>-3.5179999999999999E-4</v>
      </c>
      <c r="I76">
        <v>-6.2129999999999998E-4</v>
      </c>
      <c r="K76">
        <f t="shared" si="4"/>
        <v>4.1979000000000001E-3</v>
      </c>
      <c r="L76">
        <f t="shared" si="6"/>
        <v>-1.0554E-3</v>
      </c>
      <c r="M76">
        <f t="shared" si="7"/>
        <v>-1.8638999999999999E-3</v>
      </c>
      <c r="O76">
        <f t="shared" si="5"/>
        <v>1.2786000000000004E-3</v>
      </c>
    </row>
    <row r="77" spans="1:15" x14ac:dyDescent="0.2">
      <c r="A77" s="5">
        <v>37955</v>
      </c>
      <c r="B77">
        <v>1.2160684999999999E-2</v>
      </c>
      <c r="C77">
        <v>3</v>
      </c>
      <c r="D77">
        <v>3</v>
      </c>
      <c r="E77">
        <v>3</v>
      </c>
      <c r="G77">
        <v>1.3993E-3</v>
      </c>
      <c r="H77">
        <v>-3.5179999999999999E-4</v>
      </c>
      <c r="I77">
        <v>-6.2129999999999998E-4</v>
      </c>
      <c r="K77">
        <f t="shared" si="4"/>
        <v>4.1979000000000001E-3</v>
      </c>
      <c r="L77">
        <f t="shared" si="6"/>
        <v>-1.0554E-3</v>
      </c>
      <c r="M77">
        <f t="shared" si="7"/>
        <v>-1.8638999999999999E-3</v>
      </c>
      <c r="O77">
        <f t="shared" si="5"/>
        <v>1.2786000000000004E-3</v>
      </c>
    </row>
    <row r="78" spans="1:15" x14ac:dyDescent="0.2">
      <c r="A78" s="5">
        <v>37986</v>
      </c>
      <c r="B78">
        <v>1.6979145000000001E-2</v>
      </c>
      <c r="C78">
        <v>3</v>
      </c>
      <c r="D78">
        <v>3</v>
      </c>
      <c r="E78">
        <v>3</v>
      </c>
      <c r="G78">
        <v>1.3993E-3</v>
      </c>
      <c r="H78">
        <v>-3.5179999999999999E-4</v>
      </c>
      <c r="I78">
        <v>-6.2129999999999998E-4</v>
      </c>
      <c r="K78">
        <f t="shared" si="4"/>
        <v>4.1979000000000001E-3</v>
      </c>
      <c r="L78">
        <f t="shared" si="6"/>
        <v>-1.0554E-3</v>
      </c>
      <c r="M78">
        <f t="shared" si="7"/>
        <v>-1.8638999999999999E-3</v>
      </c>
      <c r="O78">
        <f t="shared" si="5"/>
        <v>1.2786000000000004E-3</v>
      </c>
    </row>
    <row r="79" spans="1:15" x14ac:dyDescent="0.2">
      <c r="A79" s="5">
        <v>38017</v>
      </c>
      <c r="B79">
        <v>1.3108102999999999E-2</v>
      </c>
      <c r="C79">
        <v>3</v>
      </c>
      <c r="D79">
        <v>3</v>
      </c>
      <c r="E79">
        <v>3</v>
      </c>
      <c r="G79">
        <v>1.3993E-3</v>
      </c>
      <c r="H79">
        <v>-3.5179999999999999E-4</v>
      </c>
      <c r="I79">
        <v>-6.2129999999999998E-4</v>
      </c>
      <c r="K79">
        <f t="shared" si="4"/>
        <v>4.1979000000000001E-3</v>
      </c>
      <c r="L79">
        <f t="shared" si="6"/>
        <v>-1.0554E-3</v>
      </c>
      <c r="M79">
        <f t="shared" si="7"/>
        <v>-1.8638999999999999E-3</v>
      </c>
      <c r="O79">
        <f t="shared" si="5"/>
        <v>1.2786000000000004E-3</v>
      </c>
    </row>
    <row r="80" spans="1:15" x14ac:dyDescent="0.2">
      <c r="A80" s="5">
        <v>38046</v>
      </c>
      <c r="B80">
        <v>9.6480349999999993E-3</v>
      </c>
      <c r="C80">
        <v>3</v>
      </c>
      <c r="D80">
        <v>3</v>
      </c>
      <c r="E80">
        <v>3</v>
      </c>
      <c r="G80">
        <v>1.3993E-3</v>
      </c>
      <c r="H80">
        <v>-3.5179999999999999E-4</v>
      </c>
      <c r="I80">
        <v>-6.2129999999999998E-4</v>
      </c>
      <c r="K80">
        <f t="shared" si="4"/>
        <v>4.1979000000000001E-3</v>
      </c>
      <c r="L80">
        <f t="shared" si="6"/>
        <v>-1.0554E-3</v>
      </c>
      <c r="M80">
        <f t="shared" si="7"/>
        <v>-1.8638999999999999E-3</v>
      </c>
      <c r="O80">
        <f t="shared" si="5"/>
        <v>1.2786000000000004E-3</v>
      </c>
    </row>
    <row r="81" spans="1:15" x14ac:dyDescent="0.2">
      <c r="A81" s="5">
        <v>38077</v>
      </c>
      <c r="B81">
        <v>3.719525E-3</v>
      </c>
      <c r="C81">
        <v>3</v>
      </c>
      <c r="D81">
        <v>3</v>
      </c>
      <c r="E81">
        <v>3</v>
      </c>
      <c r="G81">
        <v>1.3993E-3</v>
      </c>
      <c r="H81">
        <v>-3.5179999999999999E-4</v>
      </c>
      <c r="I81">
        <v>-6.2129999999999998E-4</v>
      </c>
      <c r="K81">
        <f t="shared" si="4"/>
        <v>4.1979000000000001E-3</v>
      </c>
      <c r="L81">
        <f t="shared" si="6"/>
        <v>-1.0554E-3</v>
      </c>
      <c r="M81">
        <f t="shared" si="7"/>
        <v>-1.8638999999999999E-3</v>
      </c>
      <c r="O81">
        <f t="shared" si="5"/>
        <v>1.2786000000000004E-3</v>
      </c>
    </row>
    <row r="82" spans="1:15" x14ac:dyDescent="0.2">
      <c r="A82" s="5">
        <v>38107</v>
      </c>
      <c r="B82">
        <v>1.341826E-3</v>
      </c>
      <c r="C82">
        <v>3</v>
      </c>
      <c r="D82">
        <v>3</v>
      </c>
      <c r="E82">
        <v>3</v>
      </c>
      <c r="G82">
        <v>1.3993E-3</v>
      </c>
      <c r="H82">
        <v>-3.5179999999999999E-4</v>
      </c>
      <c r="I82">
        <v>-6.2129999999999998E-4</v>
      </c>
      <c r="K82">
        <f t="shared" si="4"/>
        <v>4.1979000000000001E-3</v>
      </c>
      <c r="L82">
        <f t="shared" si="6"/>
        <v>-1.0554E-3</v>
      </c>
      <c r="M82">
        <f t="shared" si="7"/>
        <v>-1.8638999999999999E-3</v>
      </c>
      <c r="O82">
        <f t="shared" si="5"/>
        <v>1.2786000000000004E-3</v>
      </c>
    </row>
    <row r="83" spans="1:15" x14ac:dyDescent="0.2">
      <c r="A83" s="5">
        <v>38138</v>
      </c>
      <c r="B83" s="24">
        <v>5.6268999999999999E-5</v>
      </c>
      <c r="C83">
        <v>3</v>
      </c>
      <c r="D83">
        <v>3</v>
      </c>
      <c r="E83">
        <v>3</v>
      </c>
      <c r="G83">
        <v>1.3993E-3</v>
      </c>
      <c r="H83">
        <v>-3.5179999999999999E-4</v>
      </c>
      <c r="I83">
        <v>-6.2129999999999998E-4</v>
      </c>
      <c r="K83">
        <f t="shared" si="4"/>
        <v>4.1979000000000001E-3</v>
      </c>
      <c r="L83">
        <f t="shared" si="6"/>
        <v>-1.0554E-3</v>
      </c>
      <c r="M83">
        <f t="shared" si="7"/>
        <v>-1.8638999999999999E-3</v>
      </c>
      <c r="O83">
        <f t="shared" si="5"/>
        <v>1.2786000000000004E-3</v>
      </c>
    </row>
    <row r="84" spans="1:15" x14ac:dyDescent="0.2">
      <c r="A84" s="5">
        <v>38168</v>
      </c>
      <c r="B84">
        <v>-8.4900899999999996E-4</v>
      </c>
      <c r="C84">
        <v>3</v>
      </c>
      <c r="D84">
        <v>3</v>
      </c>
      <c r="E84">
        <v>3</v>
      </c>
      <c r="G84">
        <v>1.3993E-3</v>
      </c>
      <c r="H84">
        <v>-3.5179999999999999E-4</v>
      </c>
      <c r="I84">
        <v>-6.2129999999999998E-4</v>
      </c>
      <c r="K84">
        <f t="shared" si="4"/>
        <v>4.1979000000000001E-3</v>
      </c>
      <c r="L84">
        <f t="shared" si="6"/>
        <v>-1.0554E-3</v>
      </c>
      <c r="M84">
        <f t="shared" si="7"/>
        <v>-1.8638999999999999E-3</v>
      </c>
      <c r="O84">
        <f t="shared" si="5"/>
        <v>1.2786000000000004E-3</v>
      </c>
    </row>
    <row r="85" spans="1:15" x14ac:dyDescent="0.2">
      <c r="A85" s="5">
        <v>38199</v>
      </c>
      <c r="B85">
        <v>-3.4228599999999998E-3</v>
      </c>
      <c r="C85">
        <v>3</v>
      </c>
      <c r="D85">
        <v>3</v>
      </c>
      <c r="E85">
        <v>3</v>
      </c>
      <c r="G85">
        <v>1.3993E-3</v>
      </c>
      <c r="H85">
        <v>-3.5179999999999999E-4</v>
      </c>
      <c r="I85">
        <v>-6.2129999999999998E-4</v>
      </c>
      <c r="K85">
        <f t="shared" si="4"/>
        <v>4.1979000000000001E-3</v>
      </c>
      <c r="L85">
        <f t="shared" si="6"/>
        <v>-1.0554E-3</v>
      </c>
      <c r="M85">
        <f t="shared" si="7"/>
        <v>-1.8638999999999999E-3</v>
      </c>
      <c r="O85">
        <f t="shared" si="5"/>
        <v>1.2786000000000004E-3</v>
      </c>
    </row>
    <row r="86" spans="1:15" x14ac:dyDescent="0.2">
      <c r="A86" s="5">
        <v>38230</v>
      </c>
      <c r="B86">
        <v>-6.3585780000000001E-3</v>
      </c>
      <c r="C86">
        <v>3</v>
      </c>
      <c r="D86">
        <v>3</v>
      </c>
      <c r="E86">
        <v>3</v>
      </c>
      <c r="G86">
        <v>1.3993E-3</v>
      </c>
      <c r="H86">
        <v>-3.5179999999999999E-4</v>
      </c>
      <c r="I86">
        <v>-6.2129999999999998E-4</v>
      </c>
      <c r="K86">
        <f t="shared" si="4"/>
        <v>4.1979000000000001E-3</v>
      </c>
      <c r="L86">
        <f t="shared" si="6"/>
        <v>-1.0554E-3</v>
      </c>
      <c r="M86">
        <f t="shared" si="7"/>
        <v>-1.8638999999999999E-3</v>
      </c>
      <c r="O86">
        <f t="shared" si="5"/>
        <v>1.2786000000000004E-3</v>
      </c>
    </row>
    <row r="87" spans="1:15" x14ac:dyDescent="0.2">
      <c r="A87" s="5">
        <v>38260</v>
      </c>
      <c r="B87">
        <v>-5.4572179999999998E-3</v>
      </c>
      <c r="C87">
        <v>3</v>
      </c>
      <c r="D87">
        <v>3</v>
      </c>
      <c r="E87">
        <v>3</v>
      </c>
      <c r="G87">
        <v>1.3993E-3</v>
      </c>
      <c r="H87">
        <v>-3.5179999999999999E-4</v>
      </c>
      <c r="I87">
        <v>-6.2129999999999998E-4</v>
      </c>
      <c r="K87">
        <f t="shared" si="4"/>
        <v>4.1979000000000001E-3</v>
      </c>
      <c r="L87">
        <f t="shared" si="6"/>
        <v>-1.0554E-3</v>
      </c>
      <c r="M87">
        <f t="shared" si="7"/>
        <v>-1.8638999999999999E-3</v>
      </c>
      <c r="O87">
        <f t="shared" si="5"/>
        <v>1.2786000000000004E-3</v>
      </c>
    </row>
    <row r="88" spans="1:15" x14ac:dyDescent="0.2">
      <c r="A88" s="5">
        <v>38291</v>
      </c>
      <c r="B88">
        <v>-2.5201609999999999E-3</v>
      </c>
      <c r="C88">
        <v>3</v>
      </c>
      <c r="D88">
        <v>3</v>
      </c>
      <c r="E88">
        <v>3</v>
      </c>
      <c r="G88">
        <v>1.3993E-3</v>
      </c>
      <c r="H88">
        <v>-3.5179999999999999E-4</v>
      </c>
      <c r="I88">
        <v>-6.2129999999999998E-4</v>
      </c>
      <c r="K88">
        <f t="shared" si="4"/>
        <v>4.1979000000000001E-3</v>
      </c>
      <c r="L88">
        <f t="shared" si="6"/>
        <v>-1.0554E-3</v>
      </c>
      <c r="M88">
        <f t="shared" si="7"/>
        <v>-1.8638999999999999E-3</v>
      </c>
      <c r="O88">
        <f t="shared" si="5"/>
        <v>1.2786000000000004E-3</v>
      </c>
    </row>
    <row r="89" spans="1:15" x14ac:dyDescent="0.2">
      <c r="A89" s="5">
        <v>38321</v>
      </c>
      <c r="B89">
        <v>-2.1780500000000001E-4</v>
      </c>
      <c r="C89">
        <v>3</v>
      </c>
      <c r="D89">
        <v>3</v>
      </c>
      <c r="E89">
        <v>3</v>
      </c>
      <c r="G89">
        <v>1.3993E-3</v>
      </c>
      <c r="H89">
        <v>-3.5179999999999999E-4</v>
      </c>
      <c r="I89">
        <v>-6.2129999999999998E-4</v>
      </c>
      <c r="K89">
        <f t="shared" si="4"/>
        <v>4.1979000000000001E-3</v>
      </c>
      <c r="L89">
        <f t="shared" si="6"/>
        <v>-1.0554E-3</v>
      </c>
      <c r="M89">
        <f t="shared" si="7"/>
        <v>-1.8638999999999999E-3</v>
      </c>
      <c r="O89">
        <f t="shared" si="5"/>
        <v>1.2786000000000004E-3</v>
      </c>
    </row>
    <row r="90" spans="1:15" x14ac:dyDescent="0.2">
      <c r="A90" s="5">
        <v>38352</v>
      </c>
      <c r="B90">
        <v>-1.9192790000000001E-3</v>
      </c>
      <c r="C90">
        <v>3</v>
      </c>
      <c r="D90">
        <v>3</v>
      </c>
      <c r="E90">
        <v>3</v>
      </c>
      <c r="G90">
        <v>1.3993E-3</v>
      </c>
      <c r="H90">
        <v>-3.5179999999999999E-4</v>
      </c>
      <c r="I90">
        <v>-6.2129999999999998E-4</v>
      </c>
      <c r="K90">
        <f t="shared" si="4"/>
        <v>4.1979000000000001E-3</v>
      </c>
      <c r="L90">
        <f t="shared" si="6"/>
        <v>-1.0554E-3</v>
      </c>
      <c r="M90">
        <f t="shared" si="7"/>
        <v>-1.8638999999999999E-3</v>
      </c>
      <c r="O90">
        <f t="shared" si="5"/>
        <v>1.2786000000000004E-3</v>
      </c>
    </row>
    <row r="91" spans="1:15" x14ac:dyDescent="0.2">
      <c r="A91" s="5">
        <v>38383</v>
      </c>
      <c r="B91">
        <v>3.4217789999999998E-3</v>
      </c>
      <c r="C91">
        <v>3</v>
      </c>
      <c r="D91">
        <v>3</v>
      </c>
      <c r="E91">
        <v>3</v>
      </c>
      <c r="G91">
        <v>1.3993E-3</v>
      </c>
      <c r="H91">
        <v>-3.5179999999999999E-4</v>
      </c>
      <c r="I91">
        <v>-6.2129999999999998E-4</v>
      </c>
      <c r="K91">
        <f t="shared" si="4"/>
        <v>4.1979000000000001E-3</v>
      </c>
      <c r="L91">
        <f t="shared" si="6"/>
        <v>-1.0554E-3</v>
      </c>
      <c r="M91">
        <f t="shared" si="7"/>
        <v>-1.8638999999999999E-3</v>
      </c>
      <c r="O91">
        <f t="shared" si="5"/>
        <v>1.2786000000000004E-3</v>
      </c>
    </row>
    <row r="92" spans="1:15" x14ac:dyDescent="0.2">
      <c r="A92" s="5">
        <v>38411</v>
      </c>
      <c r="B92">
        <v>1.474894E-3</v>
      </c>
      <c r="C92">
        <v>3</v>
      </c>
      <c r="D92">
        <v>3</v>
      </c>
      <c r="E92">
        <v>3</v>
      </c>
      <c r="G92">
        <v>1.3993E-3</v>
      </c>
      <c r="H92">
        <v>-3.5179999999999999E-4</v>
      </c>
      <c r="I92">
        <v>-6.2129999999999998E-4</v>
      </c>
      <c r="K92">
        <f t="shared" si="4"/>
        <v>4.1979000000000001E-3</v>
      </c>
      <c r="L92">
        <f t="shared" si="6"/>
        <v>-1.0554E-3</v>
      </c>
      <c r="M92">
        <f t="shared" si="7"/>
        <v>-1.8638999999999999E-3</v>
      </c>
      <c r="O92">
        <f t="shared" si="5"/>
        <v>1.2786000000000004E-3</v>
      </c>
    </row>
    <row r="93" spans="1:15" x14ac:dyDescent="0.2">
      <c r="A93" s="5">
        <v>38442</v>
      </c>
      <c r="B93">
        <v>-2.7191009999999998E-3</v>
      </c>
      <c r="C93">
        <v>3</v>
      </c>
      <c r="D93">
        <v>3</v>
      </c>
      <c r="E93">
        <v>3</v>
      </c>
      <c r="G93">
        <v>1.3993E-3</v>
      </c>
      <c r="H93">
        <v>-3.5179999999999999E-4</v>
      </c>
      <c r="I93">
        <v>-6.2129999999999998E-4</v>
      </c>
      <c r="K93">
        <f t="shared" si="4"/>
        <v>4.1979000000000001E-3</v>
      </c>
      <c r="L93">
        <f t="shared" si="6"/>
        <v>-1.0554E-3</v>
      </c>
      <c r="M93">
        <f t="shared" si="7"/>
        <v>-1.8638999999999999E-3</v>
      </c>
      <c r="O93">
        <f t="shared" si="5"/>
        <v>1.2786000000000004E-3</v>
      </c>
    </row>
    <row r="94" spans="1:15" x14ac:dyDescent="0.2">
      <c r="A94" s="5">
        <v>38472</v>
      </c>
      <c r="B94">
        <v>-1.3256660000000001E-3</v>
      </c>
      <c r="C94">
        <v>3</v>
      </c>
      <c r="D94">
        <v>3</v>
      </c>
      <c r="E94">
        <v>3</v>
      </c>
      <c r="G94">
        <v>1.3993E-3</v>
      </c>
      <c r="H94">
        <v>-3.5179999999999999E-4</v>
      </c>
      <c r="I94">
        <v>-6.2129999999999998E-4</v>
      </c>
      <c r="K94">
        <f t="shared" si="4"/>
        <v>4.1979000000000001E-3</v>
      </c>
      <c r="L94">
        <f t="shared" si="6"/>
        <v>-1.0554E-3</v>
      </c>
      <c r="M94">
        <f t="shared" si="7"/>
        <v>-1.8638999999999999E-3</v>
      </c>
      <c r="O94">
        <f t="shared" si="5"/>
        <v>1.2786000000000004E-3</v>
      </c>
    </row>
    <row r="95" spans="1:15" x14ac:dyDescent="0.2">
      <c r="A95" s="5">
        <v>38503</v>
      </c>
      <c r="B95">
        <v>-6.1744030000000002E-3</v>
      </c>
      <c r="C95">
        <v>3</v>
      </c>
      <c r="D95">
        <v>3</v>
      </c>
      <c r="E95">
        <v>3</v>
      </c>
      <c r="G95">
        <v>1.3993E-3</v>
      </c>
      <c r="H95">
        <v>-3.5179999999999999E-4</v>
      </c>
      <c r="I95">
        <v>-6.2129999999999998E-4</v>
      </c>
      <c r="K95">
        <f t="shared" si="4"/>
        <v>4.1979000000000001E-3</v>
      </c>
      <c r="L95">
        <f t="shared" si="6"/>
        <v>-1.0554E-3</v>
      </c>
      <c r="M95">
        <f t="shared" si="7"/>
        <v>-1.8638999999999999E-3</v>
      </c>
      <c r="O95">
        <f t="shared" si="5"/>
        <v>1.2786000000000004E-3</v>
      </c>
    </row>
    <row r="96" spans="1:15" x14ac:dyDescent="0.2">
      <c r="A96" s="5">
        <v>38533</v>
      </c>
      <c r="B96">
        <v>-8.2480899999999996E-3</v>
      </c>
      <c r="C96">
        <v>3</v>
      </c>
      <c r="D96">
        <v>3</v>
      </c>
      <c r="E96">
        <v>3</v>
      </c>
      <c r="G96">
        <v>1.3993E-3</v>
      </c>
      <c r="H96">
        <v>-3.5179999999999999E-4</v>
      </c>
      <c r="I96">
        <v>-6.2129999999999998E-4</v>
      </c>
      <c r="K96">
        <f t="shared" si="4"/>
        <v>4.1979000000000001E-3</v>
      </c>
      <c r="L96">
        <f t="shared" si="6"/>
        <v>-1.0554E-3</v>
      </c>
      <c r="M96">
        <f t="shared" si="7"/>
        <v>-1.8638999999999999E-3</v>
      </c>
      <c r="O96">
        <f t="shared" si="5"/>
        <v>1.2786000000000004E-3</v>
      </c>
    </row>
    <row r="97" spans="1:15" x14ac:dyDescent="0.2">
      <c r="A97" s="5">
        <v>38564</v>
      </c>
      <c r="B97">
        <v>-7.1988340000000003E-3</v>
      </c>
      <c r="C97">
        <v>3</v>
      </c>
      <c r="D97">
        <v>3</v>
      </c>
      <c r="E97">
        <v>3</v>
      </c>
      <c r="G97">
        <v>1.3993E-3</v>
      </c>
      <c r="H97">
        <v>-3.5179999999999999E-4</v>
      </c>
      <c r="I97">
        <v>-6.2129999999999998E-4</v>
      </c>
      <c r="K97">
        <f t="shared" si="4"/>
        <v>4.1979000000000001E-3</v>
      </c>
      <c r="L97">
        <f t="shared" si="6"/>
        <v>-1.0554E-3</v>
      </c>
      <c r="M97">
        <f t="shared" si="7"/>
        <v>-1.8638999999999999E-3</v>
      </c>
      <c r="O97">
        <f t="shared" si="5"/>
        <v>1.2786000000000004E-3</v>
      </c>
    </row>
    <row r="98" spans="1:15" x14ac:dyDescent="0.2">
      <c r="A98" s="5">
        <v>38595</v>
      </c>
      <c r="B98">
        <v>-5.5451379999999998E-3</v>
      </c>
      <c r="C98">
        <v>3</v>
      </c>
      <c r="D98">
        <v>3</v>
      </c>
      <c r="E98">
        <v>3</v>
      </c>
      <c r="G98">
        <v>1.3993E-3</v>
      </c>
      <c r="H98">
        <v>-3.5179999999999999E-4</v>
      </c>
      <c r="I98">
        <v>-6.2129999999999998E-4</v>
      </c>
      <c r="K98">
        <f t="shared" si="4"/>
        <v>4.1979000000000001E-3</v>
      </c>
      <c r="L98">
        <f t="shared" si="6"/>
        <v>-1.0554E-3</v>
      </c>
      <c r="M98">
        <f t="shared" si="7"/>
        <v>-1.8638999999999999E-3</v>
      </c>
      <c r="O98">
        <f t="shared" si="5"/>
        <v>1.2786000000000004E-3</v>
      </c>
    </row>
    <row r="99" spans="1:15" x14ac:dyDescent="0.2">
      <c r="A99" s="5">
        <v>38625</v>
      </c>
      <c r="B99">
        <v>-7.28556E-3</v>
      </c>
      <c r="C99">
        <v>3</v>
      </c>
      <c r="D99">
        <v>3</v>
      </c>
      <c r="E99">
        <v>3</v>
      </c>
      <c r="G99">
        <v>1.3993E-3</v>
      </c>
      <c r="H99">
        <v>-3.5179999999999999E-4</v>
      </c>
      <c r="I99">
        <v>-6.2129999999999998E-4</v>
      </c>
      <c r="K99">
        <f t="shared" si="4"/>
        <v>4.1979000000000001E-3</v>
      </c>
      <c r="L99">
        <f t="shared" si="6"/>
        <v>-1.0554E-3</v>
      </c>
      <c r="M99">
        <f t="shared" si="7"/>
        <v>-1.8638999999999999E-3</v>
      </c>
      <c r="O99">
        <f t="shared" si="5"/>
        <v>1.2786000000000004E-3</v>
      </c>
    </row>
    <row r="100" spans="1:15" x14ac:dyDescent="0.2">
      <c r="A100" s="5">
        <v>38656</v>
      </c>
      <c r="B100">
        <v>-6.1846829999999998E-3</v>
      </c>
      <c r="C100">
        <v>3</v>
      </c>
      <c r="D100">
        <v>3</v>
      </c>
      <c r="E100">
        <v>3</v>
      </c>
      <c r="G100">
        <v>1.3993E-3</v>
      </c>
      <c r="H100">
        <v>-3.5179999999999999E-4</v>
      </c>
      <c r="I100">
        <v>-6.2129999999999998E-4</v>
      </c>
      <c r="K100">
        <f t="shared" si="4"/>
        <v>4.1979000000000001E-3</v>
      </c>
      <c r="L100">
        <f t="shared" si="6"/>
        <v>-1.0554E-3</v>
      </c>
      <c r="M100">
        <f t="shared" si="7"/>
        <v>-1.8638999999999999E-3</v>
      </c>
      <c r="O100">
        <f t="shared" si="5"/>
        <v>1.2786000000000004E-3</v>
      </c>
    </row>
    <row r="101" spans="1:15" x14ac:dyDescent="0.2">
      <c r="A101" s="5">
        <v>38686</v>
      </c>
      <c r="B101">
        <v>-4.7031540000000002E-3</v>
      </c>
      <c r="C101">
        <v>3</v>
      </c>
      <c r="D101">
        <v>3</v>
      </c>
      <c r="E101">
        <v>3</v>
      </c>
      <c r="G101">
        <v>1.3993E-3</v>
      </c>
      <c r="H101">
        <v>-3.5179999999999999E-4</v>
      </c>
      <c r="I101">
        <v>-6.2129999999999998E-4</v>
      </c>
      <c r="K101">
        <f t="shared" si="4"/>
        <v>4.1979000000000001E-3</v>
      </c>
      <c r="L101">
        <f t="shared" si="6"/>
        <v>-1.0554E-3</v>
      </c>
      <c r="M101">
        <f t="shared" si="7"/>
        <v>-1.8638999999999999E-3</v>
      </c>
      <c r="O101">
        <f t="shared" si="5"/>
        <v>1.2786000000000004E-3</v>
      </c>
    </row>
    <row r="102" spans="1:15" x14ac:dyDescent="0.2">
      <c r="A102" s="5">
        <v>38717</v>
      </c>
      <c r="B102">
        <v>-6.4009829999999998E-3</v>
      </c>
      <c r="C102">
        <v>3</v>
      </c>
      <c r="D102">
        <v>3</v>
      </c>
      <c r="E102">
        <v>3</v>
      </c>
      <c r="G102">
        <v>1.3993E-3</v>
      </c>
      <c r="H102">
        <v>-3.5179999999999999E-4</v>
      </c>
      <c r="I102">
        <v>-6.2129999999999998E-4</v>
      </c>
      <c r="K102">
        <f t="shared" si="4"/>
        <v>4.1979000000000001E-3</v>
      </c>
      <c r="L102">
        <f t="shared" si="6"/>
        <v>-1.0554E-3</v>
      </c>
      <c r="M102">
        <f t="shared" si="7"/>
        <v>-1.8638999999999999E-3</v>
      </c>
      <c r="O102">
        <f t="shared" si="5"/>
        <v>1.2786000000000004E-3</v>
      </c>
    </row>
    <row r="103" spans="1:15" x14ac:dyDescent="0.2">
      <c r="A103" s="5">
        <v>38748</v>
      </c>
      <c r="B103">
        <v>-1.2115463999999999E-2</v>
      </c>
      <c r="C103">
        <v>3</v>
      </c>
      <c r="D103">
        <v>3</v>
      </c>
      <c r="E103">
        <v>3</v>
      </c>
      <c r="G103">
        <v>1.3993E-3</v>
      </c>
      <c r="H103">
        <v>-3.5179999999999999E-4</v>
      </c>
      <c r="I103">
        <v>-6.2129999999999998E-4</v>
      </c>
      <c r="K103">
        <f t="shared" si="4"/>
        <v>4.1979000000000001E-3</v>
      </c>
      <c r="L103">
        <f t="shared" si="6"/>
        <v>-1.0554E-3</v>
      </c>
      <c r="M103">
        <f t="shared" si="7"/>
        <v>-1.8638999999999999E-3</v>
      </c>
      <c r="O103">
        <f t="shared" si="5"/>
        <v>1.2786000000000004E-3</v>
      </c>
    </row>
    <row r="104" spans="1:15" x14ac:dyDescent="0.2">
      <c r="A104" s="5">
        <v>38776</v>
      </c>
      <c r="B104">
        <v>-9.0260119999999999E-3</v>
      </c>
      <c r="C104">
        <v>3</v>
      </c>
      <c r="D104">
        <v>3</v>
      </c>
      <c r="E104">
        <v>3</v>
      </c>
      <c r="G104">
        <v>1.3993E-3</v>
      </c>
      <c r="H104">
        <v>-3.5179999999999999E-4</v>
      </c>
      <c r="I104">
        <v>-6.2129999999999998E-4</v>
      </c>
      <c r="K104">
        <f t="shared" ref="K104:M167" si="8">C104*G104</f>
        <v>4.1979000000000001E-3</v>
      </c>
      <c r="L104">
        <f t="shared" si="6"/>
        <v>-1.0554E-3</v>
      </c>
      <c r="M104">
        <f t="shared" si="7"/>
        <v>-1.8638999999999999E-3</v>
      </c>
      <c r="O104">
        <f t="shared" ref="O104:O167" si="9">K104+L104+M104</f>
        <v>1.2786000000000004E-3</v>
      </c>
    </row>
    <row r="105" spans="1:15" x14ac:dyDescent="0.2">
      <c r="A105" s="5">
        <v>38807</v>
      </c>
      <c r="B105">
        <v>-1.3320024999999999E-2</v>
      </c>
      <c r="C105">
        <v>3</v>
      </c>
      <c r="D105">
        <v>3</v>
      </c>
      <c r="E105">
        <v>3</v>
      </c>
      <c r="G105">
        <v>1.3993E-3</v>
      </c>
      <c r="H105">
        <v>-3.5179999999999999E-4</v>
      </c>
      <c r="I105">
        <v>-6.2129999999999998E-4</v>
      </c>
      <c r="K105">
        <f t="shared" si="8"/>
        <v>4.1979000000000001E-3</v>
      </c>
      <c r="L105">
        <f t="shared" si="6"/>
        <v>-1.0554E-3</v>
      </c>
      <c r="M105">
        <f t="shared" si="7"/>
        <v>-1.8638999999999999E-3</v>
      </c>
      <c r="O105">
        <f t="shared" si="9"/>
        <v>1.2786000000000004E-3</v>
      </c>
    </row>
    <row r="106" spans="1:15" x14ac:dyDescent="0.2">
      <c r="A106" s="5">
        <v>38837</v>
      </c>
      <c r="B106">
        <v>-1.0114365E-2</v>
      </c>
      <c r="C106">
        <v>3</v>
      </c>
      <c r="D106">
        <v>3</v>
      </c>
      <c r="E106">
        <v>3</v>
      </c>
      <c r="G106">
        <v>1.3993E-3</v>
      </c>
      <c r="H106">
        <v>-3.5179999999999999E-4</v>
      </c>
      <c r="I106">
        <v>-6.2129999999999998E-4</v>
      </c>
      <c r="K106">
        <f t="shared" si="8"/>
        <v>4.1979000000000001E-3</v>
      </c>
      <c r="L106">
        <f t="shared" si="6"/>
        <v>-1.0554E-3</v>
      </c>
      <c r="M106">
        <f t="shared" si="7"/>
        <v>-1.8638999999999999E-3</v>
      </c>
      <c r="O106">
        <f t="shared" si="9"/>
        <v>1.2786000000000004E-3</v>
      </c>
    </row>
    <row r="107" spans="1:15" x14ac:dyDescent="0.2">
      <c r="A107" s="5">
        <v>38868</v>
      </c>
      <c r="B107">
        <v>8.0005600000000005E-4</v>
      </c>
      <c r="C107">
        <v>3</v>
      </c>
      <c r="D107">
        <v>3</v>
      </c>
      <c r="E107">
        <v>3</v>
      </c>
      <c r="G107">
        <v>1.3993E-3</v>
      </c>
      <c r="H107">
        <v>-3.5179999999999999E-4</v>
      </c>
      <c r="I107">
        <v>-6.2129999999999998E-4</v>
      </c>
      <c r="K107">
        <f t="shared" si="8"/>
        <v>4.1979000000000001E-3</v>
      </c>
      <c r="L107">
        <f t="shared" si="6"/>
        <v>-1.0554E-3</v>
      </c>
      <c r="M107">
        <f t="shared" si="7"/>
        <v>-1.8638999999999999E-3</v>
      </c>
      <c r="O107">
        <f t="shared" si="9"/>
        <v>1.2786000000000004E-3</v>
      </c>
    </row>
    <row r="108" spans="1:15" x14ac:dyDescent="0.2">
      <c r="A108" s="5">
        <v>38898</v>
      </c>
      <c r="B108">
        <v>2.4769750000000002E-3</v>
      </c>
      <c r="C108">
        <v>3</v>
      </c>
      <c r="D108">
        <v>3</v>
      </c>
      <c r="E108">
        <v>3</v>
      </c>
      <c r="G108">
        <v>1.3993E-3</v>
      </c>
      <c r="H108">
        <v>-3.5179999999999999E-4</v>
      </c>
      <c r="I108">
        <v>-6.2129999999999998E-4</v>
      </c>
      <c r="K108">
        <f t="shared" si="8"/>
        <v>4.1979000000000001E-3</v>
      </c>
      <c r="L108">
        <f t="shared" si="6"/>
        <v>-1.0554E-3</v>
      </c>
      <c r="M108">
        <f t="shared" si="7"/>
        <v>-1.8638999999999999E-3</v>
      </c>
      <c r="O108">
        <f t="shared" si="9"/>
        <v>1.2786000000000004E-3</v>
      </c>
    </row>
    <row r="109" spans="1:15" x14ac:dyDescent="0.2">
      <c r="A109" s="5">
        <v>38929</v>
      </c>
      <c r="B109">
        <v>1.4737719999999999E-3</v>
      </c>
      <c r="C109">
        <v>3</v>
      </c>
      <c r="D109">
        <v>3</v>
      </c>
      <c r="E109">
        <v>3</v>
      </c>
      <c r="G109">
        <v>1.3993E-3</v>
      </c>
      <c r="H109">
        <v>-3.5179999999999999E-4</v>
      </c>
      <c r="I109">
        <v>-6.2129999999999998E-4</v>
      </c>
      <c r="K109">
        <f t="shared" si="8"/>
        <v>4.1979000000000001E-3</v>
      </c>
      <c r="L109">
        <f t="shared" si="6"/>
        <v>-1.0554E-3</v>
      </c>
      <c r="M109">
        <f t="shared" si="7"/>
        <v>-1.8638999999999999E-3</v>
      </c>
      <c r="O109">
        <f t="shared" si="9"/>
        <v>1.2786000000000004E-3</v>
      </c>
    </row>
    <row r="110" spans="1:15" x14ac:dyDescent="0.2">
      <c r="A110" s="5">
        <v>38960</v>
      </c>
      <c r="B110">
        <v>3.8621860000000001E-3</v>
      </c>
      <c r="C110">
        <v>3</v>
      </c>
      <c r="D110">
        <v>3</v>
      </c>
      <c r="E110">
        <v>3</v>
      </c>
      <c r="G110">
        <v>1.3993E-3</v>
      </c>
      <c r="H110">
        <v>-3.5179999999999999E-4</v>
      </c>
      <c r="I110">
        <v>-6.2129999999999998E-4</v>
      </c>
      <c r="K110">
        <f t="shared" si="8"/>
        <v>4.1979000000000001E-3</v>
      </c>
      <c r="L110">
        <f t="shared" si="6"/>
        <v>-1.0554E-3</v>
      </c>
      <c r="M110">
        <f t="shared" si="7"/>
        <v>-1.8638999999999999E-3</v>
      </c>
      <c r="O110">
        <f t="shared" si="9"/>
        <v>1.2786000000000004E-3</v>
      </c>
    </row>
    <row r="111" spans="1:15" x14ac:dyDescent="0.2">
      <c r="A111" s="5">
        <v>38990</v>
      </c>
      <c r="B111" s="24">
        <v>1.7901799999999999E-6</v>
      </c>
      <c r="C111">
        <v>3</v>
      </c>
      <c r="D111">
        <v>3</v>
      </c>
      <c r="E111">
        <v>3</v>
      </c>
      <c r="G111">
        <v>1.3993E-3</v>
      </c>
      <c r="H111">
        <v>-3.5179999999999999E-4</v>
      </c>
      <c r="I111">
        <v>-6.2129999999999998E-4</v>
      </c>
      <c r="K111">
        <f t="shared" si="8"/>
        <v>4.1979000000000001E-3</v>
      </c>
      <c r="L111">
        <f t="shared" si="6"/>
        <v>-1.0554E-3</v>
      </c>
      <c r="M111">
        <f t="shared" si="7"/>
        <v>-1.8638999999999999E-3</v>
      </c>
      <c r="O111">
        <f t="shared" si="9"/>
        <v>1.2786000000000004E-3</v>
      </c>
    </row>
    <row r="112" spans="1:15" x14ac:dyDescent="0.2">
      <c r="A112" s="5">
        <v>39021</v>
      </c>
      <c r="B112">
        <v>2.6438939999999999E-3</v>
      </c>
      <c r="C112">
        <v>3</v>
      </c>
      <c r="D112">
        <v>3</v>
      </c>
      <c r="E112">
        <v>3</v>
      </c>
      <c r="G112">
        <v>1.3993E-3</v>
      </c>
      <c r="H112">
        <v>-3.5179999999999999E-4</v>
      </c>
      <c r="I112">
        <v>-6.2129999999999998E-4</v>
      </c>
      <c r="K112">
        <f t="shared" si="8"/>
        <v>4.1979000000000001E-3</v>
      </c>
      <c r="L112">
        <f t="shared" si="6"/>
        <v>-1.0554E-3</v>
      </c>
      <c r="M112">
        <f t="shared" si="7"/>
        <v>-1.8638999999999999E-3</v>
      </c>
      <c r="O112">
        <f t="shared" si="9"/>
        <v>1.2786000000000004E-3</v>
      </c>
    </row>
    <row r="113" spans="1:15" x14ac:dyDescent="0.2">
      <c r="A113" s="5">
        <v>39051</v>
      </c>
      <c r="B113">
        <v>-1.8508700000000001E-4</v>
      </c>
      <c r="C113">
        <v>3</v>
      </c>
      <c r="D113">
        <v>3</v>
      </c>
      <c r="E113">
        <v>3</v>
      </c>
      <c r="G113">
        <v>1.3993E-3</v>
      </c>
      <c r="H113">
        <v>-3.5179999999999999E-4</v>
      </c>
      <c r="I113">
        <v>-6.2129999999999998E-4</v>
      </c>
      <c r="K113">
        <f t="shared" si="8"/>
        <v>4.1979000000000001E-3</v>
      </c>
      <c r="L113">
        <f t="shared" si="6"/>
        <v>-1.0554E-3</v>
      </c>
      <c r="M113">
        <f t="shared" si="7"/>
        <v>-1.8638999999999999E-3</v>
      </c>
      <c r="O113">
        <f t="shared" si="9"/>
        <v>1.2786000000000004E-3</v>
      </c>
    </row>
    <row r="114" spans="1:15" x14ac:dyDescent="0.2">
      <c r="A114" s="5">
        <v>39082</v>
      </c>
      <c r="B114">
        <v>8.1261300000000001E-4</v>
      </c>
      <c r="C114">
        <v>3</v>
      </c>
      <c r="D114">
        <v>3</v>
      </c>
      <c r="E114">
        <v>3</v>
      </c>
      <c r="G114">
        <v>1.3993E-3</v>
      </c>
      <c r="H114">
        <v>-3.5179999999999999E-4</v>
      </c>
      <c r="I114">
        <v>-6.2129999999999998E-4</v>
      </c>
      <c r="K114">
        <f t="shared" si="8"/>
        <v>4.1979000000000001E-3</v>
      </c>
      <c r="L114">
        <f t="shared" si="6"/>
        <v>-1.0554E-3</v>
      </c>
      <c r="M114">
        <f t="shared" si="7"/>
        <v>-1.8638999999999999E-3</v>
      </c>
      <c r="O114">
        <f t="shared" si="9"/>
        <v>1.2786000000000004E-3</v>
      </c>
    </row>
    <row r="115" spans="1:15" x14ac:dyDescent="0.2">
      <c r="A115" s="5">
        <v>39113</v>
      </c>
      <c r="B115">
        <v>6.8135799999999996E-4</v>
      </c>
      <c r="C115">
        <v>3</v>
      </c>
      <c r="D115">
        <v>3</v>
      </c>
      <c r="E115">
        <v>3</v>
      </c>
      <c r="G115">
        <v>1.3993E-3</v>
      </c>
      <c r="H115">
        <v>-3.5179999999999999E-4</v>
      </c>
      <c r="I115">
        <v>-6.2129999999999998E-4</v>
      </c>
      <c r="K115">
        <f t="shared" si="8"/>
        <v>4.1979000000000001E-3</v>
      </c>
      <c r="L115">
        <f t="shared" si="6"/>
        <v>-1.0554E-3</v>
      </c>
      <c r="M115">
        <f t="shared" si="7"/>
        <v>-1.8638999999999999E-3</v>
      </c>
      <c r="O115">
        <f t="shared" si="9"/>
        <v>1.2786000000000004E-3</v>
      </c>
    </row>
    <row r="116" spans="1:15" x14ac:dyDescent="0.2">
      <c r="A116" s="5">
        <v>39141</v>
      </c>
      <c r="B116">
        <v>-1.0765690000000001E-3</v>
      </c>
      <c r="C116">
        <v>3</v>
      </c>
      <c r="D116">
        <v>3</v>
      </c>
      <c r="E116">
        <v>3</v>
      </c>
      <c r="G116">
        <v>1.3993E-3</v>
      </c>
      <c r="H116">
        <v>-3.5179999999999999E-4</v>
      </c>
      <c r="I116">
        <v>-6.2129999999999998E-4</v>
      </c>
      <c r="K116">
        <f t="shared" si="8"/>
        <v>4.1979000000000001E-3</v>
      </c>
      <c r="L116">
        <f t="shared" si="6"/>
        <v>-1.0554E-3</v>
      </c>
      <c r="M116">
        <f t="shared" si="7"/>
        <v>-1.8638999999999999E-3</v>
      </c>
      <c r="O116">
        <f t="shared" si="9"/>
        <v>1.2786000000000004E-3</v>
      </c>
    </row>
    <row r="117" spans="1:15" x14ac:dyDescent="0.2">
      <c r="A117" s="5">
        <v>39172</v>
      </c>
      <c r="B117">
        <v>2.2522200000000001E-3</v>
      </c>
      <c r="C117">
        <v>3</v>
      </c>
      <c r="D117">
        <v>3</v>
      </c>
      <c r="E117">
        <v>3</v>
      </c>
      <c r="G117">
        <v>1.3993E-3</v>
      </c>
      <c r="H117">
        <v>-3.5179999999999999E-4</v>
      </c>
      <c r="I117">
        <v>-6.2129999999999998E-4</v>
      </c>
      <c r="K117">
        <f t="shared" si="8"/>
        <v>4.1979000000000001E-3</v>
      </c>
      <c r="L117">
        <f t="shared" si="6"/>
        <v>-1.0554E-3</v>
      </c>
      <c r="M117">
        <f t="shared" si="7"/>
        <v>-1.8638999999999999E-3</v>
      </c>
      <c r="O117">
        <f t="shared" si="9"/>
        <v>1.2786000000000004E-3</v>
      </c>
    </row>
    <row r="118" spans="1:15" x14ac:dyDescent="0.2">
      <c r="A118" s="5">
        <v>39202</v>
      </c>
      <c r="B118">
        <v>3.532716E-3</v>
      </c>
      <c r="C118">
        <v>3</v>
      </c>
      <c r="D118">
        <v>3</v>
      </c>
      <c r="E118">
        <v>3</v>
      </c>
      <c r="G118">
        <v>1.3993E-3</v>
      </c>
      <c r="H118">
        <v>-3.5179999999999999E-4</v>
      </c>
      <c r="I118">
        <v>-6.2129999999999998E-4</v>
      </c>
      <c r="K118">
        <f t="shared" si="8"/>
        <v>4.1979000000000001E-3</v>
      </c>
      <c r="L118">
        <f t="shared" si="6"/>
        <v>-1.0554E-3</v>
      </c>
      <c r="M118">
        <f t="shared" si="7"/>
        <v>-1.8638999999999999E-3</v>
      </c>
      <c r="O118">
        <f t="shared" si="9"/>
        <v>1.2786000000000004E-3</v>
      </c>
    </row>
    <row r="119" spans="1:15" x14ac:dyDescent="0.2">
      <c r="A119" s="5">
        <v>39233</v>
      </c>
      <c r="B119">
        <v>6.73641E-4</v>
      </c>
      <c r="C119">
        <v>3</v>
      </c>
      <c r="D119">
        <v>3</v>
      </c>
      <c r="E119">
        <v>3</v>
      </c>
      <c r="G119">
        <v>1.3993E-3</v>
      </c>
      <c r="H119">
        <v>-3.5179999999999999E-4</v>
      </c>
      <c r="I119">
        <v>-6.2129999999999998E-4</v>
      </c>
      <c r="K119">
        <f t="shared" si="8"/>
        <v>4.1979000000000001E-3</v>
      </c>
      <c r="L119">
        <f t="shared" si="6"/>
        <v>-1.0554E-3</v>
      </c>
      <c r="M119">
        <f t="shared" si="7"/>
        <v>-1.8638999999999999E-3</v>
      </c>
      <c r="O119">
        <f t="shared" si="9"/>
        <v>1.2786000000000004E-3</v>
      </c>
    </row>
    <row r="120" spans="1:15" x14ac:dyDescent="0.2">
      <c r="A120" s="5">
        <v>39263</v>
      </c>
      <c r="B120">
        <v>2.7385729999999998E-3</v>
      </c>
      <c r="C120">
        <v>3</v>
      </c>
      <c r="D120">
        <v>3</v>
      </c>
      <c r="E120">
        <v>3</v>
      </c>
      <c r="G120">
        <v>1.3993E-3</v>
      </c>
      <c r="H120">
        <v>-3.5179999999999999E-4</v>
      </c>
      <c r="I120">
        <v>-6.2129999999999998E-4</v>
      </c>
      <c r="K120">
        <f t="shared" si="8"/>
        <v>4.1979000000000001E-3</v>
      </c>
      <c r="L120">
        <f t="shared" si="6"/>
        <v>-1.0554E-3</v>
      </c>
      <c r="M120">
        <f t="shared" si="7"/>
        <v>-1.8638999999999999E-3</v>
      </c>
      <c r="O120">
        <f t="shared" si="9"/>
        <v>1.2786000000000004E-3</v>
      </c>
    </row>
    <row r="121" spans="1:15" x14ac:dyDescent="0.2">
      <c r="A121" s="5">
        <v>39294</v>
      </c>
      <c r="B121">
        <v>8.1768020000000004E-3</v>
      </c>
      <c r="C121">
        <v>3</v>
      </c>
      <c r="D121">
        <v>3</v>
      </c>
      <c r="E121">
        <v>3</v>
      </c>
      <c r="G121">
        <v>1.3993E-3</v>
      </c>
      <c r="H121">
        <v>-3.5179999999999999E-4</v>
      </c>
      <c r="I121">
        <v>-6.2129999999999998E-4</v>
      </c>
      <c r="K121">
        <f t="shared" si="8"/>
        <v>4.1979000000000001E-3</v>
      </c>
      <c r="L121">
        <f t="shared" si="6"/>
        <v>-1.0554E-3</v>
      </c>
      <c r="M121">
        <f t="shared" si="7"/>
        <v>-1.8638999999999999E-3</v>
      </c>
      <c r="O121">
        <f t="shared" si="9"/>
        <v>1.2786000000000004E-3</v>
      </c>
    </row>
    <row r="122" spans="1:15" x14ac:dyDescent="0.2">
      <c r="A122" s="5">
        <v>39325</v>
      </c>
      <c r="B122">
        <v>7.2196589999999998E-3</v>
      </c>
      <c r="C122">
        <v>3</v>
      </c>
      <c r="D122">
        <v>3</v>
      </c>
      <c r="E122">
        <v>3</v>
      </c>
      <c r="G122">
        <v>1.3993E-3</v>
      </c>
      <c r="H122">
        <v>-3.5179999999999999E-4</v>
      </c>
      <c r="I122">
        <v>-6.2129999999999998E-4</v>
      </c>
      <c r="K122">
        <f t="shared" si="8"/>
        <v>4.1979000000000001E-3</v>
      </c>
      <c r="L122">
        <f t="shared" si="6"/>
        <v>-1.0554E-3</v>
      </c>
      <c r="M122">
        <f t="shared" si="7"/>
        <v>-1.8638999999999999E-3</v>
      </c>
      <c r="O122">
        <f t="shared" si="9"/>
        <v>1.2786000000000004E-3</v>
      </c>
    </row>
    <row r="123" spans="1:15" x14ac:dyDescent="0.2">
      <c r="A123" s="5">
        <v>39355</v>
      </c>
      <c r="B123">
        <v>4.6021810000000003E-3</v>
      </c>
      <c r="C123">
        <v>3</v>
      </c>
      <c r="D123">
        <v>3</v>
      </c>
      <c r="E123">
        <v>3</v>
      </c>
      <c r="G123">
        <v>1.3993E-3</v>
      </c>
      <c r="H123">
        <v>-3.5179999999999999E-4</v>
      </c>
      <c r="I123">
        <v>-6.2129999999999998E-4</v>
      </c>
      <c r="K123">
        <f t="shared" si="8"/>
        <v>4.1979000000000001E-3</v>
      </c>
      <c r="L123">
        <f t="shared" si="6"/>
        <v>-1.0554E-3</v>
      </c>
      <c r="M123">
        <f t="shared" si="7"/>
        <v>-1.8638999999999999E-3</v>
      </c>
      <c r="O123">
        <f t="shared" si="9"/>
        <v>1.2786000000000004E-3</v>
      </c>
    </row>
    <row r="124" spans="1:15" x14ac:dyDescent="0.2">
      <c r="A124" s="5">
        <v>39386</v>
      </c>
      <c r="B124">
        <v>5.7703490000000001E-3</v>
      </c>
      <c r="C124">
        <v>3</v>
      </c>
      <c r="D124">
        <v>3</v>
      </c>
      <c r="E124">
        <v>3</v>
      </c>
      <c r="G124">
        <v>1.3993E-3</v>
      </c>
      <c r="H124">
        <v>-3.5179999999999999E-4</v>
      </c>
      <c r="I124">
        <v>-6.2129999999999998E-4</v>
      </c>
      <c r="K124">
        <f t="shared" si="8"/>
        <v>4.1979000000000001E-3</v>
      </c>
      <c r="L124">
        <f t="shared" si="6"/>
        <v>-1.0554E-3</v>
      </c>
      <c r="M124">
        <f t="shared" si="7"/>
        <v>-1.8638999999999999E-3</v>
      </c>
      <c r="O124">
        <f t="shared" si="9"/>
        <v>1.2786000000000004E-3</v>
      </c>
    </row>
    <row r="125" spans="1:15" x14ac:dyDescent="0.2">
      <c r="A125" s="5">
        <v>39416</v>
      </c>
      <c r="B125">
        <v>4.2708299999999998E-4</v>
      </c>
      <c r="C125">
        <v>3</v>
      </c>
      <c r="D125">
        <v>3</v>
      </c>
      <c r="E125">
        <v>3</v>
      </c>
      <c r="G125">
        <v>1.3993E-3</v>
      </c>
      <c r="H125">
        <v>-3.5179999999999999E-4</v>
      </c>
      <c r="I125">
        <v>-6.2129999999999998E-4</v>
      </c>
      <c r="K125">
        <f t="shared" si="8"/>
        <v>4.1979000000000001E-3</v>
      </c>
      <c r="L125">
        <f t="shared" si="6"/>
        <v>-1.0554E-3</v>
      </c>
      <c r="M125">
        <f t="shared" si="7"/>
        <v>-1.8638999999999999E-3</v>
      </c>
      <c r="O125">
        <f t="shared" si="9"/>
        <v>1.2786000000000004E-3</v>
      </c>
    </row>
    <row r="126" spans="1:15" x14ac:dyDescent="0.2">
      <c r="A126" s="5">
        <v>39447</v>
      </c>
      <c r="B126">
        <v>-6.9560560000000004E-3</v>
      </c>
      <c r="C126">
        <v>3</v>
      </c>
      <c r="D126">
        <v>6</v>
      </c>
      <c r="E126">
        <v>3</v>
      </c>
      <c r="G126">
        <v>1.3993E-3</v>
      </c>
      <c r="H126">
        <v>-3.5179999999999999E-4</v>
      </c>
      <c r="I126">
        <v>-6.2129999999999998E-4</v>
      </c>
      <c r="K126">
        <f t="shared" si="8"/>
        <v>4.1979000000000001E-3</v>
      </c>
      <c r="L126">
        <f t="shared" si="6"/>
        <v>-2.1107999999999999E-3</v>
      </c>
      <c r="M126">
        <f t="shared" si="7"/>
        <v>-1.8638999999999999E-3</v>
      </c>
      <c r="O126">
        <f t="shared" si="9"/>
        <v>2.2320000000000022E-4</v>
      </c>
    </row>
    <row r="127" spans="1:15" x14ac:dyDescent="0.2">
      <c r="A127" s="5">
        <v>39478</v>
      </c>
      <c r="B127">
        <v>-1.1017403E-2</v>
      </c>
      <c r="C127">
        <v>6</v>
      </c>
      <c r="D127">
        <v>6</v>
      </c>
      <c r="E127">
        <v>3</v>
      </c>
      <c r="G127">
        <v>1.3993E-3</v>
      </c>
      <c r="H127">
        <v>-3.5179999999999999E-4</v>
      </c>
      <c r="I127">
        <v>-6.2129999999999998E-4</v>
      </c>
      <c r="K127">
        <f t="shared" si="8"/>
        <v>8.3958000000000001E-3</v>
      </c>
      <c r="L127">
        <f t="shared" si="6"/>
        <v>-2.1107999999999999E-3</v>
      </c>
      <c r="M127">
        <f t="shared" si="7"/>
        <v>-1.8638999999999999E-3</v>
      </c>
      <c r="O127">
        <f t="shared" si="9"/>
        <v>4.4211000000000007E-3</v>
      </c>
    </row>
    <row r="128" spans="1:15" x14ac:dyDescent="0.2">
      <c r="A128" s="5">
        <v>39507</v>
      </c>
      <c r="B128">
        <v>5.4087500000000001E-4</v>
      </c>
      <c r="C128">
        <v>6</v>
      </c>
      <c r="D128">
        <v>6</v>
      </c>
      <c r="E128">
        <v>6</v>
      </c>
      <c r="G128">
        <v>1.3993E-3</v>
      </c>
      <c r="H128">
        <v>-3.5179999999999999E-4</v>
      </c>
      <c r="I128">
        <v>-6.2129999999999998E-4</v>
      </c>
      <c r="K128">
        <f t="shared" si="8"/>
        <v>8.3958000000000001E-3</v>
      </c>
      <c r="L128">
        <f t="shared" si="6"/>
        <v>-2.1107999999999999E-3</v>
      </c>
      <c r="M128">
        <f t="shared" si="7"/>
        <v>-3.7277999999999999E-3</v>
      </c>
      <c r="O128">
        <f t="shared" si="9"/>
        <v>2.5572000000000008E-3</v>
      </c>
    </row>
    <row r="129" spans="1:15" x14ac:dyDescent="0.2">
      <c r="A129" s="5">
        <v>39538</v>
      </c>
      <c r="B129">
        <v>-1.3177947000000001E-2</v>
      </c>
      <c r="C129">
        <v>6</v>
      </c>
      <c r="D129">
        <v>6</v>
      </c>
      <c r="E129">
        <v>6</v>
      </c>
      <c r="G129">
        <v>1.3993E-3</v>
      </c>
      <c r="H129">
        <v>-3.5179999999999999E-4</v>
      </c>
      <c r="I129">
        <v>-6.2129999999999998E-4</v>
      </c>
      <c r="K129">
        <f t="shared" si="8"/>
        <v>8.3958000000000001E-3</v>
      </c>
      <c r="L129">
        <f t="shared" si="6"/>
        <v>-2.1107999999999999E-3</v>
      </c>
      <c r="M129">
        <f t="shared" si="7"/>
        <v>-3.7277999999999999E-3</v>
      </c>
      <c r="O129">
        <f t="shared" si="9"/>
        <v>2.5572000000000008E-3</v>
      </c>
    </row>
    <row r="130" spans="1:15" x14ac:dyDescent="0.2">
      <c r="A130" s="5">
        <v>39568</v>
      </c>
      <c r="B130">
        <v>-7.4939610000000004E-3</v>
      </c>
      <c r="C130">
        <v>6</v>
      </c>
      <c r="D130">
        <v>6</v>
      </c>
      <c r="E130">
        <v>6</v>
      </c>
      <c r="G130">
        <v>1.3993E-3</v>
      </c>
      <c r="H130">
        <v>-3.5179999999999999E-4</v>
      </c>
      <c r="I130">
        <v>-6.2129999999999998E-4</v>
      </c>
      <c r="K130">
        <f t="shared" si="8"/>
        <v>8.3958000000000001E-3</v>
      </c>
      <c r="L130">
        <f t="shared" si="6"/>
        <v>-2.1107999999999999E-3</v>
      </c>
      <c r="M130">
        <f t="shared" si="7"/>
        <v>-3.7277999999999999E-3</v>
      </c>
      <c r="O130">
        <f t="shared" si="9"/>
        <v>2.5572000000000008E-3</v>
      </c>
    </row>
    <row r="131" spans="1:15" x14ac:dyDescent="0.2">
      <c r="A131" s="5">
        <v>39599</v>
      </c>
      <c r="B131">
        <v>-6.7116440000000001E-3</v>
      </c>
      <c r="C131">
        <v>6</v>
      </c>
      <c r="D131">
        <v>6</v>
      </c>
      <c r="E131">
        <v>6</v>
      </c>
      <c r="G131">
        <v>1.3993E-3</v>
      </c>
      <c r="H131">
        <v>-3.5179999999999999E-4</v>
      </c>
      <c r="I131">
        <v>-6.2129999999999998E-4</v>
      </c>
      <c r="K131">
        <f t="shared" si="8"/>
        <v>8.3958000000000001E-3</v>
      </c>
      <c r="L131">
        <f t="shared" si="6"/>
        <v>-2.1107999999999999E-3</v>
      </c>
      <c r="M131">
        <f t="shared" si="7"/>
        <v>-3.7277999999999999E-3</v>
      </c>
      <c r="O131">
        <f t="shared" si="9"/>
        <v>2.5572000000000008E-3</v>
      </c>
    </row>
    <row r="132" spans="1:15" x14ac:dyDescent="0.2">
      <c r="A132" s="5">
        <v>39629</v>
      </c>
      <c r="B132">
        <v>-7.4621649999999998E-3</v>
      </c>
      <c r="C132">
        <v>6</v>
      </c>
      <c r="D132">
        <v>6</v>
      </c>
      <c r="E132">
        <v>6</v>
      </c>
      <c r="G132">
        <v>1.3993E-3</v>
      </c>
      <c r="H132">
        <v>-3.5179999999999999E-4</v>
      </c>
      <c r="I132">
        <v>-6.2129999999999998E-4</v>
      </c>
      <c r="K132">
        <f t="shared" si="8"/>
        <v>8.3958000000000001E-3</v>
      </c>
      <c r="L132">
        <f t="shared" ref="L132:L195" si="10">C133*H132</f>
        <v>-2.1107999999999999E-3</v>
      </c>
      <c r="M132">
        <f t="shared" ref="M132:M195" si="11">C131*I132</f>
        <v>-3.7277999999999999E-3</v>
      </c>
      <c r="O132">
        <f t="shared" si="9"/>
        <v>2.5572000000000008E-3</v>
      </c>
    </row>
    <row r="133" spans="1:15" x14ac:dyDescent="0.2">
      <c r="A133" s="5">
        <v>39660</v>
      </c>
      <c r="B133">
        <v>-6.5224510000000003E-3</v>
      </c>
      <c r="C133">
        <v>6</v>
      </c>
      <c r="D133">
        <v>6</v>
      </c>
      <c r="E133">
        <v>6</v>
      </c>
      <c r="G133">
        <v>1.3993E-3</v>
      </c>
      <c r="H133">
        <v>-3.5179999999999999E-4</v>
      </c>
      <c r="I133">
        <v>-6.2129999999999998E-4</v>
      </c>
      <c r="K133">
        <f t="shared" si="8"/>
        <v>8.3958000000000001E-3</v>
      </c>
      <c r="L133">
        <f t="shared" si="10"/>
        <v>-2.1107999999999999E-3</v>
      </c>
      <c r="M133">
        <f t="shared" si="11"/>
        <v>-3.7277999999999999E-3</v>
      </c>
      <c r="O133">
        <f t="shared" si="9"/>
        <v>2.5572000000000008E-3</v>
      </c>
    </row>
    <row r="134" spans="1:15" x14ac:dyDescent="0.2">
      <c r="A134" s="5">
        <v>39691</v>
      </c>
      <c r="B134">
        <v>-1.2799536E-2</v>
      </c>
      <c r="C134">
        <v>6</v>
      </c>
      <c r="D134">
        <v>6</v>
      </c>
      <c r="E134">
        <v>6</v>
      </c>
      <c r="G134">
        <v>1.3993E-3</v>
      </c>
      <c r="H134">
        <v>-3.5179999999999999E-4</v>
      </c>
      <c r="I134">
        <v>-6.2129999999999998E-4</v>
      </c>
      <c r="K134">
        <f t="shared" si="8"/>
        <v>8.3958000000000001E-3</v>
      </c>
      <c r="L134">
        <f t="shared" si="10"/>
        <v>-2.1107999999999999E-3</v>
      </c>
      <c r="M134">
        <f t="shared" si="11"/>
        <v>-3.7277999999999999E-3</v>
      </c>
      <c r="O134">
        <f t="shared" si="9"/>
        <v>2.5572000000000008E-3</v>
      </c>
    </row>
    <row r="135" spans="1:15" x14ac:dyDescent="0.2">
      <c r="A135" s="5">
        <v>39721</v>
      </c>
      <c r="B135">
        <v>-8.7749460000000005E-3</v>
      </c>
      <c r="C135">
        <v>6</v>
      </c>
      <c r="D135">
        <v>6</v>
      </c>
      <c r="E135">
        <v>6</v>
      </c>
      <c r="G135">
        <v>1.3993E-3</v>
      </c>
      <c r="H135">
        <v>-3.5179999999999999E-4</v>
      </c>
      <c r="I135">
        <v>-6.2129999999999998E-4</v>
      </c>
      <c r="K135">
        <f t="shared" si="8"/>
        <v>8.3958000000000001E-3</v>
      </c>
      <c r="L135">
        <f t="shared" si="10"/>
        <v>-2.1107999999999999E-3</v>
      </c>
      <c r="M135">
        <f t="shared" si="11"/>
        <v>-3.7277999999999999E-3</v>
      </c>
      <c r="O135">
        <f t="shared" si="9"/>
        <v>2.5572000000000008E-3</v>
      </c>
    </row>
    <row r="136" spans="1:15" x14ac:dyDescent="0.2">
      <c r="A136" s="5">
        <v>39752</v>
      </c>
      <c r="B136">
        <v>-1.6826822000000002E-2</v>
      </c>
      <c r="C136">
        <v>6</v>
      </c>
      <c r="D136">
        <v>6</v>
      </c>
      <c r="E136">
        <v>6</v>
      </c>
      <c r="G136">
        <v>1.3993E-3</v>
      </c>
      <c r="H136">
        <v>-3.5179999999999999E-4</v>
      </c>
      <c r="I136">
        <v>-6.2129999999999998E-4</v>
      </c>
      <c r="K136">
        <f t="shared" si="8"/>
        <v>8.3958000000000001E-3</v>
      </c>
      <c r="L136">
        <f t="shared" si="10"/>
        <v>-2.1107999999999999E-3</v>
      </c>
      <c r="M136">
        <f t="shared" si="11"/>
        <v>-3.7277999999999999E-3</v>
      </c>
      <c r="O136">
        <f t="shared" si="9"/>
        <v>2.5572000000000008E-3</v>
      </c>
    </row>
    <row r="137" spans="1:15" x14ac:dyDescent="0.2">
      <c r="A137" s="5">
        <v>39782</v>
      </c>
      <c r="B137">
        <v>-2.2457094E-2</v>
      </c>
      <c r="C137">
        <v>6</v>
      </c>
      <c r="D137">
        <v>6</v>
      </c>
      <c r="E137">
        <v>6</v>
      </c>
      <c r="G137">
        <v>1.3993E-3</v>
      </c>
      <c r="H137">
        <v>-3.5179999999999999E-4</v>
      </c>
      <c r="I137">
        <v>-6.2129999999999998E-4</v>
      </c>
      <c r="K137">
        <f t="shared" si="8"/>
        <v>8.3958000000000001E-3</v>
      </c>
      <c r="L137">
        <f t="shared" si="10"/>
        <v>-2.1107999999999999E-3</v>
      </c>
      <c r="M137">
        <f t="shared" si="11"/>
        <v>-3.7277999999999999E-3</v>
      </c>
      <c r="O137">
        <f t="shared" si="9"/>
        <v>2.5572000000000008E-3</v>
      </c>
    </row>
    <row r="138" spans="1:15" x14ac:dyDescent="0.2">
      <c r="A138" s="5">
        <v>39813</v>
      </c>
      <c r="B138">
        <v>-6.0733618000000003E-2</v>
      </c>
      <c r="C138">
        <v>6</v>
      </c>
      <c r="D138">
        <v>7</v>
      </c>
      <c r="E138">
        <v>6</v>
      </c>
      <c r="G138">
        <v>1.3993E-3</v>
      </c>
      <c r="H138">
        <v>-3.5179999999999999E-4</v>
      </c>
      <c r="I138">
        <v>-6.2129999999999998E-4</v>
      </c>
      <c r="K138">
        <f t="shared" si="8"/>
        <v>8.3958000000000001E-3</v>
      </c>
      <c r="L138">
        <f t="shared" si="10"/>
        <v>-2.4625999999999997E-3</v>
      </c>
      <c r="M138">
        <f t="shared" si="11"/>
        <v>-3.7277999999999999E-3</v>
      </c>
      <c r="O138">
        <f t="shared" si="9"/>
        <v>2.2054000000000006E-3</v>
      </c>
    </row>
    <row r="139" spans="1:15" x14ac:dyDescent="0.2">
      <c r="A139" s="5">
        <v>39844</v>
      </c>
      <c r="B139">
        <v>-2.1838324999999999E-2</v>
      </c>
      <c r="C139">
        <v>7</v>
      </c>
      <c r="D139">
        <v>7</v>
      </c>
      <c r="E139">
        <v>6</v>
      </c>
      <c r="G139">
        <v>1.3993E-3</v>
      </c>
      <c r="H139">
        <v>-3.5179999999999999E-4</v>
      </c>
      <c r="I139">
        <v>-6.2129999999999998E-4</v>
      </c>
      <c r="K139">
        <f t="shared" si="8"/>
        <v>9.795100000000001E-3</v>
      </c>
      <c r="L139">
        <f t="shared" si="10"/>
        <v>-2.4625999999999997E-3</v>
      </c>
      <c r="M139">
        <f t="shared" si="11"/>
        <v>-3.7277999999999999E-3</v>
      </c>
      <c r="O139">
        <f t="shared" si="9"/>
        <v>3.6047000000000015E-3</v>
      </c>
    </row>
    <row r="140" spans="1:15" x14ac:dyDescent="0.2">
      <c r="A140" s="5">
        <v>39872</v>
      </c>
      <c r="B140">
        <v>-2.1090543999999999E-2</v>
      </c>
      <c r="C140">
        <v>7</v>
      </c>
      <c r="D140">
        <v>7</v>
      </c>
      <c r="E140">
        <v>7</v>
      </c>
      <c r="G140">
        <v>1.3993E-3</v>
      </c>
      <c r="H140">
        <v>-3.5179999999999999E-4</v>
      </c>
      <c r="I140">
        <v>-6.2129999999999998E-4</v>
      </c>
      <c r="K140">
        <f t="shared" si="8"/>
        <v>9.795100000000001E-3</v>
      </c>
      <c r="L140">
        <f t="shared" si="10"/>
        <v>-2.4625999999999997E-3</v>
      </c>
      <c r="M140">
        <f t="shared" si="11"/>
        <v>-4.3490999999999998E-3</v>
      </c>
      <c r="O140">
        <f t="shared" si="9"/>
        <v>2.9834000000000015E-3</v>
      </c>
    </row>
    <row r="141" spans="1:15" x14ac:dyDescent="0.2">
      <c r="A141" s="5">
        <v>39903</v>
      </c>
      <c r="B141">
        <v>-2.5214820999999998E-2</v>
      </c>
      <c r="C141">
        <v>7</v>
      </c>
      <c r="D141">
        <v>7</v>
      </c>
      <c r="E141">
        <v>7</v>
      </c>
      <c r="G141">
        <v>1.3993E-3</v>
      </c>
      <c r="H141">
        <v>-3.5179999999999999E-4</v>
      </c>
      <c r="I141">
        <v>-6.2129999999999998E-4</v>
      </c>
      <c r="K141">
        <f t="shared" si="8"/>
        <v>9.795100000000001E-3</v>
      </c>
      <c r="L141">
        <f t="shared" si="10"/>
        <v>-2.4625999999999997E-3</v>
      </c>
      <c r="M141">
        <f t="shared" si="11"/>
        <v>-4.3490999999999998E-3</v>
      </c>
      <c r="O141">
        <f t="shared" si="9"/>
        <v>2.9834000000000015E-3</v>
      </c>
    </row>
    <row r="142" spans="1:15" x14ac:dyDescent="0.2">
      <c r="A142" s="5">
        <v>39933</v>
      </c>
      <c r="B142">
        <v>-8.1605299999999992E-3</v>
      </c>
      <c r="C142">
        <v>7</v>
      </c>
      <c r="D142">
        <v>8</v>
      </c>
      <c r="E142">
        <v>7</v>
      </c>
      <c r="G142">
        <v>1.3993E-3</v>
      </c>
      <c r="H142">
        <v>-3.5179999999999999E-4</v>
      </c>
      <c r="I142">
        <v>-6.2129999999999998E-4</v>
      </c>
      <c r="K142">
        <f t="shared" si="8"/>
        <v>9.795100000000001E-3</v>
      </c>
      <c r="L142">
        <f t="shared" si="10"/>
        <v>-2.8143999999999999E-3</v>
      </c>
      <c r="M142">
        <f t="shared" si="11"/>
        <v>-4.3490999999999998E-3</v>
      </c>
      <c r="O142">
        <f t="shared" si="9"/>
        <v>2.6316000000000013E-3</v>
      </c>
    </row>
    <row r="143" spans="1:15" x14ac:dyDescent="0.2">
      <c r="A143" s="5">
        <v>39964</v>
      </c>
      <c r="B143">
        <v>-5.7210489999999998E-3</v>
      </c>
      <c r="C143">
        <v>8</v>
      </c>
      <c r="D143">
        <v>8</v>
      </c>
      <c r="E143">
        <v>7</v>
      </c>
      <c r="G143">
        <v>1.3993E-3</v>
      </c>
      <c r="H143">
        <v>-3.5179999999999999E-4</v>
      </c>
      <c r="I143">
        <v>-6.2129999999999998E-4</v>
      </c>
      <c r="K143">
        <f t="shared" si="8"/>
        <v>1.11944E-2</v>
      </c>
      <c r="L143">
        <f t="shared" si="10"/>
        <v>-2.8143999999999999E-3</v>
      </c>
      <c r="M143">
        <f t="shared" si="11"/>
        <v>-4.3490999999999998E-3</v>
      </c>
      <c r="O143">
        <f t="shared" si="9"/>
        <v>4.0309000000000005E-3</v>
      </c>
    </row>
    <row r="144" spans="1:15" x14ac:dyDescent="0.2">
      <c r="A144" s="5">
        <v>39994</v>
      </c>
      <c r="B144">
        <v>-6.6306680000000002E-3</v>
      </c>
      <c r="C144">
        <v>8</v>
      </c>
      <c r="D144">
        <v>8</v>
      </c>
      <c r="E144">
        <v>8</v>
      </c>
      <c r="G144">
        <v>1.3993E-3</v>
      </c>
      <c r="H144">
        <v>-3.5179999999999999E-4</v>
      </c>
      <c r="I144">
        <v>-6.2129999999999998E-4</v>
      </c>
      <c r="K144">
        <f t="shared" si="8"/>
        <v>1.11944E-2</v>
      </c>
      <c r="L144">
        <f t="shared" si="10"/>
        <v>-2.8143999999999999E-3</v>
      </c>
      <c r="M144">
        <f t="shared" si="11"/>
        <v>-4.9703999999999998E-3</v>
      </c>
      <c r="O144">
        <f t="shared" si="9"/>
        <v>3.4096000000000005E-3</v>
      </c>
    </row>
    <row r="145" spans="1:15" x14ac:dyDescent="0.2">
      <c r="A145" s="5">
        <v>40025</v>
      </c>
      <c r="B145">
        <v>-1.1120633E-2</v>
      </c>
      <c r="C145">
        <v>8</v>
      </c>
      <c r="D145">
        <v>8</v>
      </c>
      <c r="E145">
        <v>8</v>
      </c>
      <c r="G145">
        <v>1.3993E-3</v>
      </c>
      <c r="H145">
        <v>-3.5179999999999999E-4</v>
      </c>
      <c r="I145">
        <v>-6.2129999999999998E-4</v>
      </c>
      <c r="K145">
        <f t="shared" si="8"/>
        <v>1.11944E-2</v>
      </c>
      <c r="L145">
        <f t="shared" si="10"/>
        <v>-2.8143999999999999E-3</v>
      </c>
      <c r="M145">
        <f t="shared" si="11"/>
        <v>-4.9703999999999998E-3</v>
      </c>
      <c r="O145">
        <f t="shared" si="9"/>
        <v>3.4096000000000005E-3</v>
      </c>
    </row>
    <row r="146" spans="1:15" x14ac:dyDescent="0.2">
      <c r="A146" s="5">
        <v>40056</v>
      </c>
      <c r="B146">
        <v>-1.2049407E-2</v>
      </c>
      <c r="C146">
        <v>8</v>
      </c>
      <c r="D146">
        <v>8</v>
      </c>
      <c r="E146">
        <v>8</v>
      </c>
      <c r="G146">
        <v>1.3993E-3</v>
      </c>
      <c r="H146">
        <v>-3.5179999999999999E-4</v>
      </c>
      <c r="I146">
        <v>-6.2129999999999998E-4</v>
      </c>
      <c r="K146">
        <f t="shared" si="8"/>
        <v>1.11944E-2</v>
      </c>
      <c r="L146">
        <f t="shared" si="10"/>
        <v>-2.8143999999999999E-3</v>
      </c>
      <c r="M146">
        <f t="shared" si="11"/>
        <v>-4.9703999999999998E-3</v>
      </c>
      <c r="O146">
        <f t="shared" si="9"/>
        <v>3.4096000000000005E-3</v>
      </c>
    </row>
    <row r="147" spans="1:15" x14ac:dyDescent="0.2">
      <c r="A147" s="5">
        <v>40086</v>
      </c>
      <c r="B147">
        <v>-1.2298655E-2</v>
      </c>
      <c r="C147">
        <v>8</v>
      </c>
      <c r="D147">
        <v>8</v>
      </c>
      <c r="E147">
        <v>8</v>
      </c>
      <c r="G147">
        <v>1.3993E-3</v>
      </c>
      <c r="H147">
        <v>-3.5179999999999999E-4</v>
      </c>
      <c r="I147">
        <v>-6.2129999999999998E-4</v>
      </c>
      <c r="K147">
        <f t="shared" si="8"/>
        <v>1.11944E-2</v>
      </c>
      <c r="L147">
        <f t="shared" si="10"/>
        <v>-2.8143999999999999E-3</v>
      </c>
      <c r="M147">
        <f t="shared" si="11"/>
        <v>-4.9703999999999998E-3</v>
      </c>
      <c r="O147">
        <f t="shared" si="9"/>
        <v>3.4096000000000005E-3</v>
      </c>
    </row>
    <row r="148" spans="1:15" x14ac:dyDescent="0.2">
      <c r="A148" s="5">
        <v>40117</v>
      </c>
      <c r="B148">
        <v>-5.6522990000000004E-3</v>
      </c>
      <c r="C148">
        <v>8</v>
      </c>
      <c r="D148">
        <v>8</v>
      </c>
      <c r="E148">
        <v>8</v>
      </c>
      <c r="G148">
        <v>1.3993E-3</v>
      </c>
      <c r="H148">
        <v>-3.5179999999999999E-4</v>
      </c>
      <c r="I148">
        <v>-6.2129999999999998E-4</v>
      </c>
      <c r="K148">
        <f t="shared" si="8"/>
        <v>1.11944E-2</v>
      </c>
      <c r="L148">
        <f t="shared" si="10"/>
        <v>-2.8143999999999999E-3</v>
      </c>
      <c r="M148">
        <f t="shared" si="11"/>
        <v>-4.9703999999999998E-3</v>
      </c>
      <c r="O148">
        <f t="shared" si="9"/>
        <v>3.4096000000000005E-3</v>
      </c>
    </row>
    <row r="149" spans="1:15" x14ac:dyDescent="0.2">
      <c r="A149" s="5">
        <v>40147</v>
      </c>
      <c r="B149">
        <v>-8.3034860000000005E-3</v>
      </c>
      <c r="C149">
        <v>8</v>
      </c>
      <c r="D149">
        <v>8</v>
      </c>
      <c r="E149">
        <v>8</v>
      </c>
      <c r="G149">
        <v>1.3993E-3</v>
      </c>
      <c r="H149">
        <v>-3.5179999999999999E-4</v>
      </c>
      <c r="I149">
        <v>-6.2129999999999998E-4</v>
      </c>
      <c r="K149">
        <f t="shared" si="8"/>
        <v>1.11944E-2</v>
      </c>
      <c r="L149">
        <f t="shared" si="10"/>
        <v>-2.8143999999999999E-3</v>
      </c>
      <c r="M149">
        <f t="shared" si="11"/>
        <v>-4.9703999999999998E-3</v>
      </c>
      <c r="O149">
        <f t="shared" si="9"/>
        <v>3.4096000000000005E-3</v>
      </c>
    </row>
    <row r="150" spans="1:15" x14ac:dyDescent="0.2">
      <c r="A150" s="5">
        <v>40178</v>
      </c>
      <c r="B150">
        <v>-1.739977E-3</v>
      </c>
      <c r="C150">
        <v>8</v>
      </c>
      <c r="D150">
        <v>8</v>
      </c>
      <c r="E150">
        <v>8</v>
      </c>
      <c r="G150">
        <v>1.3993E-3</v>
      </c>
      <c r="H150">
        <v>-3.5179999999999999E-4</v>
      </c>
      <c r="I150">
        <v>-6.2129999999999998E-4</v>
      </c>
      <c r="K150">
        <f t="shared" si="8"/>
        <v>1.11944E-2</v>
      </c>
      <c r="L150">
        <f t="shared" si="10"/>
        <v>-2.8143999999999999E-3</v>
      </c>
      <c r="M150">
        <f t="shared" si="11"/>
        <v>-4.9703999999999998E-3</v>
      </c>
      <c r="O150">
        <f t="shared" si="9"/>
        <v>3.4096000000000005E-3</v>
      </c>
    </row>
    <row r="151" spans="1:15" x14ac:dyDescent="0.2">
      <c r="A151" s="5">
        <v>40209</v>
      </c>
      <c r="B151">
        <v>-1.3090249999999999E-3</v>
      </c>
      <c r="C151">
        <v>8</v>
      </c>
      <c r="D151">
        <v>8</v>
      </c>
      <c r="E151">
        <v>8</v>
      </c>
      <c r="G151">
        <v>1.3993E-3</v>
      </c>
      <c r="H151">
        <v>-3.5179999999999999E-4</v>
      </c>
      <c r="I151">
        <v>-6.2129999999999998E-4</v>
      </c>
      <c r="K151">
        <f t="shared" si="8"/>
        <v>1.11944E-2</v>
      </c>
      <c r="L151">
        <f t="shared" si="10"/>
        <v>-2.8143999999999999E-3</v>
      </c>
      <c r="M151">
        <f t="shared" si="11"/>
        <v>-4.9703999999999998E-3</v>
      </c>
      <c r="O151">
        <f t="shared" si="9"/>
        <v>3.4096000000000005E-3</v>
      </c>
    </row>
    <row r="152" spans="1:15" x14ac:dyDescent="0.2">
      <c r="A152" s="5">
        <v>40237</v>
      </c>
      <c r="B152">
        <v>-8.3839190000000001E-3</v>
      </c>
      <c r="C152">
        <v>8</v>
      </c>
      <c r="D152">
        <v>8</v>
      </c>
      <c r="E152">
        <v>8</v>
      </c>
      <c r="G152">
        <v>1.3993E-3</v>
      </c>
      <c r="H152">
        <v>-3.5179999999999999E-4</v>
      </c>
      <c r="I152">
        <v>-6.2129999999999998E-4</v>
      </c>
      <c r="K152">
        <f t="shared" si="8"/>
        <v>1.11944E-2</v>
      </c>
      <c r="L152">
        <f t="shared" si="10"/>
        <v>-2.8143999999999999E-3</v>
      </c>
      <c r="M152">
        <f t="shared" si="11"/>
        <v>-4.9703999999999998E-3</v>
      </c>
      <c r="O152">
        <f t="shared" si="9"/>
        <v>3.4096000000000005E-3</v>
      </c>
    </row>
    <row r="153" spans="1:15" x14ac:dyDescent="0.2">
      <c r="A153" s="5">
        <v>40268</v>
      </c>
      <c r="B153">
        <v>-9.0038480000000001E-3</v>
      </c>
      <c r="C153">
        <v>8</v>
      </c>
      <c r="D153">
        <v>8</v>
      </c>
      <c r="E153">
        <v>8</v>
      </c>
      <c r="G153">
        <v>1.3993E-3</v>
      </c>
      <c r="H153">
        <v>-3.5179999999999999E-4</v>
      </c>
      <c r="I153">
        <v>-6.2129999999999998E-4</v>
      </c>
      <c r="K153">
        <f t="shared" si="8"/>
        <v>1.11944E-2</v>
      </c>
      <c r="L153">
        <f t="shared" si="10"/>
        <v>-2.8143999999999999E-3</v>
      </c>
      <c r="M153">
        <f t="shared" si="11"/>
        <v>-4.9703999999999998E-3</v>
      </c>
      <c r="O153">
        <f t="shared" si="9"/>
        <v>3.4096000000000005E-3</v>
      </c>
    </row>
    <row r="154" spans="1:15" x14ac:dyDescent="0.2">
      <c r="A154" s="5">
        <v>40298</v>
      </c>
      <c r="B154">
        <v>-6.8153679999999996E-3</v>
      </c>
      <c r="C154">
        <v>8</v>
      </c>
      <c r="D154">
        <v>8</v>
      </c>
      <c r="E154">
        <v>8</v>
      </c>
      <c r="G154">
        <v>1.3993E-3</v>
      </c>
      <c r="H154">
        <v>-3.5179999999999999E-4</v>
      </c>
      <c r="I154">
        <v>-6.2129999999999998E-4</v>
      </c>
      <c r="K154">
        <f t="shared" si="8"/>
        <v>1.11944E-2</v>
      </c>
      <c r="L154">
        <f t="shared" si="10"/>
        <v>-2.8143999999999999E-3</v>
      </c>
      <c r="M154">
        <f t="shared" si="11"/>
        <v>-4.9703999999999998E-3</v>
      </c>
      <c r="O154">
        <f t="shared" si="9"/>
        <v>3.4096000000000005E-3</v>
      </c>
    </row>
    <row r="155" spans="1:15" x14ac:dyDescent="0.2">
      <c r="A155" s="5">
        <v>40329</v>
      </c>
      <c r="B155">
        <v>-9.5171700000000001E-3</v>
      </c>
      <c r="C155">
        <v>8</v>
      </c>
      <c r="D155">
        <v>9</v>
      </c>
      <c r="E155">
        <v>8</v>
      </c>
      <c r="G155">
        <v>1.3993E-3</v>
      </c>
      <c r="H155">
        <v>-3.5179999999999999E-4</v>
      </c>
      <c r="I155">
        <v>-6.2129999999999998E-4</v>
      </c>
      <c r="K155">
        <f t="shared" si="8"/>
        <v>1.11944E-2</v>
      </c>
      <c r="L155">
        <f t="shared" si="10"/>
        <v>-3.1662000000000001E-3</v>
      </c>
      <c r="M155">
        <f t="shared" si="11"/>
        <v>-4.9703999999999998E-3</v>
      </c>
      <c r="O155">
        <f t="shared" si="9"/>
        <v>3.0577999999999994E-3</v>
      </c>
    </row>
    <row r="156" spans="1:15" x14ac:dyDescent="0.2">
      <c r="A156" s="5">
        <v>40359</v>
      </c>
      <c r="B156">
        <v>-4.1932419999999998E-3</v>
      </c>
      <c r="C156">
        <v>9</v>
      </c>
      <c r="D156">
        <v>9</v>
      </c>
      <c r="E156">
        <v>8</v>
      </c>
      <c r="G156">
        <v>1.3993E-3</v>
      </c>
      <c r="H156">
        <v>-3.5179999999999999E-4</v>
      </c>
      <c r="I156">
        <v>-6.2129999999999998E-4</v>
      </c>
      <c r="K156">
        <f t="shared" si="8"/>
        <v>1.2593699999999999E-2</v>
      </c>
      <c r="L156">
        <f t="shared" si="10"/>
        <v>-3.1662000000000001E-3</v>
      </c>
      <c r="M156">
        <f t="shared" si="11"/>
        <v>-4.9703999999999998E-3</v>
      </c>
      <c r="O156">
        <f t="shared" si="9"/>
        <v>4.4570999999999986E-3</v>
      </c>
    </row>
    <row r="157" spans="1:15" x14ac:dyDescent="0.2">
      <c r="A157" s="5">
        <v>40390</v>
      </c>
      <c r="B157">
        <v>-1.6633049999999999E-3</v>
      </c>
      <c r="C157">
        <v>9</v>
      </c>
      <c r="D157">
        <v>9</v>
      </c>
      <c r="E157">
        <v>9</v>
      </c>
      <c r="G157">
        <v>1.3993E-3</v>
      </c>
      <c r="H157">
        <v>-3.5179999999999999E-4</v>
      </c>
      <c r="I157">
        <v>-6.2129999999999998E-4</v>
      </c>
      <c r="K157">
        <f t="shared" si="8"/>
        <v>1.2593699999999999E-2</v>
      </c>
      <c r="L157">
        <f t="shared" si="10"/>
        <v>-3.1662000000000001E-3</v>
      </c>
      <c r="M157">
        <f t="shared" si="11"/>
        <v>-5.5916999999999998E-3</v>
      </c>
      <c r="O157">
        <f t="shared" si="9"/>
        <v>3.8357999999999986E-3</v>
      </c>
    </row>
    <row r="158" spans="1:15" x14ac:dyDescent="0.2">
      <c r="A158" s="5">
        <v>40421</v>
      </c>
      <c r="B158">
        <v>-6.8650530000000003E-3</v>
      </c>
      <c r="C158">
        <v>9</v>
      </c>
      <c r="D158">
        <v>9</v>
      </c>
      <c r="E158">
        <v>9</v>
      </c>
      <c r="G158">
        <v>1.3993E-3</v>
      </c>
      <c r="H158">
        <v>-3.5179999999999999E-4</v>
      </c>
      <c r="I158">
        <v>-6.2129999999999998E-4</v>
      </c>
      <c r="K158">
        <f t="shared" si="8"/>
        <v>1.2593699999999999E-2</v>
      </c>
      <c r="L158">
        <f t="shared" si="10"/>
        <v>-3.1662000000000001E-3</v>
      </c>
      <c r="M158">
        <f t="shared" si="11"/>
        <v>-5.5916999999999998E-3</v>
      </c>
      <c r="O158">
        <f t="shared" si="9"/>
        <v>3.8357999999999986E-3</v>
      </c>
    </row>
    <row r="159" spans="1:15" x14ac:dyDescent="0.2">
      <c r="A159" s="5">
        <v>40451</v>
      </c>
      <c r="B159">
        <v>-1.1370224999999999E-2</v>
      </c>
      <c r="C159">
        <v>9</v>
      </c>
      <c r="D159">
        <v>9</v>
      </c>
      <c r="E159">
        <v>9</v>
      </c>
      <c r="G159">
        <v>1.3993E-3</v>
      </c>
      <c r="H159">
        <v>-3.5179999999999999E-4</v>
      </c>
      <c r="I159">
        <v>-6.2129999999999998E-4</v>
      </c>
      <c r="K159">
        <f t="shared" si="8"/>
        <v>1.2593699999999999E-2</v>
      </c>
      <c r="L159">
        <f t="shared" si="10"/>
        <v>-3.1662000000000001E-3</v>
      </c>
      <c r="M159">
        <f t="shared" si="11"/>
        <v>-5.5916999999999998E-3</v>
      </c>
      <c r="O159">
        <f t="shared" si="9"/>
        <v>3.8357999999999986E-3</v>
      </c>
    </row>
    <row r="160" spans="1:15" x14ac:dyDescent="0.2">
      <c r="A160" s="5">
        <v>40482</v>
      </c>
      <c r="B160">
        <v>-3.7860720000000001E-3</v>
      </c>
      <c r="C160">
        <v>9</v>
      </c>
      <c r="D160">
        <v>9</v>
      </c>
      <c r="E160">
        <v>9</v>
      </c>
      <c r="G160">
        <v>1.3993E-3</v>
      </c>
      <c r="H160">
        <v>-3.5179999999999999E-4</v>
      </c>
      <c r="I160">
        <v>-6.2129999999999998E-4</v>
      </c>
      <c r="K160">
        <f t="shared" si="8"/>
        <v>1.2593699999999999E-2</v>
      </c>
      <c r="L160">
        <f t="shared" si="10"/>
        <v>-3.1662000000000001E-3</v>
      </c>
      <c r="M160">
        <f t="shared" si="11"/>
        <v>-5.5916999999999998E-3</v>
      </c>
      <c r="O160">
        <f t="shared" si="9"/>
        <v>3.8357999999999986E-3</v>
      </c>
    </row>
    <row r="161" spans="1:15" x14ac:dyDescent="0.2">
      <c r="A161" s="5">
        <v>40512</v>
      </c>
      <c r="B161">
        <v>-4.6140499999999997E-3</v>
      </c>
      <c r="C161">
        <v>9</v>
      </c>
      <c r="D161">
        <v>7</v>
      </c>
      <c r="E161">
        <v>9</v>
      </c>
      <c r="G161">
        <v>1.3993E-3</v>
      </c>
      <c r="H161">
        <v>-3.5179999999999999E-4</v>
      </c>
      <c r="I161">
        <v>-6.2129999999999998E-4</v>
      </c>
      <c r="K161">
        <f t="shared" si="8"/>
        <v>1.2593699999999999E-2</v>
      </c>
      <c r="L161">
        <f t="shared" si="10"/>
        <v>-2.4625999999999997E-3</v>
      </c>
      <c r="M161">
        <f t="shared" si="11"/>
        <v>-5.5916999999999998E-3</v>
      </c>
      <c r="O161">
        <f t="shared" si="9"/>
        <v>4.5394000000000007E-3</v>
      </c>
    </row>
    <row r="162" spans="1:15" x14ac:dyDescent="0.2">
      <c r="A162" s="5">
        <v>40543</v>
      </c>
      <c r="B162">
        <v>-5.3480519999999998E-3</v>
      </c>
      <c r="C162">
        <v>7</v>
      </c>
      <c r="D162">
        <v>7</v>
      </c>
      <c r="E162">
        <v>9</v>
      </c>
      <c r="G162">
        <v>1.3993E-3</v>
      </c>
      <c r="H162">
        <v>-3.5179999999999999E-4</v>
      </c>
      <c r="I162">
        <v>-6.2129999999999998E-4</v>
      </c>
      <c r="K162">
        <f t="shared" si="8"/>
        <v>9.795100000000001E-3</v>
      </c>
      <c r="L162">
        <f t="shared" si="10"/>
        <v>-2.4625999999999997E-3</v>
      </c>
      <c r="M162">
        <f t="shared" si="11"/>
        <v>-5.5916999999999998E-3</v>
      </c>
      <c r="O162">
        <f t="shared" si="9"/>
        <v>1.7408000000000015E-3</v>
      </c>
    </row>
    <row r="163" spans="1:15" x14ac:dyDescent="0.2">
      <c r="A163" s="5">
        <v>40574</v>
      </c>
      <c r="B163">
        <v>-6.7057549999999999E-3</v>
      </c>
      <c r="C163">
        <v>7</v>
      </c>
      <c r="D163">
        <v>7</v>
      </c>
      <c r="E163">
        <v>7</v>
      </c>
      <c r="G163">
        <v>1.3993E-3</v>
      </c>
      <c r="H163">
        <v>-3.5179999999999999E-4</v>
      </c>
      <c r="I163">
        <v>-6.2129999999999998E-4</v>
      </c>
      <c r="K163">
        <f t="shared" si="8"/>
        <v>9.795100000000001E-3</v>
      </c>
      <c r="L163">
        <f t="shared" si="10"/>
        <v>-2.4625999999999997E-3</v>
      </c>
      <c r="M163">
        <f t="shared" si="11"/>
        <v>-4.3490999999999998E-3</v>
      </c>
      <c r="O163">
        <f t="shared" si="9"/>
        <v>2.9834000000000015E-3</v>
      </c>
    </row>
    <row r="164" spans="1:15" x14ac:dyDescent="0.2">
      <c r="A164" s="5">
        <v>40602</v>
      </c>
      <c r="B164">
        <v>-6.9161589999999998E-3</v>
      </c>
      <c r="C164">
        <v>7</v>
      </c>
      <c r="D164">
        <v>8</v>
      </c>
      <c r="E164">
        <v>7</v>
      </c>
      <c r="G164">
        <v>1.3993E-3</v>
      </c>
      <c r="H164">
        <v>-3.5179999999999999E-4</v>
      </c>
      <c r="I164">
        <v>-6.2129999999999998E-4</v>
      </c>
      <c r="K164">
        <f t="shared" si="8"/>
        <v>9.795100000000001E-3</v>
      </c>
      <c r="L164">
        <f t="shared" si="10"/>
        <v>-2.8143999999999999E-3</v>
      </c>
      <c r="M164">
        <f t="shared" si="11"/>
        <v>-4.3490999999999998E-3</v>
      </c>
      <c r="O164">
        <f t="shared" si="9"/>
        <v>2.6316000000000013E-3</v>
      </c>
    </row>
    <row r="165" spans="1:15" x14ac:dyDescent="0.2">
      <c r="A165" s="5">
        <v>40633</v>
      </c>
      <c r="B165">
        <v>-1.2117598E-2</v>
      </c>
      <c r="C165">
        <v>8</v>
      </c>
      <c r="D165">
        <v>8</v>
      </c>
      <c r="E165">
        <v>7</v>
      </c>
      <c r="G165">
        <v>1.3993E-3</v>
      </c>
      <c r="H165">
        <v>-3.5179999999999999E-4</v>
      </c>
      <c r="I165">
        <v>-6.2129999999999998E-4</v>
      </c>
      <c r="K165">
        <f t="shared" si="8"/>
        <v>1.11944E-2</v>
      </c>
      <c r="L165">
        <f t="shared" si="10"/>
        <v>-2.8143999999999999E-3</v>
      </c>
      <c r="M165">
        <f t="shared" si="11"/>
        <v>-4.3490999999999998E-3</v>
      </c>
      <c r="O165">
        <f t="shared" si="9"/>
        <v>4.0309000000000005E-3</v>
      </c>
    </row>
    <row r="166" spans="1:15" x14ac:dyDescent="0.2">
      <c r="A166" s="5">
        <v>40663</v>
      </c>
      <c r="B166">
        <v>-1.020679E-2</v>
      </c>
      <c r="C166">
        <v>8</v>
      </c>
      <c r="D166">
        <v>9</v>
      </c>
      <c r="E166">
        <v>8</v>
      </c>
      <c r="G166">
        <v>1.3993E-3</v>
      </c>
      <c r="H166">
        <v>-3.5179999999999999E-4</v>
      </c>
      <c r="I166">
        <v>-6.2129999999999998E-4</v>
      </c>
      <c r="K166">
        <f t="shared" si="8"/>
        <v>1.11944E-2</v>
      </c>
      <c r="L166">
        <f t="shared" si="10"/>
        <v>-3.1662000000000001E-3</v>
      </c>
      <c r="M166">
        <f t="shared" si="11"/>
        <v>-4.9703999999999998E-3</v>
      </c>
      <c r="O166">
        <f t="shared" si="9"/>
        <v>3.0577999999999994E-3</v>
      </c>
    </row>
    <row r="167" spans="1:15" x14ac:dyDescent="0.2">
      <c r="A167" s="5">
        <v>40694</v>
      </c>
      <c r="B167">
        <v>-8.6601330000000004E-3</v>
      </c>
      <c r="C167">
        <v>9</v>
      </c>
      <c r="D167">
        <v>9</v>
      </c>
      <c r="E167">
        <v>8</v>
      </c>
      <c r="G167">
        <v>1.3993E-3</v>
      </c>
      <c r="H167">
        <v>-3.5179999999999999E-4</v>
      </c>
      <c r="I167">
        <v>-6.2129999999999998E-4</v>
      </c>
      <c r="K167">
        <f t="shared" si="8"/>
        <v>1.2593699999999999E-2</v>
      </c>
      <c r="L167">
        <f t="shared" si="10"/>
        <v>-3.1662000000000001E-3</v>
      </c>
      <c r="M167">
        <f t="shared" si="11"/>
        <v>-4.9703999999999998E-3</v>
      </c>
      <c r="O167">
        <f t="shared" si="9"/>
        <v>4.4570999999999986E-3</v>
      </c>
    </row>
    <row r="168" spans="1:15" x14ac:dyDescent="0.2">
      <c r="A168" s="5">
        <v>40724</v>
      </c>
      <c r="B168">
        <v>-1.0850345000000001E-2</v>
      </c>
      <c r="C168">
        <v>9</v>
      </c>
      <c r="D168">
        <v>9</v>
      </c>
      <c r="E168">
        <v>9</v>
      </c>
      <c r="G168">
        <v>1.3993E-3</v>
      </c>
      <c r="H168">
        <v>-3.5179999999999999E-4</v>
      </c>
      <c r="I168">
        <v>-6.2129999999999998E-4</v>
      </c>
      <c r="K168">
        <f t="shared" ref="K168:M231" si="12">C168*G168</f>
        <v>1.2593699999999999E-2</v>
      </c>
      <c r="L168">
        <f t="shared" si="10"/>
        <v>-3.1662000000000001E-3</v>
      </c>
      <c r="M168">
        <f t="shared" si="11"/>
        <v>-5.5916999999999998E-3</v>
      </c>
      <c r="O168">
        <f t="shared" ref="O168:O231" si="13">K168+L168+M168</f>
        <v>3.8357999999999986E-3</v>
      </c>
    </row>
    <row r="169" spans="1:15" x14ac:dyDescent="0.2">
      <c r="A169" s="5">
        <v>40755</v>
      </c>
      <c r="B169">
        <v>-5.2004979999999996E-3</v>
      </c>
      <c r="C169">
        <v>9</v>
      </c>
      <c r="D169">
        <v>9</v>
      </c>
      <c r="E169">
        <v>9</v>
      </c>
      <c r="G169">
        <v>1.3993E-3</v>
      </c>
      <c r="H169">
        <v>-3.5179999999999999E-4</v>
      </c>
      <c r="I169">
        <v>-6.2129999999999998E-4</v>
      </c>
      <c r="K169">
        <f t="shared" si="12"/>
        <v>1.2593699999999999E-2</v>
      </c>
      <c r="L169">
        <f t="shared" si="10"/>
        <v>-3.1662000000000001E-3</v>
      </c>
      <c r="M169">
        <f t="shared" si="11"/>
        <v>-5.5916999999999998E-3</v>
      </c>
      <c r="O169">
        <f t="shared" si="13"/>
        <v>3.8357999999999986E-3</v>
      </c>
    </row>
    <row r="170" spans="1:15" x14ac:dyDescent="0.2">
      <c r="A170" s="5">
        <v>40786</v>
      </c>
      <c r="B170">
        <v>-6.9632399999999999E-3</v>
      </c>
      <c r="C170">
        <v>9</v>
      </c>
      <c r="D170">
        <v>9</v>
      </c>
      <c r="E170">
        <v>9</v>
      </c>
      <c r="G170">
        <v>1.3993E-3</v>
      </c>
      <c r="H170">
        <v>-3.5179999999999999E-4</v>
      </c>
      <c r="I170">
        <v>-6.2129999999999998E-4</v>
      </c>
      <c r="K170">
        <f t="shared" si="12"/>
        <v>1.2593699999999999E-2</v>
      </c>
      <c r="L170">
        <f t="shared" si="10"/>
        <v>-3.1662000000000001E-3</v>
      </c>
      <c r="M170">
        <f t="shared" si="11"/>
        <v>-5.5916999999999998E-3</v>
      </c>
      <c r="O170">
        <f t="shared" si="13"/>
        <v>3.8357999999999986E-3</v>
      </c>
    </row>
    <row r="171" spans="1:15" x14ac:dyDescent="0.2">
      <c r="A171" s="5">
        <v>40816</v>
      </c>
      <c r="B171">
        <v>-8.4706839999999992E-3</v>
      </c>
      <c r="C171">
        <v>9</v>
      </c>
      <c r="D171">
        <v>9</v>
      </c>
      <c r="E171">
        <v>9</v>
      </c>
      <c r="G171">
        <v>1.3993E-3</v>
      </c>
      <c r="H171">
        <v>-3.5179999999999999E-4</v>
      </c>
      <c r="I171">
        <v>-6.2129999999999998E-4</v>
      </c>
      <c r="K171">
        <f t="shared" si="12"/>
        <v>1.2593699999999999E-2</v>
      </c>
      <c r="L171">
        <f t="shared" si="10"/>
        <v>-3.1662000000000001E-3</v>
      </c>
      <c r="M171">
        <f t="shared" si="11"/>
        <v>-5.5916999999999998E-3</v>
      </c>
      <c r="O171">
        <f t="shared" si="13"/>
        <v>3.8357999999999986E-3</v>
      </c>
    </row>
    <row r="172" spans="1:15" x14ac:dyDescent="0.2">
      <c r="A172" s="5">
        <v>40847</v>
      </c>
      <c r="B172">
        <v>-3.0419300000000002E-4</v>
      </c>
      <c r="C172">
        <v>9</v>
      </c>
      <c r="D172">
        <v>9</v>
      </c>
      <c r="E172">
        <v>9</v>
      </c>
      <c r="G172">
        <v>1.3993E-3</v>
      </c>
      <c r="H172">
        <v>-3.5179999999999999E-4</v>
      </c>
      <c r="I172">
        <v>-6.2129999999999998E-4</v>
      </c>
      <c r="K172">
        <f t="shared" si="12"/>
        <v>1.2593699999999999E-2</v>
      </c>
      <c r="L172">
        <f t="shared" si="10"/>
        <v>-3.1662000000000001E-3</v>
      </c>
      <c r="M172">
        <f t="shared" si="11"/>
        <v>-5.5916999999999998E-3</v>
      </c>
      <c r="O172">
        <f t="shared" si="13"/>
        <v>3.8357999999999986E-3</v>
      </c>
    </row>
    <row r="173" spans="1:15" x14ac:dyDescent="0.2">
      <c r="A173" s="5">
        <v>40877</v>
      </c>
      <c r="B173">
        <v>-9.0980200000000003E-4</v>
      </c>
      <c r="C173">
        <v>9</v>
      </c>
      <c r="D173">
        <v>9</v>
      </c>
      <c r="E173">
        <v>9</v>
      </c>
      <c r="G173">
        <v>1.3993E-3</v>
      </c>
      <c r="H173">
        <v>-3.5179999999999999E-4</v>
      </c>
      <c r="I173">
        <v>-6.2129999999999998E-4</v>
      </c>
      <c r="K173">
        <f t="shared" si="12"/>
        <v>1.2593699999999999E-2</v>
      </c>
      <c r="L173">
        <f t="shared" si="10"/>
        <v>-3.1662000000000001E-3</v>
      </c>
      <c r="M173">
        <f t="shared" si="11"/>
        <v>-5.5916999999999998E-3</v>
      </c>
      <c r="O173">
        <f t="shared" si="13"/>
        <v>3.8357999999999986E-3</v>
      </c>
    </row>
    <row r="174" spans="1:15" x14ac:dyDescent="0.2">
      <c r="A174" s="5">
        <v>40908</v>
      </c>
      <c r="B174">
        <v>-1.4342090000000001E-3</v>
      </c>
      <c r="C174">
        <v>9</v>
      </c>
      <c r="D174">
        <v>10</v>
      </c>
      <c r="E174">
        <v>9</v>
      </c>
      <c r="G174">
        <v>1.3993E-3</v>
      </c>
      <c r="H174">
        <v>-3.5179999999999999E-4</v>
      </c>
      <c r="I174">
        <v>-6.2129999999999998E-4</v>
      </c>
      <c r="K174">
        <f t="shared" si="12"/>
        <v>1.2593699999999999E-2</v>
      </c>
      <c r="L174">
        <f t="shared" si="10"/>
        <v>-3.5179999999999999E-3</v>
      </c>
      <c r="M174">
        <f t="shared" si="11"/>
        <v>-5.5916999999999998E-3</v>
      </c>
      <c r="O174">
        <f t="shared" si="13"/>
        <v>3.4839999999999993E-3</v>
      </c>
    </row>
    <row r="175" spans="1:15" x14ac:dyDescent="0.2">
      <c r="A175" s="5">
        <v>40939</v>
      </c>
      <c r="B175">
        <v>6.221435E-3</v>
      </c>
      <c r="C175">
        <v>10</v>
      </c>
      <c r="D175">
        <v>10</v>
      </c>
      <c r="E175">
        <v>9</v>
      </c>
      <c r="G175">
        <v>1.3993E-3</v>
      </c>
      <c r="H175">
        <v>-3.5179999999999999E-4</v>
      </c>
      <c r="I175">
        <v>-6.2129999999999998E-4</v>
      </c>
      <c r="K175">
        <f t="shared" si="12"/>
        <v>1.3993E-2</v>
      </c>
      <c r="L175">
        <f t="shared" si="10"/>
        <v>-3.5179999999999999E-3</v>
      </c>
      <c r="M175">
        <f t="shared" si="11"/>
        <v>-5.5916999999999998E-3</v>
      </c>
      <c r="O175">
        <f t="shared" si="13"/>
        <v>4.8833000000000001E-3</v>
      </c>
    </row>
    <row r="176" spans="1:15" x14ac:dyDescent="0.2">
      <c r="A176" s="5">
        <v>40968</v>
      </c>
      <c r="B176">
        <v>6.8030479999999999E-3</v>
      </c>
      <c r="C176">
        <v>10</v>
      </c>
      <c r="D176">
        <v>10</v>
      </c>
      <c r="E176">
        <v>10</v>
      </c>
      <c r="G176">
        <v>1.3993E-3</v>
      </c>
      <c r="H176">
        <v>-3.5179999999999999E-4</v>
      </c>
      <c r="I176">
        <v>-6.2129999999999998E-4</v>
      </c>
      <c r="K176">
        <f t="shared" si="12"/>
        <v>1.3993E-2</v>
      </c>
      <c r="L176">
        <f t="shared" si="10"/>
        <v>-3.5179999999999999E-3</v>
      </c>
      <c r="M176">
        <f t="shared" si="11"/>
        <v>-6.2129999999999998E-3</v>
      </c>
      <c r="O176">
        <f t="shared" si="13"/>
        <v>4.2620000000000002E-3</v>
      </c>
    </row>
    <row r="177" spans="1:15" x14ac:dyDescent="0.2">
      <c r="A177" s="5">
        <v>40999</v>
      </c>
      <c r="B177">
        <v>7.9885849999999994E-3</v>
      </c>
      <c r="C177">
        <v>10</v>
      </c>
      <c r="D177">
        <v>10</v>
      </c>
      <c r="E177">
        <v>10</v>
      </c>
      <c r="G177">
        <v>1.3993E-3</v>
      </c>
      <c r="H177">
        <v>-3.5179999999999999E-4</v>
      </c>
      <c r="I177">
        <v>-6.2129999999999998E-4</v>
      </c>
      <c r="K177">
        <f t="shared" si="12"/>
        <v>1.3993E-2</v>
      </c>
      <c r="L177">
        <f t="shared" si="10"/>
        <v>-3.5179999999999999E-3</v>
      </c>
      <c r="M177">
        <f t="shared" si="11"/>
        <v>-6.2129999999999998E-3</v>
      </c>
      <c r="O177">
        <f t="shared" si="13"/>
        <v>4.2620000000000002E-3</v>
      </c>
    </row>
    <row r="178" spans="1:15" x14ac:dyDescent="0.2">
      <c r="A178" s="5">
        <v>41029</v>
      </c>
      <c r="B178">
        <v>8.4849609999999992E-3</v>
      </c>
      <c r="C178">
        <v>10</v>
      </c>
      <c r="D178">
        <v>10</v>
      </c>
      <c r="E178">
        <v>10</v>
      </c>
      <c r="G178">
        <v>1.3993E-3</v>
      </c>
      <c r="H178">
        <v>-3.5179999999999999E-4</v>
      </c>
      <c r="I178">
        <v>-6.2129999999999998E-4</v>
      </c>
      <c r="K178">
        <f t="shared" si="12"/>
        <v>1.3993E-2</v>
      </c>
      <c r="L178">
        <f t="shared" si="10"/>
        <v>-3.5179999999999999E-3</v>
      </c>
      <c r="M178">
        <f t="shared" si="11"/>
        <v>-6.2129999999999998E-3</v>
      </c>
      <c r="O178">
        <f t="shared" si="13"/>
        <v>4.2620000000000002E-3</v>
      </c>
    </row>
    <row r="179" spans="1:15" x14ac:dyDescent="0.2">
      <c r="A179" s="5">
        <v>41060</v>
      </c>
      <c r="B179">
        <v>3.602016E-3</v>
      </c>
      <c r="C179">
        <v>10</v>
      </c>
      <c r="D179">
        <v>10</v>
      </c>
      <c r="E179">
        <v>10</v>
      </c>
      <c r="G179">
        <v>1.3993E-3</v>
      </c>
      <c r="H179">
        <v>-3.5179999999999999E-4</v>
      </c>
      <c r="I179">
        <v>-6.2129999999999998E-4</v>
      </c>
      <c r="K179">
        <f t="shared" si="12"/>
        <v>1.3993E-2</v>
      </c>
      <c r="L179">
        <f t="shared" si="10"/>
        <v>-3.5179999999999999E-3</v>
      </c>
      <c r="M179">
        <f t="shared" si="11"/>
        <v>-6.2129999999999998E-3</v>
      </c>
      <c r="O179">
        <f t="shared" si="13"/>
        <v>4.2620000000000002E-3</v>
      </c>
    </row>
    <row r="180" spans="1:15" x14ac:dyDescent="0.2">
      <c r="A180" s="5">
        <v>41090</v>
      </c>
      <c r="B180">
        <v>9.1179250000000007E-3</v>
      </c>
      <c r="C180">
        <v>10</v>
      </c>
      <c r="D180">
        <v>10</v>
      </c>
      <c r="E180">
        <v>10</v>
      </c>
      <c r="G180">
        <v>1.3993E-3</v>
      </c>
      <c r="H180">
        <v>-3.5179999999999999E-4</v>
      </c>
      <c r="I180">
        <v>-6.2129999999999998E-4</v>
      </c>
      <c r="K180">
        <f t="shared" si="12"/>
        <v>1.3993E-2</v>
      </c>
      <c r="L180">
        <f t="shared" si="10"/>
        <v>-3.5179999999999999E-3</v>
      </c>
      <c r="M180">
        <f t="shared" si="11"/>
        <v>-6.2129999999999998E-3</v>
      </c>
      <c r="O180">
        <f t="shared" si="13"/>
        <v>4.2620000000000002E-3</v>
      </c>
    </row>
    <row r="181" spans="1:15" x14ac:dyDescent="0.2">
      <c r="A181" s="5">
        <v>41121</v>
      </c>
      <c r="B181">
        <v>1.3041423E-2</v>
      </c>
      <c r="C181">
        <v>10</v>
      </c>
      <c r="D181">
        <v>11</v>
      </c>
      <c r="E181">
        <v>10</v>
      </c>
      <c r="G181">
        <v>1.3993E-3</v>
      </c>
      <c r="H181">
        <v>-3.5179999999999999E-4</v>
      </c>
      <c r="I181">
        <v>-6.2129999999999998E-4</v>
      </c>
      <c r="K181">
        <f t="shared" si="12"/>
        <v>1.3993E-2</v>
      </c>
      <c r="L181">
        <f t="shared" si="10"/>
        <v>-3.8697999999999996E-3</v>
      </c>
      <c r="M181">
        <f t="shared" si="11"/>
        <v>-6.2129999999999998E-3</v>
      </c>
      <c r="O181">
        <f t="shared" si="13"/>
        <v>3.9102000000000008E-3</v>
      </c>
    </row>
    <row r="182" spans="1:15" x14ac:dyDescent="0.2">
      <c r="A182" s="5">
        <v>41152</v>
      </c>
      <c r="B182">
        <v>1.6142011000000001E-2</v>
      </c>
      <c r="C182">
        <v>11</v>
      </c>
      <c r="D182">
        <v>11</v>
      </c>
      <c r="E182">
        <v>10</v>
      </c>
      <c r="G182">
        <v>1.3993E-3</v>
      </c>
      <c r="H182">
        <v>-3.5179999999999999E-4</v>
      </c>
      <c r="I182">
        <v>-6.2129999999999998E-4</v>
      </c>
      <c r="K182">
        <f t="shared" si="12"/>
        <v>1.5392300000000001E-2</v>
      </c>
      <c r="L182">
        <f t="shared" si="10"/>
        <v>-3.8697999999999996E-3</v>
      </c>
      <c r="M182">
        <f t="shared" si="11"/>
        <v>-6.2129999999999998E-3</v>
      </c>
      <c r="O182">
        <f t="shared" si="13"/>
        <v>5.3095000000000017E-3</v>
      </c>
    </row>
    <row r="183" spans="1:15" x14ac:dyDescent="0.2">
      <c r="A183" s="5">
        <v>41182</v>
      </c>
      <c r="B183">
        <v>1.6152297999999999E-2</v>
      </c>
      <c r="C183">
        <v>11</v>
      </c>
      <c r="D183">
        <v>11</v>
      </c>
      <c r="E183">
        <v>11</v>
      </c>
      <c r="G183">
        <v>1.3993E-3</v>
      </c>
      <c r="H183">
        <v>-3.5179999999999999E-4</v>
      </c>
      <c r="I183">
        <v>-6.2129999999999998E-4</v>
      </c>
      <c r="K183">
        <f t="shared" si="12"/>
        <v>1.5392300000000001E-2</v>
      </c>
      <c r="L183">
        <f t="shared" si="10"/>
        <v>-3.8697999999999996E-3</v>
      </c>
      <c r="M183">
        <f t="shared" si="11"/>
        <v>-6.8342999999999998E-3</v>
      </c>
      <c r="O183">
        <f t="shared" si="13"/>
        <v>4.6882000000000017E-3</v>
      </c>
    </row>
    <row r="184" spans="1:15" x14ac:dyDescent="0.2">
      <c r="A184" s="5">
        <v>41213</v>
      </c>
      <c r="B184">
        <v>1.3402738000000001E-2</v>
      </c>
      <c r="C184">
        <v>11</v>
      </c>
      <c r="D184">
        <v>11</v>
      </c>
      <c r="E184">
        <v>11</v>
      </c>
      <c r="G184">
        <v>1.3993E-3</v>
      </c>
      <c r="H184">
        <v>-3.5179999999999999E-4</v>
      </c>
      <c r="I184">
        <v>-6.2129999999999998E-4</v>
      </c>
      <c r="K184">
        <f t="shared" si="12"/>
        <v>1.5392300000000001E-2</v>
      </c>
      <c r="L184">
        <f t="shared" si="10"/>
        <v>-3.8697999999999996E-3</v>
      </c>
      <c r="M184">
        <f t="shared" si="11"/>
        <v>-6.8342999999999998E-3</v>
      </c>
      <c r="O184">
        <f t="shared" si="13"/>
        <v>4.6882000000000017E-3</v>
      </c>
    </row>
    <row r="185" spans="1:15" x14ac:dyDescent="0.2">
      <c r="A185" s="5">
        <v>41243</v>
      </c>
      <c r="B185">
        <v>1.5711709000000001E-2</v>
      </c>
      <c r="C185">
        <v>11</v>
      </c>
      <c r="D185">
        <v>11</v>
      </c>
      <c r="E185">
        <v>11</v>
      </c>
      <c r="G185">
        <v>1.3993E-3</v>
      </c>
      <c r="H185">
        <v>-3.5179999999999999E-4</v>
      </c>
      <c r="I185">
        <v>-6.2129999999999998E-4</v>
      </c>
      <c r="K185">
        <f t="shared" si="12"/>
        <v>1.5392300000000001E-2</v>
      </c>
      <c r="L185">
        <f t="shared" si="10"/>
        <v>-3.8697999999999996E-3</v>
      </c>
      <c r="M185">
        <f t="shared" si="11"/>
        <v>-6.8342999999999998E-3</v>
      </c>
      <c r="O185">
        <f t="shared" si="13"/>
        <v>4.6882000000000017E-3</v>
      </c>
    </row>
    <row r="186" spans="1:15" x14ac:dyDescent="0.2">
      <c r="A186" s="5">
        <v>41274</v>
      </c>
      <c r="B186">
        <v>1.5415813E-2</v>
      </c>
      <c r="C186">
        <v>11</v>
      </c>
      <c r="D186">
        <v>13</v>
      </c>
      <c r="E186">
        <v>11</v>
      </c>
      <c r="G186">
        <v>1.3993E-3</v>
      </c>
      <c r="H186">
        <v>-3.5179999999999999E-4</v>
      </c>
      <c r="I186">
        <v>-6.2129999999999998E-4</v>
      </c>
      <c r="K186">
        <f t="shared" si="12"/>
        <v>1.5392300000000001E-2</v>
      </c>
      <c r="L186">
        <f t="shared" si="10"/>
        <v>-4.5734E-3</v>
      </c>
      <c r="M186">
        <f t="shared" si="11"/>
        <v>-6.8342999999999998E-3</v>
      </c>
      <c r="O186">
        <f t="shared" si="13"/>
        <v>3.9846000000000013E-3</v>
      </c>
    </row>
    <row r="187" spans="1:15" x14ac:dyDescent="0.2">
      <c r="A187" s="5">
        <v>41305</v>
      </c>
      <c r="B187">
        <v>1.2522584E-2</v>
      </c>
      <c r="C187">
        <v>13</v>
      </c>
      <c r="D187">
        <v>13</v>
      </c>
      <c r="E187">
        <v>11</v>
      </c>
      <c r="G187">
        <v>1.3993E-3</v>
      </c>
      <c r="H187">
        <v>-3.5179999999999999E-4</v>
      </c>
      <c r="I187">
        <v>-6.2129999999999998E-4</v>
      </c>
      <c r="K187">
        <f t="shared" si="12"/>
        <v>1.8190899999999999E-2</v>
      </c>
      <c r="L187">
        <f t="shared" si="10"/>
        <v>-4.5734E-3</v>
      </c>
      <c r="M187">
        <f t="shared" si="11"/>
        <v>-6.8342999999999998E-3</v>
      </c>
      <c r="O187">
        <f t="shared" si="13"/>
        <v>6.7831999999999996E-3</v>
      </c>
    </row>
    <row r="188" spans="1:15" x14ac:dyDescent="0.2">
      <c r="A188" s="5">
        <v>41333</v>
      </c>
      <c r="B188">
        <v>5.3063870000000001E-3</v>
      </c>
      <c r="C188">
        <v>13</v>
      </c>
      <c r="D188">
        <v>13</v>
      </c>
      <c r="E188">
        <v>13</v>
      </c>
      <c r="G188">
        <v>1.3993E-3</v>
      </c>
      <c r="H188">
        <v>-3.5179999999999999E-4</v>
      </c>
      <c r="I188">
        <v>-6.2129999999999998E-4</v>
      </c>
      <c r="K188">
        <f t="shared" si="12"/>
        <v>1.8190899999999999E-2</v>
      </c>
      <c r="L188">
        <f t="shared" si="10"/>
        <v>-4.5734E-3</v>
      </c>
      <c r="M188">
        <f t="shared" si="11"/>
        <v>-8.0768999999999997E-3</v>
      </c>
      <c r="O188">
        <f t="shared" si="13"/>
        <v>5.5405999999999997E-3</v>
      </c>
    </row>
    <row r="189" spans="1:15" x14ac:dyDescent="0.2">
      <c r="A189" s="5">
        <v>41364</v>
      </c>
      <c r="B189">
        <v>8.9359920000000002E-3</v>
      </c>
      <c r="C189">
        <v>13</v>
      </c>
      <c r="D189">
        <v>13</v>
      </c>
      <c r="E189">
        <v>13</v>
      </c>
      <c r="G189">
        <v>1.3993E-3</v>
      </c>
      <c r="H189">
        <v>-3.5179999999999999E-4</v>
      </c>
      <c r="I189">
        <v>-6.2129999999999998E-4</v>
      </c>
      <c r="K189">
        <f t="shared" si="12"/>
        <v>1.8190899999999999E-2</v>
      </c>
      <c r="L189">
        <f t="shared" si="10"/>
        <v>-4.5734E-3</v>
      </c>
      <c r="M189">
        <f t="shared" si="11"/>
        <v>-8.0768999999999997E-3</v>
      </c>
      <c r="O189">
        <f t="shared" si="13"/>
        <v>5.5405999999999997E-3</v>
      </c>
    </row>
    <row r="190" spans="1:15" x14ac:dyDescent="0.2">
      <c r="A190" s="5">
        <v>41394</v>
      </c>
      <c r="B190">
        <v>5.6722500000000002E-3</v>
      </c>
      <c r="C190">
        <v>13</v>
      </c>
      <c r="D190">
        <v>13</v>
      </c>
      <c r="E190">
        <v>13</v>
      </c>
      <c r="G190">
        <v>1.3993E-3</v>
      </c>
      <c r="H190">
        <v>-3.5179999999999999E-4</v>
      </c>
      <c r="I190">
        <v>-6.2129999999999998E-4</v>
      </c>
      <c r="K190">
        <f t="shared" si="12"/>
        <v>1.8190899999999999E-2</v>
      </c>
      <c r="L190">
        <f t="shared" si="10"/>
        <v>-4.5734E-3</v>
      </c>
      <c r="M190">
        <f t="shared" si="11"/>
        <v>-8.0768999999999997E-3</v>
      </c>
      <c r="O190">
        <f t="shared" si="13"/>
        <v>5.5405999999999997E-3</v>
      </c>
    </row>
    <row r="191" spans="1:15" x14ac:dyDescent="0.2">
      <c r="A191" s="5">
        <v>41425</v>
      </c>
      <c r="B191">
        <v>6.5973519999999999E-3</v>
      </c>
      <c r="C191">
        <v>13</v>
      </c>
      <c r="D191">
        <v>13</v>
      </c>
      <c r="E191">
        <v>13</v>
      </c>
      <c r="G191">
        <v>1.3993E-3</v>
      </c>
      <c r="H191">
        <v>-3.5179999999999999E-4</v>
      </c>
      <c r="I191">
        <v>-6.2129999999999998E-4</v>
      </c>
      <c r="K191">
        <f t="shared" si="12"/>
        <v>1.8190899999999999E-2</v>
      </c>
      <c r="L191">
        <f t="shared" si="10"/>
        <v>-4.5734E-3</v>
      </c>
      <c r="M191">
        <f t="shared" si="11"/>
        <v>-8.0768999999999997E-3</v>
      </c>
      <c r="O191">
        <f t="shared" si="13"/>
        <v>5.5405999999999997E-3</v>
      </c>
    </row>
    <row r="192" spans="1:15" x14ac:dyDescent="0.2">
      <c r="A192" s="5">
        <v>41455</v>
      </c>
      <c r="B192">
        <v>8.1572439999999993E-3</v>
      </c>
      <c r="C192">
        <v>13</v>
      </c>
      <c r="D192">
        <v>13</v>
      </c>
      <c r="E192">
        <v>13</v>
      </c>
      <c r="G192">
        <v>1.3993E-3</v>
      </c>
      <c r="H192">
        <v>-3.5179999999999999E-4</v>
      </c>
      <c r="I192">
        <v>-6.2129999999999998E-4</v>
      </c>
      <c r="K192">
        <f t="shared" si="12"/>
        <v>1.8190899999999999E-2</v>
      </c>
      <c r="L192">
        <f t="shared" si="10"/>
        <v>-4.5734E-3</v>
      </c>
      <c r="M192">
        <f t="shared" si="11"/>
        <v>-8.0768999999999997E-3</v>
      </c>
      <c r="O192">
        <f t="shared" si="13"/>
        <v>5.5405999999999997E-3</v>
      </c>
    </row>
    <row r="193" spans="1:15" x14ac:dyDescent="0.2">
      <c r="A193" s="5">
        <v>41486</v>
      </c>
      <c r="B193">
        <v>6.7761490000000004E-3</v>
      </c>
      <c r="C193">
        <v>13</v>
      </c>
      <c r="D193">
        <v>13</v>
      </c>
      <c r="E193">
        <v>13</v>
      </c>
      <c r="G193">
        <v>1.3993E-3</v>
      </c>
      <c r="H193">
        <v>-3.5179999999999999E-4</v>
      </c>
      <c r="I193">
        <v>-6.2129999999999998E-4</v>
      </c>
      <c r="K193">
        <f t="shared" si="12"/>
        <v>1.8190899999999999E-2</v>
      </c>
      <c r="L193">
        <f t="shared" si="10"/>
        <v>-4.5734E-3</v>
      </c>
      <c r="M193">
        <f t="shared" si="11"/>
        <v>-8.0768999999999997E-3</v>
      </c>
      <c r="O193">
        <f t="shared" si="13"/>
        <v>5.5405999999999997E-3</v>
      </c>
    </row>
    <row r="194" spans="1:15" x14ac:dyDescent="0.2">
      <c r="A194" s="5">
        <v>41517</v>
      </c>
      <c r="B194">
        <v>1.3480575999999999E-2</v>
      </c>
      <c r="C194">
        <v>13</v>
      </c>
      <c r="D194">
        <v>13</v>
      </c>
      <c r="E194">
        <v>13</v>
      </c>
      <c r="G194">
        <v>1.3993E-3</v>
      </c>
      <c r="H194">
        <v>-3.5179999999999999E-4</v>
      </c>
      <c r="I194">
        <v>-6.2129999999999998E-4</v>
      </c>
      <c r="K194">
        <f t="shared" si="12"/>
        <v>1.8190899999999999E-2</v>
      </c>
      <c r="L194">
        <f t="shared" si="10"/>
        <v>-4.5734E-3</v>
      </c>
      <c r="M194">
        <f t="shared" si="11"/>
        <v>-8.0768999999999997E-3</v>
      </c>
      <c r="O194">
        <f t="shared" si="13"/>
        <v>5.5405999999999997E-3</v>
      </c>
    </row>
    <row r="195" spans="1:15" x14ac:dyDescent="0.2">
      <c r="A195" s="5">
        <v>41547</v>
      </c>
      <c r="B195">
        <v>2.1101446999999999E-2</v>
      </c>
      <c r="C195">
        <v>13</v>
      </c>
      <c r="D195">
        <v>13</v>
      </c>
      <c r="E195">
        <v>13</v>
      </c>
      <c r="G195">
        <v>1.3993E-3</v>
      </c>
      <c r="H195">
        <v>-3.5179999999999999E-4</v>
      </c>
      <c r="I195">
        <v>-6.2129999999999998E-4</v>
      </c>
      <c r="K195">
        <f t="shared" si="12"/>
        <v>1.8190899999999999E-2</v>
      </c>
      <c r="L195">
        <f t="shared" si="10"/>
        <v>-4.5734E-3</v>
      </c>
      <c r="M195">
        <f t="shared" si="11"/>
        <v>-8.0768999999999997E-3</v>
      </c>
      <c r="O195">
        <f t="shared" si="13"/>
        <v>5.5405999999999997E-3</v>
      </c>
    </row>
    <row r="196" spans="1:15" x14ac:dyDescent="0.2">
      <c r="A196" s="5">
        <v>41578</v>
      </c>
      <c r="B196">
        <v>2.0481217999999999E-2</v>
      </c>
      <c r="C196">
        <v>13</v>
      </c>
      <c r="D196">
        <v>14</v>
      </c>
      <c r="E196">
        <v>13</v>
      </c>
      <c r="G196">
        <v>1.3993E-3</v>
      </c>
      <c r="H196">
        <v>-3.5179999999999999E-4</v>
      </c>
      <c r="I196">
        <v>-6.2129999999999998E-4</v>
      </c>
      <c r="K196">
        <f t="shared" si="12"/>
        <v>1.8190899999999999E-2</v>
      </c>
      <c r="L196">
        <f t="shared" ref="L196:L259" si="14">C197*H196</f>
        <v>-4.9251999999999994E-3</v>
      </c>
      <c r="M196">
        <f t="shared" ref="M196:M259" si="15">C195*I196</f>
        <v>-8.0768999999999997E-3</v>
      </c>
      <c r="O196">
        <f t="shared" si="13"/>
        <v>5.1888000000000004E-3</v>
      </c>
    </row>
    <row r="197" spans="1:15" x14ac:dyDescent="0.2">
      <c r="A197" s="5">
        <v>41608</v>
      </c>
      <c r="B197">
        <v>2.3304088000000001E-2</v>
      </c>
      <c r="C197">
        <v>14</v>
      </c>
      <c r="D197">
        <v>15</v>
      </c>
      <c r="E197">
        <v>13</v>
      </c>
      <c r="G197">
        <v>1.3993E-3</v>
      </c>
      <c r="H197">
        <v>-3.5179999999999999E-4</v>
      </c>
      <c r="I197">
        <v>-6.2129999999999998E-4</v>
      </c>
      <c r="K197">
        <f t="shared" si="12"/>
        <v>1.9590200000000002E-2</v>
      </c>
      <c r="L197">
        <f t="shared" si="14"/>
        <v>-5.2769999999999996E-3</v>
      </c>
      <c r="M197">
        <f t="shared" si="15"/>
        <v>-8.0768999999999997E-3</v>
      </c>
      <c r="O197">
        <f t="shared" si="13"/>
        <v>6.2363000000000019E-3</v>
      </c>
    </row>
    <row r="198" spans="1:15" x14ac:dyDescent="0.2">
      <c r="A198" s="5">
        <v>41639</v>
      </c>
      <c r="B198">
        <v>2.1923887999999999E-2</v>
      </c>
      <c r="C198">
        <v>15</v>
      </c>
      <c r="D198">
        <v>19</v>
      </c>
      <c r="E198">
        <v>14</v>
      </c>
      <c r="G198">
        <v>1.3993E-3</v>
      </c>
      <c r="H198">
        <v>-3.5179999999999999E-4</v>
      </c>
      <c r="I198">
        <v>-6.2129999999999998E-4</v>
      </c>
      <c r="K198">
        <f t="shared" si="12"/>
        <v>2.0989500000000001E-2</v>
      </c>
      <c r="L198">
        <f t="shared" si="14"/>
        <v>-6.6841999999999995E-3</v>
      </c>
      <c r="M198">
        <f t="shared" si="15"/>
        <v>-8.6981999999999997E-3</v>
      </c>
      <c r="O198">
        <f t="shared" si="13"/>
        <v>5.607100000000002E-3</v>
      </c>
    </row>
    <row r="199" spans="1:15" x14ac:dyDescent="0.2">
      <c r="A199" s="5">
        <v>41670</v>
      </c>
      <c r="B199">
        <v>1.0952583E-2</v>
      </c>
      <c r="C199">
        <v>19</v>
      </c>
      <c r="D199">
        <v>19</v>
      </c>
      <c r="E199">
        <v>15</v>
      </c>
      <c r="G199">
        <v>1.3993E-3</v>
      </c>
      <c r="H199">
        <v>-3.5179999999999999E-4</v>
      </c>
      <c r="I199">
        <v>-6.2129999999999998E-4</v>
      </c>
      <c r="K199">
        <f t="shared" si="12"/>
        <v>2.6586700000000001E-2</v>
      </c>
      <c r="L199">
        <f t="shared" si="14"/>
        <v>-6.6841999999999995E-3</v>
      </c>
      <c r="M199">
        <f t="shared" si="15"/>
        <v>-9.3194999999999997E-3</v>
      </c>
      <c r="O199">
        <f t="shared" si="13"/>
        <v>1.0583000000000004E-2</v>
      </c>
    </row>
    <row r="200" spans="1:15" x14ac:dyDescent="0.2">
      <c r="A200" s="5">
        <v>41698</v>
      </c>
      <c r="B200">
        <v>5.745727E-3</v>
      </c>
      <c r="C200">
        <v>19</v>
      </c>
      <c r="D200">
        <v>19</v>
      </c>
      <c r="E200">
        <v>19</v>
      </c>
      <c r="G200">
        <v>1.3993E-3</v>
      </c>
      <c r="H200">
        <v>-3.5179999999999999E-4</v>
      </c>
      <c r="I200">
        <v>-6.2129999999999998E-4</v>
      </c>
      <c r="K200">
        <f t="shared" si="12"/>
        <v>2.6586700000000001E-2</v>
      </c>
      <c r="L200">
        <f t="shared" si="14"/>
        <v>-6.6841999999999995E-3</v>
      </c>
      <c r="M200">
        <f t="shared" si="15"/>
        <v>-1.18047E-2</v>
      </c>
      <c r="O200">
        <f t="shared" si="13"/>
        <v>8.097800000000004E-3</v>
      </c>
    </row>
    <row r="201" spans="1:15" x14ac:dyDescent="0.2">
      <c r="A201" s="5">
        <v>41729</v>
      </c>
      <c r="B201">
        <v>2.50175E-4</v>
      </c>
      <c r="C201">
        <v>19</v>
      </c>
      <c r="D201">
        <v>19</v>
      </c>
      <c r="E201">
        <v>19</v>
      </c>
      <c r="G201">
        <v>1.3993E-3</v>
      </c>
      <c r="H201">
        <v>-3.5179999999999999E-4</v>
      </c>
      <c r="I201">
        <v>-6.2129999999999998E-4</v>
      </c>
      <c r="K201">
        <f t="shared" si="12"/>
        <v>2.6586700000000001E-2</v>
      </c>
      <c r="L201">
        <f t="shared" si="14"/>
        <v>-6.6841999999999995E-3</v>
      </c>
      <c r="M201">
        <f t="shared" si="15"/>
        <v>-1.18047E-2</v>
      </c>
      <c r="O201">
        <f t="shared" si="13"/>
        <v>8.097800000000004E-3</v>
      </c>
    </row>
    <row r="202" spans="1:15" x14ac:dyDescent="0.2">
      <c r="A202" s="5">
        <v>41759</v>
      </c>
      <c r="B202">
        <v>1.314817E-3</v>
      </c>
      <c r="C202">
        <v>19</v>
      </c>
      <c r="D202">
        <v>19</v>
      </c>
      <c r="E202">
        <v>19</v>
      </c>
      <c r="G202">
        <v>1.3993E-3</v>
      </c>
      <c r="H202">
        <v>-3.5179999999999999E-4</v>
      </c>
      <c r="I202">
        <v>-6.2129999999999998E-4</v>
      </c>
      <c r="K202">
        <f t="shared" si="12"/>
        <v>2.6586700000000001E-2</v>
      </c>
      <c r="L202">
        <f t="shared" si="14"/>
        <v>-6.6841999999999995E-3</v>
      </c>
      <c r="M202">
        <f t="shared" si="15"/>
        <v>-1.18047E-2</v>
      </c>
      <c r="O202">
        <f t="shared" si="13"/>
        <v>8.097800000000004E-3</v>
      </c>
    </row>
    <row r="203" spans="1:15" x14ac:dyDescent="0.2">
      <c r="A203" s="5">
        <v>41790</v>
      </c>
      <c r="B203">
        <v>-7.2725999999999997E-4</v>
      </c>
      <c r="C203">
        <v>19</v>
      </c>
      <c r="D203">
        <v>20</v>
      </c>
      <c r="E203">
        <v>19</v>
      </c>
      <c r="G203">
        <v>1.3993E-3</v>
      </c>
      <c r="H203">
        <v>-3.5179999999999999E-4</v>
      </c>
      <c r="I203">
        <v>-6.2129999999999998E-4</v>
      </c>
      <c r="K203">
        <f t="shared" si="12"/>
        <v>2.6586700000000001E-2</v>
      </c>
      <c r="L203">
        <f t="shared" si="14"/>
        <v>-7.0359999999999997E-3</v>
      </c>
      <c r="M203">
        <f t="shared" si="15"/>
        <v>-1.18047E-2</v>
      </c>
      <c r="O203">
        <f t="shared" si="13"/>
        <v>7.7460000000000011E-3</v>
      </c>
    </row>
    <row r="204" spans="1:15" x14ac:dyDescent="0.2">
      <c r="A204" s="5">
        <v>41820</v>
      </c>
      <c r="B204">
        <v>3.758791E-3</v>
      </c>
      <c r="C204">
        <v>20</v>
      </c>
      <c r="D204">
        <v>20</v>
      </c>
      <c r="E204">
        <v>19</v>
      </c>
      <c r="G204">
        <v>1.3993E-3</v>
      </c>
      <c r="H204">
        <v>-3.5179999999999999E-4</v>
      </c>
      <c r="I204">
        <v>-6.2129999999999998E-4</v>
      </c>
      <c r="K204">
        <f t="shared" si="12"/>
        <v>2.7986E-2</v>
      </c>
      <c r="L204">
        <f t="shared" si="14"/>
        <v>-7.0359999999999997E-3</v>
      </c>
      <c r="M204">
        <f t="shared" si="15"/>
        <v>-1.18047E-2</v>
      </c>
      <c r="O204">
        <f t="shared" si="13"/>
        <v>9.1453000000000003E-3</v>
      </c>
    </row>
    <row r="205" spans="1:15" x14ac:dyDescent="0.2">
      <c r="A205" s="5">
        <v>41851</v>
      </c>
      <c r="B205">
        <v>-5.6368959999999997E-3</v>
      </c>
      <c r="C205">
        <v>20</v>
      </c>
      <c r="D205">
        <v>20</v>
      </c>
      <c r="E205">
        <v>20</v>
      </c>
      <c r="G205">
        <v>1.3993E-3</v>
      </c>
      <c r="H205">
        <v>-3.5179999999999999E-4</v>
      </c>
      <c r="I205">
        <v>-6.2129999999999998E-4</v>
      </c>
      <c r="K205">
        <f t="shared" si="12"/>
        <v>2.7986E-2</v>
      </c>
      <c r="L205">
        <f t="shared" si="14"/>
        <v>-7.0359999999999997E-3</v>
      </c>
      <c r="M205">
        <f t="shared" si="15"/>
        <v>-1.2426E-2</v>
      </c>
      <c r="O205">
        <f t="shared" si="13"/>
        <v>8.5240000000000003E-3</v>
      </c>
    </row>
    <row r="206" spans="1:15" x14ac:dyDescent="0.2">
      <c r="A206" s="5">
        <v>41882</v>
      </c>
      <c r="B206">
        <v>-1.786768E-3</v>
      </c>
      <c r="C206">
        <v>20</v>
      </c>
      <c r="D206">
        <v>20</v>
      </c>
      <c r="E206">
        <v>20</v>
      </c>
      <c r="G206">
        <v>1.3993E-3</v>
      </c>
      <c r="H206">
        <v>-3.5179999999999999E-4</v>
      </c>
      <c r="I206">
        <v>-6.2129999999999998E-4</v>
      </c>
      <c r="K206">
        <f t="shared" si="12"/>
        <v>2.7986E-2</v>
      </c>
      <c r="L206">
        <f t="shared" si="14"/>
        <v>-7.0359999999999997E-3</v>
      </c>
      <c r="M206">
        <f t="shared" si="15"/>
        <v>-1.2426E-2</v>
      </c>
      <c r="O206">
        <f t="shared" si="13"/>
        <v>8.5240000000000003E-3</v>
      </c>
    </row>
    <row r="207" spans="1:15" x14ac:dyDescent="0.2">
      <c r="A207" s="5">
        <v>41912</v>
      </c>
      <c r="B207">
        <v>2.735042E-3</v>
      </c>
      <c r="C207">
        <v>20</v>
      </c>
      <c r="D207">
        <v>23</v>
      </c>
      <c r="E207">
        <v>20</v>
      </c>
      <c r="G207">
        <v>1.3993E-3</v>
      </c>
      <c r="H207">
        <v>-3.5179999999999999E-4</v>
      </c>
      <c r="I207">
        <v>-6.2129999999999998E-4</v>
      </c>
      <c r="K207">
        <f t="shared" si="12"/>
        <v>2.7986E-2</v>
      </c>
      <c r="L207">
        <f t="shared" si="14"/>
        <v>-8.0914000000000003E-3</v>
      </c>
      <c r="M207">
        <f t="shared" si="15"/>
        <v>-1.2426E-2</v>
      </c>
      <c r="O207">
        <f t="shared" si="13"/>
        <v>7.4685999999999989E-3</v>
      </c>
    </row>
    <row r="208" spans="1:15" x14ac:dyDescent="0.2">
      <c r="A208" s="5">
        <v>41943</v>
      </c>
      <c r="B208">
        <v>-1.73711E-4</v>
      </c>
      <c r="C208">
        <v>23</v>
      </c>
      <c r="D208">
        <v>23</v>
      </c>
      <c r="E208">
        <v>20</v>
      </c>
      <c r="G208">
        <v>1.3993E-3</v>
      </c>
      <c r="H208">
        <v>-3.5179999999999999E-4</v>
      </c>
      <c r="I208">
        <v>-6.2129999999999998E-4</v>
      </c>
      <c r="K208">
        <f t="shared" si="12"/>
        <v>3.2183900000000001E-2</v>
      </c>
      <c r="L208">
        <f t="shared" si="14"/>
        <v>-8.0914000000000003E-3</v>
      </c>
      <c r="M208">
        <f t="shared" si="15"/>
        <v>-1.2426E-2</v>
      </c>
      <c r="O208">
        <f t="shared" si="13"/>
        <v>1.1666500000000003E-2</v>
      </c>
    </row>
    <row r="209" spans="1:15" x14ac:dyDescent="0.2">
      <c r="A209" s="5">
        <v>41973</v>
      </c>
      <c r="B209">
        <v>-5.7517199999999999E-4</v>
      </c>
      <c r="C209">
        <v>23</v>
      </c>
      <c r="D209">
        <v>23</v>
      </c>
      <c r="E209">
        <v>23</v>
      </c>
      <c r="G209">
        <v>1.3993E-3</v>
      </c>
      <c r="H209">
        <v>-3.5179999999999999E-4</v>
      </c>
      <c r="I209">
        <v>-6.2129999999999998E-4</v>
      </c>
      <c r="K209">
        <f t="shared" si="12"/>
        <v>3.2183900000000001E-2</v>
      </c>
      <c r="L209">
        <f t="shared" si="14"/>
        <v>-8.0914000000000003E-3</v>
      </c>
      <c r="M209">
        <f t="shared" si="15"/>
        <v>-1.4289899999999999E-2</v>
      </c>
      <c r="O209">
        <f t="shared" si="13"/>
        <v>9.8026000000000033E-3</v>
      </c>
    </row>
    <row r="210" spans="1:15" x14ac:dyDescent="0.2">
      <c r="A210" s="5">
        <v>42004</v>
      </c>
      <c r="B210">
        <v>-8.5035630000000004E-3</v>
      </c>
      <c r="C210">
        <v>23</v>
      </c>
      <c r="D210">
        <v>26</v>
      </c>
      <c r="E210">
        <v>23</v>
      </c>
      <c r="G210">
        <v>1.3993E-3</v>
      </c>
      <c r="H210">
        <v>-3.5179999999999999E-4</v>
      </c>
      <c r="I210">
        <v>-6.2129999999999998E-4</v>
      </c>
      <c r="K210">
        <f t="shared" si="12"/>
        <v>3.2183900000000001E-2</v>
      </c>
      <c r="L210">
        <f t="shared" si="14"/>
        <v>-9.1468000000000001E-3</v>
      </c>
      <c r="M210">
        <f t="shared" si="15"/>
        <v>-1.4289899999999999E-2</v>
      </c>
      <c r="O210">
        <f t="shared" si="13"/>
        <v>8.7472000000000018E-3</v>
      </c>
    </row>
    <row r="211" spans="1:15" x14ac:dyDescent="0.2">
      <c r="A211" s="5">
        <v>42035</v>
      </c>
      <c r="B211">
        <v>-6.7914910000000002E-3</v>
      </c>
      <c r="C211">
        <v>26</v>
      </c>
      <c r="D211">
        <v>26</v>
      </c>
      <c r="E211">
        <v>23</v>
      </c>
      <c r="G211">
        <v>1.3993E-3</v>
      </c>
      <c r="H211">
        <v>-3.5179999999999999E-4</v>
      </c>
      <c r="I211">
        <v>-6.2129999999999998E-4</v>
      </c>
      <c r="K211">
        <f t="shared" si="12"/>
        <v>3.6381799999999999E-2</v>
      </c>
      <c r="L211">
        <f t="shared" si="14"/>
        <v>-9.1468000000000001E-3</v>
      </c>
      <c r="M211">
        <f t="shared" si="15"/>
        <v>-1.4289899999999999E-2</v>
      </c>
      <c r="O211">
        <f t="shared" si="13"/>
        <v>1.2945099999999999E-2</v>
      </c>
    </row>
    <row r="212" spans="1:15" x14ac:dyDescent="0.2">
      <c r="A212" s="5">
        <v>42063</v>
      </c>
      <c r="B212">
        <v>7.9095200000000004E-4</v>
      </c>
      <c r="C212">
        <v>26</v>
      </c>
      <c r="D212">
        <v>26</v>
      </c>
      <c r="E212">
        <v>26</v>
      </c>
      <c r="G212">
        <v>1.3993E-3</v>
      </c>
      <c r="H212">
        <v>-3.5179999999999999E-4</v>
      </c>
      <c r="I212">
        <v>-6.2129999999999998E-4</v>
      </c>
      <c r="K212">
        <f t="shared" si="12"/>
        <v>3.6381799999999999E-2</v>
      </c>
      <c r="L212">
        <f t="shared" si="14"/>
        <v>-9.1468000000000001E-3</v>
      </c>
      <c r="M212">
        <f t="shared" si="15"/>
        <v>-1.6153799999999999E-2</v>
      </c>
      <c r="O212">
        <f t="shared" si="13"/>
        <v>1.1081199999999999E-2</v>
      </c>
    </row>
    <row r="213" spans="1:15" x14ac:dyDescent="0.2">
      <c r="A213" s="5">
        <v>42094</v>
      </c>
      <c r="B213">
        <v>-6.1231819999999996E-3</v>
      </c>
      <c r="C213">
        <v>26</v>
      </c>
      <c r="D213">
        <v>29</v>
      </c>
      <c r="E213">
        <v>26</v>
      </c>
      <c r="G213">
        <v>1.3993E-3</v>
      </c>
      <c r="H213">
        <v>-3.5179999999999999E-4</v>
      </c>
      <c r="I213">
        <v>-6.2129999999999998E-4</v>
      </c>
      <c r="K213">
        <f t="shared" si="12"/>
        <v>3.6381799999999999E-2</v>
      </c>
      <c r="L213">
        <f t="shared" si="14"/>
        <v>-1.02022E-2</v>
      </c>
      <c r="M213">
        <f t="shared" si="15"/>
        <v>-1.6153799999999999E-2</v>
      </c>
      <c r="O213">
        <f t="shared" si="13"/>
        <v>1.0025799999999998E-2</v>
      </c>
    </row>
    <row r="214" spans="1:15" x14ac:dyDescent="0.2">
      <c r="A214" s="5">
        <v>42124</v>
      </c>
      <c r="B214">
        <v>1.833976E-3</v>
      </c>
      <c r="C214">
        <v>29</v>
      </c>
      <c r="D214">
        <v>29</v>
      </c>
      <c r="E214">
        <v>26</v>
      </c>
      <c r="G214">
        <v>1.3993E-3</v>
      </c>
      <c r="H214">
        <v>-3.5179999999999999E-4</v>
      </c>
      <c r="I214">
        <v>-6.2129999999999998E-4</v>
      </c>
      <c r="K214">
        <f t="shared" si="12"/>
        <v>4.0579700000000003E-2</v>
      </c>
      <c r="L214">
        <f t="shared" si="14"/>
        <v>-1.02022E-2</v>
      </c>
      <c r="M214">
        <f t="shared" si="15"/>
        <v>-1.6153799999999999E-2</v>
      </c>
      <c r="O214">
        <f t="shared" si="13"/>
        <v>1.4223700000000002E-2</v>
      </c>
    </row>
    <row r="215" spans="1:15" x14ac:dyDescent="0.2">
      <c r="A215" s="5">
        <v>42155</v>
      </c>
      <c r="B215" s="24">
        <v>-4.8119499999999999E-5</v>
      </c>
      <c r="C215">
        <v>29</v>
      </c>
      <c r="D215">
        <v>29</v>
      </c>
      <c r="E215">
        <v>29</v>
      </c>
      <c r="G215">
        <v>1.3993E-3</v>
      </c>
      <c r="H215">
        <v>-3.5179999999999999E-4</v>
      </c>
      <c r="I215">
        <v>-6.2129999999999998E-4</v>
      </c>
      <c r="K215">
        <f t="shared" si="12"/>
        <v>4.0579700000000003E-2</v>
      </c>
      <c r="L215">
        <f t="shared" si="14"/>
        <v>-1.02022E-2</v>
      </c>
      <c r="M215">
        <f t="shared" si="15"/>
        <v>-1.8017699999999998E-2</v>
      </c>
      <c r="O215">
        <f t="shared" si="13"/>
        <v>1.2359800000000004E-2</v>
      </c>
    </row>
    <row r="216" spans="1:15" x14ac:dyDescent="0.2">
      <c r="A216" s="5">
        <v>42185</v>
      </c>
      <c r="B216">
        <v>5.1257129999999996E-3</v>
      </c>
      <c r="C216">
        <v>29</v>
      </c>
      <c r="D216">
        <v>29</v>
      </c>
      <c r="E216">
        <v>29</v>
      </c>
      <c r="G216">
        <v>1.3993E-3</v>
      </c>
      <c r="H216">
        <v>-3.5179999999999999E-4</v>
      </c>
      <c r="I216">
        <v>-6.2129999999999998E-4</v>
      </c>
      <c r="K216">
        <f t="shared" si="12"/>
        <v>4.0579700000000003E-2</v>
      </c>
      <c r="L216">
        <f t="shared" si="14"/>
        <v>-1.02022E-2</v>
      </c>
      <c r="M216">
        <f t="shared" si="15"/>
        <v>-1.8017699999999998E-2</v>
      </c>
      <c r="O216">
        <f t="shared" si="13"/>
        <v>1.2359800000000004E-2</v>
      </c>
    </row>
    <row r="217" spans="1:15" x14ac:dyDescent="0.2">
      <c r="A217" s="5">
        <v>42216</v>
      </c>
      <c r="B217">
        <v>4.3084280000000004E-3</v>
      </c>
      <c r="C217">
        <v>29</v>
      </c>
      <c r="D217">
        <v>29</v>
      </c>
      <c r="E217">
        <v>29</v>
      </c>
      <c r="G217">
        <v>1.3993E-3</v>
      </c>
      <c r="H217">
        <v>-3.5179999999999999E-4</v>
      </c>
      <c r="I217">
        <v>-6.2129999999999998E-4</v>
      </c>
      <c r="K217">
        <f t="shared" si="12"/>
        <v>4.0579700000000003E-2</v>
      </c>
      <c r="L217">
        <f t="shared" si="14"/>
        <v>-1.02022E-2</v>
      </c>
      <c r="M217">
        <f t="shared" si="15"/>
        <v>-1.8017699999999998E-2</v>
      </c>
      <c r="O217">
        <f t="shared" si="13"/>
        <v>1.2359800000000004E-2</v>
      </c>
    </row>
    <row r="218" spans="1:15" x14ac:dyDescent="0.2">
      <c r="A218" s="5">
        <v>42247</v>
      </c>
      <c r="B218">
        <v>1.5753100000000001E-4</v>
      </c>
      <c r="C218">
        <v>29</v>
      </c>
      <c r="D218">
        <v>29</v>
      </c>
      <c r="E218">
        <v>29</v>
      </c>
      <c r="G218">
        <v>1.3993E-3</v>
      </c>
      <c r="H218">
        <v>-3.5179999999999999E-4</v>
      </c>
      <c r="I218">
        <v>-6.2129999999999998E-4</v>
      </c>
      <c r="K218">
        <f t="shared" si="12"/>
        <v>4.0579700000000003E-2</v>
      </c>
      <c r="L218">
        <f t="shared" si="14"/>
        <v>-1.02022E-2</v>
      </c>
      <c r="M218">
        <f t="shared" si="15"/>
        <v>-1.8017699999999998E-2</v>
      </c>
      <c r="O218">
        <f t="shared" si="13"/>
        <v>1.2359800000000004E-2</v>
      </c>
    </row>
    <row r="219" spans="1:15" x14ac:dyDescent="0.2">
      <c r="A219" s="5">
        <v>42277</v>
      </c>
      <c r="B219">
        <v>-2.5056829999999999E-3</v>
      </c>
      <c r="C219">
        <v>29</v>
      </c>
      <c r="D219">
        <v>29</v>
      </c>
      <c r="E219">
        <v>29</v>
      </c>
      <c r="G219">
        <v>1.3993E-3</v>
      </c>
      <c r="H219">
        <v>-3.5179999999999999E-4</v>
      </c>
      <c r="I219">
        <v>-6.2129999999999998E-4</v>
      </c>
      <c r="K219">
        <f t="shared" si="12"/>
        <v>4.0579700000000003E-2</v>
      </c>
      <c r="L219">
        <f t="shared" si="14"/>
        <v>-1.02022E-2</v>
      </c>
      <c r="M219">
        <f t="shared" si="15"/>
        <v>-1.8017699999999998E-2</v>
      </c>
      <c r="O219">
        <f t="shared" si="13"/>
        <v>1.2359800000000004E-2</v>
      </c>
    </row>
    <row r="220" spans="1:15" x14ac:dyDescent="0.2">
      <c r="A220" s="5">
        <v>42308</v>
      </c>
      <c r="B220">
        <v>4.1605059999999996E-3</v>
      </c>
      <c r="C220">
        <v>29</v>
      </c>
      <c r="D220">
        <v>29</v>
      </c>
      <c r="E220">
        <v>29</v>
      </c>
      <c r="G220">
        <v>1.3993E-3</v>
      </c>
      <c r="H220">
        <v>-3.5179999999999999E-4</v>
      </c>
      <c r="I220">
        <v>-6.2129999999999998E-4</v>
      </c>
      <c r="K220">
        <f t="shared" si="12"/>
        <v>4.0579700000000003E-2</v>
      </c>
      <c r="L220">
        <f t="shared" si="14"/>
        <v>-1.02022E-2</v>
      </c>
      <c r="M220">
        <f t="shared" si="15"/>
        <v>-1.8017699999999998E-2</v>
      </c>
      <c r="O220">
        <f t="shared" si="13"/>
        <v>1.2359800000000004E-2</v>
      </c>
    </row>
    <row r="221" spans="1:15" x14ac:dyDescent="0.2">
      <c r="A221" s="5">
        <v>42338</v>
      </c>
      <c r="B221">
        <v>4.8143099999999996E-3</v>
      </c>
      <c r="C221">
        <v>29</v>
      </c>
      <c r="D221">
        <v>29</v>
      </c>
      <c r="E221">
        <v>29</v>
      </c>
      <c r="G221">
        <v>1.3993E-3</v>
      </c>
      <c r="H221">
        <v>-3.5179999999999999E-4</v>
      </c>
      <c r="I221">
        <v>-6.2129999999999998E-4</v>
      </c>
      <c r="K221">
        <f t="shared" si="12"/>
        <v>4.0579700000000003E-2</v>
      </c>
      <c r="L221">
        <f t="shared" si="14"/>
        <v>-1.02022E-2</v>
      </c>
      <c r="M221">
        <f t="shared" si="15"/>
        <v>-1.8017699999999998E-2</v>
      </c>
      <c r="O221">
        <f t="shared" si="13"/>
        <v>1.2359800000000004E-2</v>
      </c>
    </row>
    <row r="222" spans="1:15" x14ac:dyDescent="0.2">
      <c r="A222" s="5">
        <v>42369</v>
      </c>
      <c r="B222">
        <v>1.3106260000000001E-3</v>
      </c>
      <c r="C222">
        <v>29</v>
      </c>
      <c r="D222">
        <v>32</v>
      </c>
      <c r="E222">
        <v>29</v>
      </c>
      <c r="G222">
        <v>1.3993E-3</v>
      </c>
      <c r="H222">
        <v>-3.5179999999999999E-4</v>
      </c>
      <c r="I222">
        <v>-6.2129999999999998E-4</v>
      </c>
      <c r="K222">
        <f t="shared" si="12"/>
        <v>4.0579700000000003E-2</v>
      </c>
      <c r="L222">
        <f t="shared" si="14"/>
        <v>-1.12576E-2</v>
      </c>
      <c r="M222">
        <f t="shared" si="15"/>
        <v>-1.8017699999999998E-2</v>
      </c>
      <c r="O222">
        <f t="shared" si="13"/>
        <v>1.1304400000000006E-2</v>
      </c>
    </row>
    <row r="223" spans="1:15" x14ac:dyDescent="0.2">
      <c r="A223" s="5">
        <v>42400</v>
      </c>
      <c r="B223">
        <v>2.3771280000000001E-3</v>
      </c>
      <c r="C223">
        <v>32</v>
      </c>
      <c r="D223">
        <v>32</v>
      </c>
      <c r="E223">
        <v>29</v>
      </c>
      <c r="G223">
        <v>1.3993E-3</v>
      </c>
      <c r="H223">
        <v>-3.5179999999999999E-4</v>
      </c>
      <c r="I223">
        <v>-6.2129999999999998E-4</v>
      </c>
      <c r="K223">
        <f t="shared" si="12"/>
        <v>4.4777600000000001E-2</v>
      </c>
      <c r="L223">
        <f t="shared" si="14"/>
        <v>-1.12576E-2</v>
      </c>
      <c r="M223">
        <f t="shared" si="15"/>
        <v>-1.8017699999999998E-2</v>
      </c>
      <c r="O223">
        <f t="shared" si="13"/>
        <v>1.5502300000000004E-2</v>
      </c>
    </row>
    <row r="224" spans="1:15" x14ac:dyDescent="0.2">
      <c r="A224" s="5">
        <v>42429</v>
      </c>
      <c r="B224">
        <v>7.5538790000000003E-3</v>
      </c>
      <c r="C224">
        <v>32</v>
      </c>
      <c r="D224">
        <v>32</v>
      </c>
      <c r="E224">
        <v>32</v>
      </c>
      <c r="G224">
        <v>1.3993E-3</v>
      </c>
      <c r="H224">
        <v>-3.5179999999999999E-4</v>
      </c>
      <c r="I224">
        <v>-6.2129999999999998E-4</v>
      </c>
      <c r="K224">
        <f t="shared" si="12"/>
        <v>4.4777600000000001E-2</v>
      </c>
      <c r="L224">
        <f t="shared" si="14"/>
        <v>-1.12576E-2</v>
      </c>
      <c r="M224">
        <f t="shared" si="15"/>
        <v>-1.9881599999999999E-2</v>
      </c>
      <c r="O224">
        <f t="shared" si="13"/>
        <v>1.3638400000000002E-2</v>
      </c>
    </row>
    <row r="225" spans="1:15" x14ac:dyDescent="0.2">
      <c r="A225" s="5">
        <v>42460</v>
      </c>
      <c r="B225">
        <v>2.1113771E-2</v>
      </c>
      <c r="C225">
        <v>32</v>
      </c>
      <c r="D225">
        <v>33</v>
      </c>
      <c r="E225">
        <v>32</v>
      </c>
      <c r="G225">
        <v>1.3993E-3</v>
      </c>
      <c r="H225">
        <v>-3.5179999999999999E-4</v>
      </c>
      <c r="I225">
        <v>-6.2129999999999998E-4</v>
      </c>
      <c r="K225">
        <f t="shared" si="12"/>
        <v>4.4777600000000001E-2</v>
      </c>
      <c r="L225">
        <f t="shared" si="14"/>
        <v>-1.1609399999999999E-2</v>
      </c>
      <c r="M225">
        <f t="shared" si="15"/>
        <v>-1.9881599999999999E-2</v>
      </c>
      <c r="O225">
        <f t="shared" si="13"/>
        <v>1.3286600000000003E-2</v>
      </c>
    </row>
    <row r="226" spans="1:15" x14ac:dyDescent="0.2">
      <c r="A226" s="5">
        <v>42490</v>
      </c>
      <c r="B226">
        <v>2.5144511000000001E-2</v>
      </c>
      <c r="C226">
        <v>33</v>
      </c>
      <c r="D226">
        <v>33</v>
      </c>
      <c r="E226">
        <v>32</v>
      </c>
      <c r="G226">
        <v>1.3993E-3</v>
      </c>
      <c r="H226">
        <v>-3.5179999999999999E-4</v>
      </c>
      <c r="I226">
        <v>-6.2129999999999998E-4</v>
      </c>
      <c r="K226">
        <f t="shared" si="12"/>
        <v>4.61769E-2</v>
      </c>
      <c r="L226">
        <f t="shared" si="14"/>
        <v>-1.1609399999999999E-2</v>
      </c>
      <c r="M226">
        <f t="shared" si="15"/>
        <v>-1.9881599999999999E-2</v>
      </c>
      <c r="O226">
        <f t="shared" si="13"/>
        <v>1.4685900000000002E-2</v>
      </c>
    </row>
    <row r="227" spans="1:15" x14ac:dyDescent="0.2">
      <c r="A227" s="5">
        <v>42521</v>
      </c>
      <c r="B227">
        <v>2.6328073E-2</v>
      </c>
      <c r="C227">
        <v>33</v>
      </c>
      <c r="D227">
        <v>33</v>
      </c>
      <c r="E227">
        <v>33</v>
      </c>
      <c r="G227">
        <v>1.3993E-3</v>
      </c>
      <c r="H227">
        <v>-3.5179999999999999E-4</v>
      </c>
      <c r="I227">
        <v>-6.2129999999999998E-4</v>
      </c>
      <c r="K227">
        <f t="shared" si="12"/>
        <v>4.61769E-2</v>
      </c>
      <c r="L227">
        <f t="shared" si="14"/>
        <v>-1.1609399999999999E-2</v>
      </c>
      <c r="M227">
        <f t="shared" si="15"/>
        <v>-2.0502899999999998E-2</v>
      </c>
      <c r="O227">
        <f t="shared" si="13"/>
        <v>1.4064600000000003E-2</v>
      </c>
    </row>
    <row r="228" spans="1:15" x14ac:dyDescent="0.2">
      <c r="A228" s="5">
        <v>42551</v>
      </c>
      <c r="B228">
        <v>1.39667E-3</v>
      </c>
      <c r="C228">
        <v>33</v>
      </c>
      <c r="D228">
        <v>33</v>
      </c>
      <c r="E228">
        <v>33</v>
      </c>
      <c r="G228">
        <v>1.3993E-3</v>
      </c>
      <c r="H228">
        <v>-3.5179999999999999E-4</v>
      </c>
      <c r="I228">
        <v>-6.2129999999999998E-4</v>
      </c>
      <c r="K228">
        <f t="shared" si="12"/>
        <v>4.61769E-2</v>
      </c>
      <c r="L228">
        <f t="shared" si="14"/>
        <v>-1.1609399999999999E-2</v>
      </c>
      <c r="M228">
        <f t="shared" si="15"/>
        <v>-2.0502899999999998E-2</v>
      </c>
      <c r="O228">
        <f t="shared" si="13"/>
        <v>1.4064600000000003E-2</v>
      </c>
    </row>
    <row r="229" spans="1:15" x14ac:dyDescent="0.2">
      <c r="A229" s="5">
        <v>42582</v>
      </c>
      <c r="B229">
        <v>7.4316169999999997E-3</v>
      </c>
      <c r="C229">
        <v>33</v>
      </c>
      <c r="D229">
        <v>33</v>
      </c>
      <c r="E229">
        <v>33</v>
      </c>
      <c r="G229">
        <v>1.3993E-3</v>
      </c>
      <c r="H229">
        <v>-3.5179999999999999E-4</v>
      </c>
      <c r="I229">
        <v>-6.2129999999999998E-4</v>
      </c>
      <c r="K229">
        <f t="shared" si="12"/>
        <v>4.61769E-2</v>
      </c>
      <c r="L229">
        <f t="shared" si="14"/>
        <v>-1.1609399999999999E-2</v>
      </c>
      <c r="M229">
        <f t="shared" si="15"/>
        <v>-2.0502899999999998E-2</v>
      </c>
      <c r="O229">
        <f t="shared" si="13"/>
        <v>1.4064600000000003E-2</v>
      </c>
    </row>
    <row r="230" spans="1:15" x14ac:dyDescent="0.2">
      <c r="A230" s="5">
        <v>42613</v>
      </c>
      <c r="B230">
        <v>1.1821399999999999E-2</v>
      </c>
      <c r="C230">
        <v>33</v>
      </c>
      <c r="D230">
        <v>33</v>
      </c>
      <c r="E230">
        <v>33</v>
      </c>
      <c r="G230">
        <v>1.3993E-3</v>
      </c>
      <c r="H230">
        <v>-3.5179999999999999E-4</v>
      </c>
      <c r="I230">
        <v>-6.2129999999999998E-4</v>
      </c>
      <c r="K230">
        <f t="shared" si="12"/>
        <v>4.61769E-2</v>
      </c>
      <c r="L230">
        <f t="shared" si="14"/>
        <v>-1.1609399999999999E-2</v>
      </c>
      <c r="M230">
        <f t="shared" si="15"/>
        <v>-2.0502899999999998E-2</v>
      </c>
      <c r="O230">
        <f t="shared" si="13"/>
        <v>1.4064600000000003E-2</v>
      </c>
    </row>
    <row r="231" spans="1:15" x14ac:dyDescent="0.2">
      <c r="A231" s="5">
        <v>42643</v>
      </c>
      <c r="B231">
        <v>1.7923655E-2</v>
      </c>
      <c r="C231">
        <v>33</v>
      </c>
      <c r="D231">
        <v>33</v>
      </c>
      <c r="E231">
        <v>33</v>
      </c>
      <c r="G231">
        <v>1.3993E-3</v>
      </c>
      <c r="H231">
        <v>-3.5179999999999999E-4</v>
      </c>
      <c r="I231">
        <v>-6.2129999999999998E-4</v>
      </c>
      <c r="K231">
        <f t="shared" si="12"/>
        <v>4.61769E-2</v>
      </c>
      <c r="L231">
        <f t="shared" si="14"/>
        <v>-1.1609399999999999E-2</v>
      </c>
      <c r="M231">
        <f t="shared" si="15"/>
        <v>-2.0502899999999998E-2</v>
      </c>
      <c r="O231">
        <f t="shared" si="13"/>
        <v>1.4064600000000003E-2</v>
      </c>
    </row>
    <row r="232" spans="1:15" x14ac:dyDescent="0.2">
      <c r="A232" s="5">
        <v>42674</v>
      </c>
      <c r="B232">
        <v>2.1752630000000002E-3</v>
      </c>
      <c r="C232">
        <v>33</v>
      </c>
      <c r="D232">
        <v>33</v>
      </c>
      <c r="E232">
        <v>33</v>
      </c>
      <c r="G232">
        <v>1.3993E-3</v>
      </c>
      <c r="H232">
        <v>-3.5179999999999999E-4</v>
      </c>
      <c r="I232">
        <v>-6.2129999999999998E-4</v>
      </c>
      <c r="K232">
        <f t="shared" ref="K232:M267" si="16">C232*G232</f>
        <v>4.61769E-2</v>
      </c>
      <c r="L232">
        <f t="shared" si="14"/>
        <v>-1.1609399999999999E-2</v>
      </c>
      <c r="M232">
        <f t="shared" si="15"/>
        <v>-2.0502899999999998E-2</v>
      </c>
      <c r="O232">
        <f t="shared" ref="O232:O267" si="17">K232+L232+M232</f>
        <v>1.4064600000000003E-2</v>
      </c>
    </row>
    <row r="233" spans="1:15" x14ac:dyDescent="0.2">
      <c r="A233" s="5">
        <v>42704</v>
      </c>
      <c r="B233">
        <v>1.1391935000000001E-2</v>
      </c>
      <c r="C233">
        <v>33</v>
      </c>
      <c r="D233">
        <v>33</v>
      </c>
      <c r="E233">
        <v>33</v>
      </c>
      <c r="G233">
        <v>1.3993E-3</v>
      </c>
      <c r="H233">
        <v>-3.5179999999999999E-4</v>
      </c>
      <c r="I233">
        <v>-6.2129999999999998E-4</v>
      </c>
      <c r="K233">
        <f t="shared" si="16"/>
        <v>4.61769E-2</v>
      </c>
      <c r="L233">
        <f t="shared" si="14"/>
        <v>-1.1609399999999999E-2</v>
      </c>
      <c r="M233">
        <f t="shared" si="15"/>
        <v>-2.0502899999999998E-2</v>
      </c>
      <c r="O233">
        <f t="shared" si="17"/>
        <v>1.4064600000000003E-2</v>
      </c>
    </row>
    <row r="234" spans="1:15" x14ac:dyDescent="0.2">
      <c r="A234" s="5">
        <v>42735</v>
      </c>
      <c r="B234">
        <v>1.4050577E-2</v>
      </c>
      <c r="C234">
        <v>33</v>
      </c>
      <c r="D234">
        <v>36</v>
      </c>
      <c r="E234">
        <v>33</v>
      </c>
      <c r="G234">
        <v>1.3993E-3</v>
      </c>
      <c r="H234">
        <v>-3.5179999999999999E-4</v>
      </c>
      <c r="I234">
        <v>-6.2129999999999998E-4</v>
      </c>
      <c r="K234">
        <f t="shared" si="16"/>
        <v>4.61769E-2</v>
      </c>
      <c r="L234">
        <f t="shared" si="14"/>
        <v>-1.26648E-2</v>
      </c>
      <c r="M234">
        <f t="shared" si="15"/>
        <v>-2.0502899999999998E-2</v>
      </c>
      <c r="O234">
        <f t="shared" si="17"/>
        <v>1.3009200000000005E-2</v>
      </c>
    </row>
    <row r="235" spans="1:15" x14ac:dyDescent="0.2">
      <c r="A235" s="5">
        <v>42766</v>
      </c>
      <c r="B235">
        <v>1.9388665999999999E-2</v>
      </c>
      <c r="C235">
        <v>36</v>
      </c>
      <c r="D235">
        <v>36</v>
      </c>
      <c r="E235">
        <v>33</v>
      </c>
      <c r="G235">
        <v>1.3993E-3</v>
      </c>
      <c r="H235">
        <v>-3.5179999999999999E-4</v>
      </c>
      <c r="I235">
        <v>-6.2129999999999998E-4</v>
      </c>
      <c r="K235">
        <f t="shared" si="16"/>
        <v>5.0374799999999997E-2</v>
      </c>
      <c r="L235">
        <f t="shared" si="14"/>
        <v>-1.26648E-2</v>
      </c>
      <c r="M235">
        <f t="shared" si="15"/>
        <v>-2.0502899999999998E-2</v>
      </c>
      <c r="O235">
        <f t="shared" si="17"/>
        <v>1.7207099999999996E-2</v>
      </c>
    </row>
    <row r="236" spans="1:15" x14ac:dyDescent="0.2">
      <c r="A236" s="5">
        <v>42794</v>
      </c>
      <c r="B236">
        <v>6.8484619999999996E-3</v>
      </c>
      <c r="C236">
        <v>36</v>
      </c>
      <c r="D236">
        <v>36</v>
      </c>
      <c r="E236">
        <v>36</v>
      </c>
      <c r="G236">
        <v>1.3993E-3</v>
      </c>
      <c r="H236">
        <v>-3.5179999999999999E-4</v>
      </c>
      <c r="I236">
        <v>-6.2129999999999998E-4</v>
      </c>
      <c r="K236">
        <f t="shared" si="16"/>
        <v>5.0374799999999997E-2</v>
      </c>
      <c r="L236">
        <f t="shared" si="14"/>
        <v>-1.26648E-2</v>
      </c>
      <c r="M236">
        <f t="shared" si="15"/>
        <v>-2.2366799999999999E-2</v>
      </c>
      <c r="O236">
        <f t="shared" si="17"/>
        <v>1.5343199999999994E-2</v>
      </c>
    </row>
    <row r="237" spans="1:15" x14ac:dyDescent="0.2">
      <c r="A237" s="5">
        <v>42825</v>
      </c>
      <c r="B237">
        <v>1.6317269999999998E-2</v>
      </c>
      <c r="C237">
        <v>36</v>
      </c>
      <c r="D237">
        <v>36</v>
      </c>
      <c r="E237">
        <v>36</v>
      </c>
      <c r="G237">
        <v>1.3993E-3</v>
      </c>
      <c r="H237">
        <v>-3.5179999999999999E-4</v>
      </c>
      <c r="I237">
        <v>-6.2129999999999998E-4</v>
      </c>
      <c r="K237">
        <f t="shared" si="16"/>
        <v>5.0374799999999997E-2</v>
      </c>
      <c r="L237">
        <f t="shared" si="14"/>
        <v>-1.26648E-2</v>
      </c>
      <c r="M237">
        <f t="shared" si="15"/>
        <v>-2.2366799999999999E-2</v>
      </c>
      <c r="O237">
        <f t="shared" si="17"/>
        <v>1.5343199999999994E-2</v>
      </c>
    </row>
    <row r="238" spans="1:15" x14ac:dyDescent="0.2">
      <c r="A238" s="5">
        <v>42855</v>
      </c>
      <c r="B238">
        <v>2.6255514000000001E-2</v>
      </c>
      <c r="C238">
        <v>36</v>
      </c>
      <c r="D238">
        <v>36</v>
      </c>
      <c r="E238">
        <v>36</v>
      </c>
      <c r="G238">
        <v>1.3993E-3</v>
      </c>
      <c r="H238">
        <v>-3.5179999999999999E-4</v>
      </c>
      <c r="I238">
        <v>-6.2129999999999998E-4</v>
      </c>
      <c r="K238">
        <f t="shared" si="16"/>
        <v>5.0374799999999997E-2</v>
      </c>
      <c r="L238">
        <f t="shared" si="14"/>
        <v>-1.26648E-2</v>
      </c>
      <c r="M238">
        <f t="shared" si="15"/>
        <v>-2.2366799999999999E-2</v>
      </c>
      <c r="O238">
        <f t="shared" si="17"/>
        <v>1.5343199999999994E-2</v>
      </c>
    </row>
    <row r="239" spans="1:15" x14ac:dyDescent="0.2">
      <c r="A239" s="5">
        <v>42886</v>
      </c>
      <c r="B239">
        <v>1.4549148E-2</v>
      </c>
      <c r="C239">
        <v>36</v>
      </c>
      <c r="D239">
        <v>37</v>
      </c>
      <c r="E239">
        <v>36</v>
      </c>
      <c r="G239">
        <v>1.3993E-3</v>
      </c>
      <c r="H239">
        <v>-3.5179999999999999E-4</v>
      </c>
      <c r="I239">
        <v>-6.2129999999999998E-4</v>
      </c>
      <c r="K239">
        <f t="shared" si="16"/>
        <v>5.0374799999999997E-2</v>
      </c>
      <c r="L239">
        <f t="shared" si="14"/>
        <v>-1.30166E-2</v>
      </c>
      <c r="M239">
        <f t="shared" si="15"/>
        <v>-2.2366799999999999E-2</v>
      </c>
      <c r="O239">
        <f t="shared" si="17"/>
        <v>1.4991399999999995E-2</v>
      </c>
    </row>
    <row r="240" spans="1:15" x14ac:dyDescent="0.2">
      <c r="A240" s="5">
        <v>42916</v>
      </c>
      <c r="B240">
        <v>1.3501173E-2</v>
      </c>
      <c r="C240">
        <v>37</v>
      </c>
      <c r="D240">
        <v>37</v>
      </c>
      <c r="E240">
        <v>36</v>
      </c>
      <c r="G240">
        <v>1.3993E-3</v>
      </c>
      <c r="H240">
        <v>-3.5179999999999999E-4</v>
      </c>
      <c r="I240">
        <v>-6.2129999999999998E-4</v>
      </c>
      <c r="K240">
        <f t="shared" si="16"/>
        <v>5.1774100000000003E-2</v>
      </c>
      <c r="L240">
        <f t="shared" si="14"/>
        <v>-1.30166E-2</v>
      </c>
      <c r="M240">
        <f t="shared" si="15"/>
        <v>-2.2366799999999999E-2</v>
      </c>
      <c r="O240">
        <f t="shared" si="17"/>
        <v>1.6390700000000001E-2</v>
      </c>
    </row>
    <row r="241" spans="1:15" x14ac:dyDescent="0.2">
      <c r="A241" s="5">
        <v>42947</v>
      </c>
      <c r="B241">
        <v>1.7596961000000001E-2</v>
      </c>
      <c r="C241">
        <v>37</v>
      </c>
      <c r="D241">
        <v>37</v>
      </c>
      <c r="E241">
        <v>37</v>
      </c>
      <c r="G241">
        <v>1.3993E-3</v>
      </c>
      <c r="H241">
        <v>-3.5179999999999999E-4</v>
      </c>
      <c r="I241">
        <v>-6.2129999999999998E-4</v>
      </c>
      <c r="K241">
        <f t="shared" si="16"/>
        <v>5.1774100000000003E-2</v>
      </c>
      <c r="L241">
        <f t="shared" si="14"/>
        <v>-1.30166E-2</v>
      </c>
      <c r="M241">
        <f t="shared" si="15"/>
        <v>-2.2988099999999997E-2</v>
      </c>
      <c r="O241">
        <f t="shared" si="17"/>
        <v>1.5769400000000003E-2</v>
      </c>
    </row>
    <row r="242" spans="1:15" x14ac:dyDescent="0.2">
      <c r="A242" s="5">
        <v>42978</v>
      </c>
      <c r="B242">
        <v>8.6343500000000007E-3</v>
      </c>
      <c r="C242">
        <v>37</v>
      </c>
      <c r="D242">
        <v>37</v>
      </c>
      <c r="E242">
        <v>37</v>
      </c>
      <c r="G242">
        <v>1.3993E-3</v>
      </c>
      <c r="H242">
        <v>-3.5179999999999999E-4</v>
      </c>
      <c r="I242">
        <v>-6.2129999999999998E-4</v>
      </c>
      <c r="K242">
        <f t="shared" si="16"/>
        <v>5.1774100000000003E-2</v>
      </c>
      <c r="L242">
        <f t="shared" si="14"/>
        <v>-1.30166E-2</v>
      </c>
      <c r="M242">
        <f t="shared" si="15"/>
        <v>-2.2988099999999997E-2</v>
      </c>
      <c r="O242">
        <f t="shared" si="17"/>
        <v>1.5769400000000003E-2</v>
      </c>
    </row>
    <row r="243" spans="1:15" x14ac:dyDescent="0.2">
      <c r="A243" s="5">
        <v>43008</v>
      </c>
      <c r="B243">
        <v>1.6423489999999999E-2</v>
      </c>
      <c r="C243">
        <v>37</v>
      </c>
      <c r="D243">
        <v>37</v>
      </c>
      <c r="E243">
        <v>37</v>
      </c>
      <c r="G243">
        <v>1.3993E-3</v>
      </c>
      <c r="H243">
        <v>-3.5179999999999999E-4</v>
      </c>
      <c r="I243">
        <v>-6.2129999999999998E-4</v>
      </c>
      <c r="K243">
        <f t="shared" si="16"/>
        <v>5.1774100000000003E-2</v>
      </c>
      <c r="L243">
        <f t="shared" si="14"/>
        <v>-1.30166E-2</v>
      </c>
      <c r="M243">
        <f t="shared" si="15"/>
        <v>-2.2988099999999997E-2</v>
      </c>
      <c r="O243">
        <f t="shared" si="17"/>
        <v>1.5769400000000003E-2</v>
      </c>
    </row>
    <row r="244" spans="1:15" x14ac:dyDescent="0.2">
      <c r="A244" s="5">
        <v>43039</v>
      </c>
      <c r="B244">
        <v>1.4200399000000001E-2</v>
      </c>
      <c r="C244">
        <v>37</v>
      </c>
      <c r="D244">
        <v>37</v>
      </c>
      <c r="E244">
        <v>37</v>
      </c>
      <c r="G244">
        <v>1.3993E-3</v>
      </c>
      <c r="H244">
        <v>-3.5179999999999999E-4</v>
      </c>
      <c r="I244">
        <v>-6.2129999999999998E-4</v>
      </c>
      <c r="K244">
        <f t="shared" si="16"/>
        <v>5.1774100000000003E-2</v>
      </c>
      <c r="L244">
        <f t="shared" si="14"/>
        <v>-1.30166E-2</v>
      </c>
      <c r="M244">
        <f t="shared" si="15"/>
        <v>-2.2988099999999997E-2</v>
      </c>
      <c r="O244">
        <f t="shared" si="17"/>
        <v>1.5769400000000003E-2</v>
      </c>
    </row>
    <row r="245" spans="1:15" x14ac:dyDescent="0.2">
      <c r="A245" s="5">
        <v>43069</v>
      </c>
      <c r="B245">
        <v>1.8783993999999998E-2</v>
      </c>
      <c r="C245">
        <v>37</v>
      </c>
      <c r="D245">
        <v>37</v>
      </c>
      <c r="E245">
        <v>37</v>
      </c>
      <c r="G245">
        <v>1.3993E-3</v>
      </c>
      <c r="H245">
        <v>-3.5179999999999999E-4</v>
      </c>
      <c r="I245">
        <v>-6.2129999999999998E-4</v>
      </c>
      <c r="K245">
        <f t="shared" si="16"/>
        <v>5.1774100000000003E-2</v>
      </c>
      <c r="L245">
        <f t="shared" si="14"/>
        <v>-1.30166E-2</v>
      </c>
      <c r="M245">
        <f t="shared" si="15"/>
        <v>-2.2988099999999997E-2</v>
      </c>
      <c r="O245">
        <f t="shared" si="17"/>
        <v>1.5769400000000003E-2</v>
      </c>
    </row>
    <row r="246" spans="1:15" x14ac:dyDescent="0.2">
      <c r="A246" s="5">
        <v>43100</v>
      </c>
      <c r="B246">
        <v>1.4780656E-2</v>
      </c>
      <c r="C246">
        <v>37</v>
      </c>
      <c r="D246">
        <v>39</v>
      </c>
      <c r="E246">
        <v>37</v>
      </c>
      <c r="G246">
        <v>1.3993E-3</v>
      </c>
      <c r="H246">
        <v>-3.5179999999999999E-4</v>
      </c>
      <c r="I246">
        <v>-6.2129999999999998E-4</v>
      </c>
      <c r="K246">
        <f t="shared" si="16"/>
        <v>5.1774100000000003E-2</v>
      </c>
      <c r="L246">
        <f t="shared" si="14"/>
        <v>-1.37202E-2</v>
      </c>
      <c r="M246">
        <f t="shared" si="15"/>
        <v>-2.2988099999999997E-2</v>
      </c>
      <c r="O246">
        <f t="shared" si="17"/>
        <v>1.5065800000000004E-2</v>
      </c>
    </row>
    <row r="247" spans="1:15" x14ac:dyDescent="0.2">
      <c r="A247" s="5">
        <v>43131</v>
      </c>
      <c r="B247">
        <v>4.3187597000000001E-2</v>
      </c>
      <c r="C247">
        <v>39</v>
      </c>
      <c r="D247">
        <v>39</v>
      </c>
      <c r="E247">
        <v>37</v>
      </c>
      <c r="G247">
        <v>1.3993E-3</v>
      </c>
      <c r="H247">
        <v>-3.5179999999999999E-4</v>
      </c>
      <c r="I247">
        <v>-6.2129999999999998E-4</v>
      </c>
      <c r="K247">
        <f t="shared" si="16"/>
        <v>5.4572700000000002E-2</v>
      </c>
      <c r="L247">
        <f t="shared" si="14"/>
        <v>-1.37202E-2</v>
      </c>
      <c r="M247">
        <f t="shared" si="15"/>
        <v>-2.2988099999999997E-2</v>
      </c>
      <c r="O247">
        <f t="shared" si="17"/>
        <v>1.7864400000000002E-2</v>
      </c>
    </row>
    <row r="248" spans="1:15" x14ac:dyDescent="0.2">
      <c r="A248" s="5">
        <v>43159</v>
      </c>
      <c r="B248">
        <v>1.0014188E-2</v>
      </c>
      <c r="C248">
        <v>39</v>
      </c>
      <c r="D248">
        <v>39</v>
      </c>
      <c r="E248">
        <v>39</v>
      </c>
      <c r="G248">
        <v>1.3993E-3</v>
      </c>
      <c r="H248">
        <v>-3.5179999999999999E-4</v>
      </c>
      <c r="I248">
        <v>-6.2129999999999998E-4</v>
      </c>
      <c r="K248">
        <f t="shared" si="16"/>
        <v>5.4572700000000002E-2</v>
      </c>
      <c r="L248">
        <f t="shared" si="14"/>
        <v>-1.37202E-2</v>
      </c>
      <c r="M248">
        <f t="shared" si="15"/>
        <v>-2.4230700000000001E-2</v>
      </c>
      <c r="O248">
        <f t="shared" si="17"/>
        <v>1.6621799999999999E-2</v>
      </c>
    </row>
    <row r="249" spans="1:15" x14ac:dyDescent="0.2">
      <c r="A249" s="5">
        <v>43190</v>
      </c>
      <c r="B249">
        <v>1.4714145E-2</v>
      </c>
      <c r="C249">
        <v>39</v>
      </c>
      <c r="D249">
        <v>39</v>
      </c>
      <c r="E249">
        <v>39</v>
      </c>
      <c r="G249">
        <v>1.3993E-3</v>
      </c>
      <c r="H249">
        <v>-3.5179999999999999E-4</v>
      </c>
      <c r="I249">
        <v>-6.2129999999999998E-4</v>
      </c>
      <c r="K249">
        <f t="shared" si="16"/>
        <v>5.4572700000000002E-2</v>
      </c>
      <c r="L249">
        <f t="shared" si="14"/>
        <v>-1.37202E-2</v>
      </c>
      <c r="M249">
        <f t="shared" si="15"/>
        <v>-2.4230700000000001E-2</v>
      </c>
      <c r="O249">
        <f t="shared" si="17"/>
        <v>1.6621799999999999E-2</v>
      </c>
    </row>
    <row r="250" spans="1:15" x14ac:dyDescent="0.2">
      <c r="A250" s="5">
        <v>43220</v>
      </c>
      <c r="B250">
        <v>-9.5390149999999996E-3</v>
      </c>
      <c r="C250">
        <v>39</v>
      </c>
      <c r="D250">
        <v>39</v>
      </c>
      <c r="E250">
        <v>39</v>
      </c>
      <c r="G250">
        <v>1.3993E-3</v>
      </c>
      <c r="H250">
        <v>-3.5179999999999999E-4</v>
      </c>
      <c r="I250">
        <v>-6.2129999999999998E-4</v>
      </c>
      <c r="K250">
        <f t="shared" si="16"/>
        <v>5.4572700000000002E-2</v>
      </c>
      <c r="L250">
        <f t="shared" si="14"/>
        <v>-1.37202E-2</v>
      </c>
      <c r="M250">
        <f t="shared" si="15"/>
        <v>-2.4230700000000001E-2</v>
      </c>
      <c r="O250">
        <f t="shared" si="17"/>
        <v>1.6621799999999999E-2</v>
      </c>
    </row>
    <row r="251" spans="1:15" x14ac:dyDescent="0.2">
      <c r="A251" s="5">
        <v>43251</v>
      </c>
      <c r="B251">
        <v>-1.2346055999999999E-2</v>
      </c>
      <c r="C251">
        <v>39</v>
      </c>
      <c r="D251">
        <v>40</v>
      </c>
      <c r="E251">
        <v>39</v>
      </c>
      <c r="G251">
        <v>1.3993E-3</v>
      </c>
      <c r="H251">
        <v>-3.5179999999999999E-4</v>
      </c>
      <c r="I251">
        <v>-6.2129999999999998E-4</v>
      </c>
      <c r="K251">
        <f t="shared" si="16"/>
        <v>5.4572700000000002E-2</v>
      </c>
      <c r="L251">
        <f t="shared" si="14"/>
        <v>-1.4071999999999999E-2</v>
      </c>
      <c r="M251">
        <f t="shared" si="15"/>
        <v>-2.4230700000000001E-2</v>
      </c>
      <c r="O251">
        <f t="shared" si="17"/>
        <v>1.627E-2</v>
      </c>
    </row>
    <row r="252" spans="1:15" x14ac:dyDescent="0.2">
      <c r="A252" s="5">
        <v>43281</v>
      </c>
      <c r="B252">
        <v>1.2348507999999999E-2</v>
      </c>
      <c r="C252">
        <v>40</v>
      </c>
      <c r="D252">
        <v>40</v>
      </c>
      <c r="E252">
        <v>39</v>
      </c>
      <c r="G252">
        <v>1.3993E-3</v>
      </c>
      <c r="H252">
        <v>-3.5179999999999999E-4</v>
      </c>
      <c r="I252">
        <v>-6.2129999999999998E-4</v>
      </c>
      <c r="K252">
        <f t="shared" si="16"/>
        <v>5.5972000000000001E-2</v>
      </c>
      <c r="L252">
        <f t="shared" si="14"/>
        <v>-1.4071999999999999E-2</v>
      </c>
      <c r="M252">
        <f t="shared" si="15"/>
        <v>-2.4230700000000001E-2</v>
      </c>
      <c r="O252">
        <f t="shared" si="17"/>
        <v>1.7669299999999999E-2</v>
      </c>
    </row>
    <row r="253" spans="1:15" x14ac:dyDescent="0.2">
      <c r="A253" s="5">
        <v>43312</v>
      </c>
      <c r="B253">
        <v>1.5530212E-2</v>
      </c>
      <c r="C253">
        <v>40</v>
      </c>
      <c r="D253">
        <v>40</v>
      </c>
      <c r="E253">
        <v>40</v>
      </c>
      <c r="G253">
        <v>1.3993E-3</v>
      </c>
      <c r="H253">
        <v>-3.5179999999999999E-4</v>
      </c>
      <c r="I253">
        <v>-6.2129999999999998E-4</v>
      </c>
      <c r="K253">
        <f t="shared" si="16"/>
        <v>5.5972000000000001E-2</v>
      </c>
      <c r="L253">
        <f t="shared" si="14"/>
        <v>-1.4071999999999999E-2</v>
      </c>
      <c r="M253">
        <f t="shared" si="15"/>
        <v>-2.4851999999999999E-2</v>
      </c>
      <c r="O253">
        <f t="shared" si="17"/>
        <v>1.7048000000000001E-2</v>
      </c>
    </row>
    <row r="254" spans="1:15" x14ac:dyDescent="0.2">
      <c r="A254" s="5">
        <v>43343</v>
      </c>
      <c r="B254">
        <v>1.4306647E-2</v>
      </c>
      <c r="C254">
        <v>40</v>
      </c>
      <c r="D254">
        <v>40</v>
      </c>
      <c r="E254">
        <v>40</v>
      </c>
      <c r="G254">
        <v>1.3993E-3</v>
      </c>
      <c r="H254">
        <v>-3.5179999999999999E-4</v>
      </c>
      <c r="I254">
        <v>-6.2129999999999998E-4</v>
      </c>
      <c r="K254">
        <f t="shared" si="16"/>
        <v>5.5972000000000001E-2</v>
      </c>
      <c r="L254">
        <f t="shared" si="14"/>
        <v>-1.4071999999999999E-2</v>
      </c>
      <c r="M254">
        <f t="shared" si="15"/>
        <v>-2.4851999999999999E-2</v>
      </c>
      <c r="O254">
        <f t="shared" si="17"/>
        <v>1.7048000000000001E-2</v>
      </c>
    </row>
    <row r="255" spans="1:15" x14ac:dyDescent="0.2">
      <c r="A255" s="5">
        <v>43373</v>
      </c>
      <c r="B255">
        <v>1.9295816E-2</v>
      </c>
      <c r="C255">
        <v>40</v>
      </c>
      <c r="D255">
        <v>40</v>
      </c>
      <c r="E255">
        <v>40</v>
      </c>
      <c r="G255">
        <v>1.3993E-3</v>
      </c>
      <c r="H255">
        <v>-3.5179999999999999E-4</v>
      </c>
      <c r="I255">
        <v>-6.2129999999999998E-4</v>
      </c>
      <c r="K255">
        <f t="shared" si="16"/>
        <v>5.5972000000000001E-2</v>
      </c>
      <c r="L255">
        <f t="shared" si="14"/>
        <v>-1.4071999999999999E-2</v>
      </c>
      <c r="M255">
        <f t="shared" si="15"/>
        <v>-2.4851999999999999E-2</v>
      </c>
      <c r="O255">
        <f t="shared" si="17"/>
        <v>1.7048000000000001E-2</v>
      </c>
    </row>
    <row r="256" spans="1:15" x14ac:dyDescent="0.2">
      <c r="A256" s="5">
        <v>43404</v>
      </c>
      <c r="B256">
        <v>8.9893679999999993E-3</v>
      </c>
      <c r="C256">
        <v>40</v>
      </c>
      <c r="D256">
        <v>41</v>
      </c>
      <c r="E256">
        <v>40</v>
      </c>
      <c r="G256">
        <v>1.3993E-3</v>
      </c>
      <c r="H256">
        <v>-3.5179999999999999E-4</v>
      </c>
      <c r="I256">
        <v>-6.2129999999999998E-4</v>
      </c>
      <c r="K256">
        <f t="shared" si="16"/>
        <v>5.5972000000000001E-2</v>
      </c>
      <c r="L256">
        <f t="shared" si="14"/>
        <v>-1.4423799999999999E-2</v>
      </c>
      <c r="M256">
        <f t="shared" si="15"/>
        <v>-2.4851999999999999E-2</v>
      </c>
      <c r="O256">
        <f t="shared" si="17"/>
        <v>1.6696200000000001E-2</v>
      </c>
    </row>
    <row r="257" spans="1:15" x14ac:dyDescent="0.2">
      <c r="A257" s="5">
        <v>43434</v>
      </c>
      <c r="B257">
        <v>1.5954179999999998E-2</v>
      </c>
      <c r="C257">
        <v>41</v>
      </c>
      <c r="D257">
        <v>41</v>
      </c>
      <c r="E257">
        <v>40</v>
      </c>
      <c r="G257">
        <v>1.3993E-3</v>
      </c>
      <c r="H257">
        <v>-3.5179999999999999E-4</v>
      </c>
      <c r="I257">
        <v>-6.2129999999999998E-4</v>
      </c>
      <c r="K257">
        <f t="shared" si="16"/>
        <v>5.73713E-2</v>
      </c>
      <c r="L257">
        <f t="shared" si="14"/>
        <v>-1.4423799999999999E-2</v>
      </c>
      <c r="M257">
        <f t="shared" si="15"/>
        <v>-2.4851999999999999E-2</v>
      </c>
      <c r="O257">
        <f t="shared" si="17"/>
        <v>1.80955E-2</v>
      </c>
    </row>
    <row r="258" spans="1:15" x14ac:dyDescent="0.2">
      <c r="A258" s="5">
        <v>43465</v>
      </c>
      <c r="B258">
        <v>1.3595987E-2</v>
      </c>
      <c r="C258">
        <v>41</v>
      </c>
      <c r="D258">
        <v>42</v>
      </c>
      <c r="E258">
        <v>41</v>
      </c>
      <c r="G258">
        <v>1.3993E-3</v>
      </c>
      <c r="H258">
        <v>-3.5179999999999999E-4</v>
      </c>
      <c r="I258">
        <v>-6.2129999999999998E-4</v>
      </c>
      <c r="K258">
        <f t="shared" si="16"/>
        <v>5.73713E-2</v>
      </c>
      <c r="L258">
        <f t="shared" si="14"/>
        <v>-1.47756E-2</v>
      </c>
      <c r="M258">
        <f t="shared" si="15"/>
        <v>-2.5473299999999997E-2</v>
      </c>
      <c r="O258">
        <f t="shared" si="17"/>
        <v>1.7122400000000003E-2</v>
      </c>
    </row>
    <row r="259" spans="1:15" x14ac:dyDescent="0.2">
      <c r="A259" s="5">
        <v>43496</v>
      </c>
      <c r="B259">
        <v>2.0825482999999999E-2</v>
      </c>
      <c r="C259">
        <v>42</v>
      </c>
      <c r="D259">
        <v>42</v>
      </c>
      <c r="E259">
        <v>41</v>
      </c>
      <c r="G259">
        <v>1.3993E-3</v>
      </c>
      <c r="H259">
        <v>-3.5179999999999999E-4</v>
      </c>
      <c r="I259">
        <v>-6.2129999999999998E-4</v>
      </c>
      <c r="K259">
        <f t="shared" si="16"/>
        <v>5.8770599999999999E-2</v>
      </c>
      <c r="L259">
        <f t="shared" si="14"/>
        <v>-1.47756E-2</v>
      </c>
      <c r="M259">
        <f t="shared" si="15"/>
        <v>-2.5473299999999997E-2</v>
      </c>
      <c r="O259">
        <f t="shared" si="17"/>
        <v>1.8521700000000002E-2</v>
      </c>
    </row>
    <row r="260" spans="1:15" x14ac:dyDescent="0.2">
      <c r="A260" s="5">
        <v>43524</v>
      </c>
      <c r="B260">
        <v>2.1066601000000001E-2</v>
      </c>
      <c r="C260">
        <v>42</v>
      </c>
      <c r="D260">
        <v>42</v>
      </c>
      <c r="E260">
        <v>42</v>
      </c>
      <c r="G260">
        <v>1.3993E-3</v>
      </c>
      <c r="H260">
        <v>-3.5179999999999999E-4</v>
      </c>
      <c r="I260">
        <v>-6.2129999999999998E-4</v>
      </c>
      <c r="K260">
        <f t="shared" si="16"/>
        <v>5.8770599999999999E-2</v>
      </c>
      <c r="L260">
        <f t="shared" ref="L260:L267" si="18">C261*H260</f>
        <v>-1.47756E-2</v>
      </c>
      <c r="M260">
        <f t="shared" ref="M260:M267" si="19">C259*I260</f>
        <v>-2.6094599999999999E-2</v>
      </c>
      <c r="O260">
        <f t="shared" si="17"/>
        <v>1.79004E-2</v>
      </c>
    </row>
    <row r="261" spans="1:15" x14ac:dyDescent="0.2">
      <c r="A261" s="5">
        <v>43555</v>
      </c>
      <c r="B261">
        <v>1.3579478000000001E-2</v>
      </c>
      <c r="C261">
        <v>42</v>
      </c>
      <c r="D261">
        <v>42</v>
      </c>
      <c r="E261">
        <v>42</v>
      </c>
      <c r="G261">
        <v>1.3993E-3</v>
      </c>
      <c r="H261">
        <v>-3.5179999999999999E-4</v>
      </c>
      <c r="I261">
        <v>-6.2129999999999998E-4</v>
      </c>
      <c r="K261">
        <f t="shared" si="16"/>
        <v>5.8770599999999999E-2</v>
      </c>
      <c r="L261">
        <f t="shared" si="18"/>
        <v>-1.47756E-2</v>
      </c>
      <c r="M261">
        <f t="shared" si="19"/>
        <v>-2.6094599999999999E-2</v>
      </c>
      <c r="O261">
        <f t="shared" si="17"/>
        <v>1.79004E-2</v>
      </c>
    </row>
    <row r="262" spans="1:15" x14ac:dyDescent="0.2">
      <c r="A262" s="5">
        <v>43585</v>
      </c>
      <c r="B262">
        <v>1.1394312E-2</v>
      </c>
      <c r="C262">
        <v>42</v>
      </c>
      <c r="D262">
        <v>42</v>
      </c>
      <c r="E262">
        <v>42</v>
      </c>
      <c r="G262">
        <v>1.3993E-3</v>
      </c>
      <c r="H262">
        <v>-3.5179999999999999E-4</v>
      </c>
      <c r="I262">
        <v>-6.2129999999999998E-4</v>
      </c>
      <c r="K262">
        <f t="shared" si="16"/>
        <v>5.8770599999999999E-2</v>
      </c>
      <c r="L262">
        <f t="shared" si="18"/>
        <v>-1.47756E-2</v>
      </c>
      <c r="M262">
        <f t="shared" si="19"/>
        <v>-2.6094599999999999E-2</v>
      </c>
      <c r="O262">
        <f t="shared" si="17"/>
        <v>1.79004E-2</v>
      </c>
    </row>
    <row r="263" spans="1:15" x14ac:dyDescent="0.2">
      <c r="A263" s="5">
        <v>43616</v>
      </c>
      <c r="B263">
        <v>1.391305E-2</v>
      </c>
      <c r="C263">
        <v>42</v>
      </c>
      <c r="D263">
        <v>42</v>
      </c>
      <c r="E263">
        <v>42</v>
      </c>
      <c r="G263">
        <v>1.3993E-3</v>
      </c>
      <c r="H263">
        <v>-3.5179999999999999E-4</v>
      </c>
      <c r="I263">
        <v>-6.2129999999999998E-4</v>
      </c>
      <c r="K263">
        <f t="shared" si="16"/>
        <v>5.8770599999999999E-2</v>
      </c>
      <c r="L263">
        <f t="shared" si="18"/>
        <v>-1.47756E-2</v>
      </c>
      <c r="M263">
        <f t="shared" si="19"/>
        <v>-2.6094599999999999E-2</v>
      </c>
      <c r="O263">
        <f t="shared" si="17"/>
        <v>1.79004E-2</v>
      </c>
    </row>
    <row r="264" spans="1:15" x14ac:dyDescent="0.2">
      <c r="A264" s="5">
        <v>43646</v>
      </c>
      <c r="B264">
        <v>1.8553142000000002E-2</v>
      </c>
      <c r="C264">
        <v>42</v>
      </c>
      <c r="D264">
        <v>42</v>
      </c>
      <c r="E264">
        <v>42</v>
      </c>
      <c r="G264">
        <v>1.3993E-3</v>
      </c>
      <c r="H264">
        <v>-3.5179999999999999E-4</v>
      </c>
      <c r="I264">
        <v>-6.2129999999999998E-4</v>
      </c>
      <c r="K264">
        <f t="shared" si="16"/>
        <v>5.8770599999999999E-2</v>
      </c>
      <c r="L264">
        <f t="shared" si="18"/>
        <v>-1.47756E-2</v>
      </c>
      <c r="M264">
        <f t="shared" si="19"/>
        <v>-2.6094599999999999E-2</v>
      </c>
      <c r="O264">
        <f t="shared" si="17"/>
        <v>1.79004E-2</v>
      </c>
    </row>
    <row r="265" spans="1:15" x14ac:dyDescent="0.2">
      <c r="A265" s="5">
        <v>43677</v>
      </c>
      <c r="B265">
        <v>3.6387860000000002E-3</v>
      </c>
      <c r="C265">
        <v>42</v>
      </c>
      <c r="D265">
        <v>42</v>
      </c>
      <c r="E265">
        <v>42</v>
      </c>
      <c r="G265">
        <v>1.3993E-3</v>
      </c>
      <c r="H265">
        <v>-3.5179999999999999E-4</v>
      </c>
      <c r="I265">
        <v>-6.2129999999999998E-4</v>
      </c>
      <c r="K265">
        <f t="shared" si="16"/>
        <v>5.8770599999999999E-2</v>
      </c>
      <c r="L265">
        <f t="shared" si="18"/>
        <v>-1.47756E-2</v>
      </c>
      <c r="M265">
        <f t="shared" si="19"/>
        <v>-2.6094599999999999E-2</v>
      </c>
      <c r="O265">
        <f t="shared" si="17"/>
        <v>1.79004E-2</v>
      </c>
    </row>
    <row r="266" spans="1:15" x14ac:dyDescent="0.2">
      <c r="A266" s="5">
        <v>43708</v>
      </c>
      <c r="B266">
        <v>4.9884830000000002E-3</v>
      </c>
      <c r="C266">
        <v>42</v>
      </c>
      <c r="D266">
        <v>42</v>
      </c>
      <c r="E266">
        <v>42</v>
      </c>
      <c r="G266">
        <v>1.3993E-3</v>
      </c>
      <c r="H266">
        <v>-3.5179999999999999E-4</v>
      </c>
      <c r="I266">
        <v>-6.2129999999999998E-4</v>
      </c>
      <c r="K266">
        <f t="shared" si="16"/>
        <v>5.8770599999999999E-2</v>
      </c>
      <c r="L266">
        <f t="shared" si="18"/>
        <v>-1.47756E-2</v>
      </c>
      <c r="M266">
        <f t="shared" si="19"/>
        <v>-2.6094599999999999E-2</v>
      </c>
      <c r="O266">
        <f t="shared" si="17"/>
        <v>1.79004E-2</v>
      </c>
    </row>
    <row r="267" spans="1:15" x14ac:dyDescent="0.2">
      <c r="A267" s="5">
        <v>43738</v>
      </c>
      <c r="B267">
        <v>1.0409477E-2</v>
      </c>
      <c r="C267">
        <v>42</v>
      </c>
      <c r="D267">
        <v>42</v>
      </c>
      <c r="E267">
        <v>42</v>
      </c>
      <c r="G267">
        <v>1.3993E-3</v>
      </c>
      <c r="H267">
        <v>-3.5179999999999999E-4</v>
      </c>
      <c r="I267">
        <v>-6.2129999999999998E-4</v>
      </c>
      <c r="K267">
        <f t="shared" si="16"/>
        <v>5.8770599999999999E-2</v>
      </c>
      <c r="L267">
        <f t="shared" si="18"/>
        <v>0</v>
      </c>
      <c r="M267">
        <f t="shared" si="19"/>
        <v>-2.6094599999999999E-2</v>
      </c>
      <c r="O267">
        <f t="shared" si="17"/>
        <v>3.2675999999999997E-2</v>
      </c>
    </row>
  </sheetData>
  <pageMargins left="0.7" right="0.7" top="0.75" bottom="0.75" header="0.3" footer="0.3"/>
  <pageSetup paperSize="9"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67F5A78D3572C4F9385024AEAC1951D" ma:contentTypeVersion="13" ma:contentTypeDescription="Create a new document." ma:contentTypeScope="" ma:versionID="5b903a45d4480a4b7c22d328ac6d1095">
  <xsd:schema xmlns:xsd="http://www.w3.org/2001/XMLSchema" xmlns:xs="http://www.w3.org/2001/XMLSchema" xmlns:p="http://schemas.microsoft.com/office/2006/metadata/properties" xmlns:ns2="551c1dca-55c8-4f69-b932-b3474622a396" xmlns:ns3="c7b79eeb-06d3-4a98-ba63-0c9ca0f3c9f1" targetNamespace="http://schemas.microsoft.com/office/2006/metadata/properties" ma:root="true" ma:fieldsID="1ebf41947209029b43765ef89c94a4ca" ns2:_="" ns3:_="">
    <xsd:import namespace="551c1dca-55c8-4f69-b932-b3474622a396"/>
    <xsd:import namespace="c7b79eeb-06d3-4a98-ba63-0c9ca0f3c9f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1c1dca-55c8-4f69-b932-b3474622a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7b79eeb-06d3-4a98-ba63-0c9ca0f3c9f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72DC60-103A-4B95-B03B-58AB6C6C7455}">
  <ds:schemaRefs>
    <ds:schemaRef ds:uri="http://schemas.microsoft.com/sharepoint/v3/contenttype/forms"/>
  </ds:schemaRefs>
</ds:datastoreItem>
</file>

<file path=customXml/itemProps2.xml><?xml version="1.0" encoding="utf-8"?>
<ds:datastoreItem xmlns:ds="http://schemas.openxmlformats.org/officeDocument/2006/customXml" ds:itemID="{91A036D0-73C6-4E62-ADCE-640DD6966C4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4c1283d-0667-421d-a98c-a03affb8bf87"/>
    <ds:schemaRef ds:uri="http://www.w3.org/XML/1998/namespace"/>
    <ds:schemaRef ds:uri="http://purl.org/dc/dcmitype/"/>
  </ds:schemaRefs>
</ds:datastoreItem>
</file>

<file path=customXml/itemProps3.xml><?xml version="1.0" encoding="utf-8"?>
<ds:datastoreItem xmlns:ds="http://schemas.openxmlformats.org/officeDocument/2006/customXml" ds:itemID="{3C8DF6AA-7C32-4FDC-9BB9-03694838762E}"/>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HarMap Information</vt:lpstr>
      <vt:lpstr>Series 1</vt:lpstr>
      <vt:lpstr>Series 2</vt:lpstr>
      <vt:lpstr>Measures Effective</vt:lpstr>
      <vt:lpstr>Measures Announced</vt:lpstr>
      <vt:lpstr>Measures E &amp; A Non Cumulative</vt:lpstr>
      <vt:lpstr>Measures E &amp; A Cumulative</vt:lpstr>
      <vt:lpstr>S1 A1 A1_plus A1_minus</vt:lpstr>
      <vt:lpstr>S1 A1C A1C_plus A1C_minus</vt:lpstr>
      <vt:lpstr>S2 A1 A1_plus A1_minus</vt:lpstr>
      <vt:lpstr>S2 A1HH A1HH_plus A1HH_minus</vt:lpstr>
      <vt:lpstr>S1 A2 A2_plus A2_minus</vt:lpstr>
      <vt:lpstr>S1 A2C A2C_plus A2C_minus</vt:lpstr>
      <vt:lpstr>S2 A2 A2_plus A2_minus</vt:lpstr>
      <vt:lpstr>S2 A2HH A2HH_plus A2HH_minus</vt:lpstr>
      <vt:lpstr>S1E</vt:lpstr>
      <vt:lpstr>S2E</vt:lpstr>
      <vt:lpstr>S1A</vt:lpstr>
      <vt:lpstr>S2A</vt:lpstr>
    </vt:vector>
  </TitlesOfParts>
  <Company>Cardiff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Lloyd</dc:creator>
  <cp:lastModifiedBy>Microsoft Office User</cp:lastModifiedBy>
  <cp:lastPrinted>2021-09-09T02:30:42Z</cp:lastPrinted>
  <dcterms:created xsi:type="dcterms:W3CDTF">2019-11-01T20:15:40Z</dcterms:created>
  <dcterms:modified xsi:type="dcterms:W3CDTF">2021-09-10T22:48:23Z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0x010100067F5A78D3572C4F9385024AEAC1951D</vt:lpwstr>
  </property>
</Properties>
</file>