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5" windowHeight="7965"/>
  </bookViews>
  <sheets>
    <sheet name="Information" sheetId="1" r:id="rId1"/>
    <sheet name="1. Control" sheetId="2" r:id="rId2"/>
    <sheet name="2. Double flush" sheetId="3" r:id="rId3"/>
    <sheet name="3. Weekly" sheetId="4" r:id="rId4"/>
    <sheet name="4. 4 weekly" sheetId="5" r:id="rId5"/>
    <sheet name="5. Nutrient" sheetId="6" r:id="rId6"/>
    <sheet name="6. Recycle" sheetId="7" r:id="rId7"/>
    <sheet name="7. Ferric" sheetId="8" r:id="rId8"/>
  </sheets>
  <calcPr calcId="145621"/>
</workbook>
</file>

<file path=xl/calcChain.xml><?xml version="1.0" encoding="utf-8"?>
<calcChain xmlns="http://schemas.openxmlformats.org/spreadsheetml/2006/main">
  <c r="Z30" i="6" l="1"/>
  <c r="Z28" i="6"/>
  <c r="Z18" i="6"/>
  <c r="Z19" i="6"/>
  <c r="Z20" i="6"/>
  <c r="Z21" i="6"/>
  <c r="Z22" i="6"/>
  <c r="Z23" i="6"/>
  <c r="Z24" i="6"/>
  <c r="Z25" i="6"/>
  <c r="Z26" i="6"/>
  <c r="Z27" i="6"/>
  <c r="Z17" i="6"/>
  <c r="AX7" i="5"/>
  <c r="AX6" i="5"/>
  <c r="AX5" i="5"/>
  <c r="AX57" i="4"/>
  <c r="AX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6" i="4"/>
  <c r="AX6" i="4"/>
  <c r="AX5" i="4"/>
  <c r="AX58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6" i="3"/>
  <c r="AX5" i="3"/>
  <c r="AX31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6" i="2"/>
  <c r="AX5" i="2"/>
</calcChain>
</file>

<file path=xl/sharedStrings.xml><?xml version="1.0" encoding="utf-8"?>
<sst xmlns="http://schemas.openxmlformats.org/spreadsheetml/2006/main" count="515" uniqueCount="36">
  <si>
    <t>Week</t>
  </si>
  <si>
    <t>Average</t>
  </si>
  <si>
    <t>Cycles</t>
  </si>
  <si>
    <t>Cell A</t>
  </si>
  <si>
    <t>Cell B</t>
  </si>
  <si>
    <t>pH</t>
  </si>
  <si>
    <r>
      <t>Conductivity (</t>
    </r>
    <r>
      <rPr>
        <b/>
        <sz val="11"/>
        <color theme="1"/>
        <rFont val="Calibri"/>
        <family val="2"/>
      </rPr>
      <t>μ</t>
    </r>
    <r>
      <rPr>
        <b/>
        <sz val="11"/>
        <color theme="1"/>
        <rFont val="Cambria"/>
        <family val="1"/>
        <scheme val="major"/>
      </rPr>
      <t>S/cm)</t>
    </r>
  </si>
  <si>
    <r>
      <t>Temperature (</t>
    </r>
    <r>
      <rPr>
        <b/>
        <sz val="11"/>
        <color theme="1"/>
        <rFont val="Courier New"/>
        <family val="3"/>
      </rPr>
      <t>°</t>
    </r>
    <r>
      <rPr>
        <b/>
        <sz val="11"/>
        <color theme="1"/>
        <rFont val="Cambria"/>
        <family val="1"/>
        <scheme val="major"/>
      </rPr>
      <t>C)</t>
    </r>
  </si>
  <si>
    <t>Volume of solution (mL)</t>
  </si>
  <si>
    <t>Feed solution</t>
  </si>
  <si>
    <t>Redox (Rel.mV)</t>
  </si>
  <si>
    <t xml:space="preserve">Alkalinity titration </t>
  </si>
  <si>
    <t>Leachate solution</t>
  </si>
  <si>
    <t xml:space="preserve">Feed solution </t>
  </si>
  <si>
    <r>
      <t>Conductivity (</t>
    </r>
    <r>
      <rPr>
        <b/>
        <sz val="11"/>
        <rFont val="Calibri"/>
        <family val="2"/>
      </rPr>
      <t>μ</t>
    </r>
    <r>
      <rPr>
        <b/>
        <sz val="11"/>
        <rFont val="Cambria"/>
        <family val="1"/>
        <scheme val="major"/>
      </rPr>
      <t>S/cm)</t>
    </r>
  </si>
  <si>
    <r>
      <t>Temperature (</t>
    </r>
    <r>
      <rPr>
        <b/>
        <sz val="11"/>
        <rFont val="Courier New"/>
        <family val="3"/>
      </rPr>
      <t>°</t>
    </r>
    <r>
      <rPr>
        <b/>
        <sz val="11"/>
        <rFont val="Cambria"/>
        <family val="1"/>
        <scheme val="major"/>
      </rPr>
      <t>C)</t>
    </r>
  </si>
  <si>
    <t>Alkalinity titration</t>
  </si>
  <si>
    <t>271</t>
  </si>
  <si>
    <t>295</t>
  </si>
  <si>
    <t>293</t>
  </si>
  <si>
    <t>11.7</t>
  </si>
  <si>
    <t>14.9</t>
  </si>
  <si>
    <t>16.6</t>
  </si>
  <si>
    <t>500</t>
  </si>
  <si>
    <t>501</t>
  </si>
  <si>
    <t>347</t>
  </si>
  <si>
    <t>327</t>
  </si>
  <si>
    <t>329</t>
  </si>
  <si>
    <t>355</t>
  </si>
  <si>
    <t>359</t>
  </si>
  <si>
    <t>13.6</t>
  </si>
  <si>
    <t>13.1</t>
  </si>
  <si>
    <t>14.4</t>
  </si>
  <si>
    <t>16.4</t>
  </si>
  <si>
    <t>14.5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</si>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</sst>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 tint="0.34998626667073579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libri"/>
      <family val="2"/>
    </font>
    <font>
      <b/>
      <sz val="11"/>
      <color theme="1"/>
      <name val="Courier New"/>
      <family val="3"/>
    </font>
    <font>
      <b/>
      <sz val="11"/>
      <name val="Calibri"/>
      <family val="2"/>
    </font>
    <font>
      <b/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2" fontId="1" fillId="0" borderId="4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11" xfId="0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2" fontId="5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/>
    <xf numFmtId="0" fontId="5" fillId="0" borderId="4" xfId="0" applyFont="1" applyBorder="1"/>
    <xf numFmtId="0" fontId="5" fillId="0" borderId="0" xfId="0" applyFont="1"/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5" xfId="0" applyFont="1" applyBorder="1"/>
    <xf numFmtId="2" fontId="5" fillId="0" borderId="3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2" fontId="5" fillId="0" borderId="4" xfId="0" applyNumberFormat="1" applyFont="1" applyBorder="1"/>
    <xf numFmtId="2" fontId="5" fillId="0" borderId="0" xfId="0" applyNumberFormat="1" applyFont="1"/>
    <xf numFmtId="165" fontId="5" fillId="0" borderId="4" xfId="0" applyNumberFormat="1" applyFont="1" applyBorder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5" fontId="5" fillId="0" borderId="6" xfId="0" applyNumberFormat="1" applyFont="1" applyBorder="1" applyAlignment="1">
      <alignment horizontal="left" vertical="center"/>
    </xf>
    <xf numFmtId="1" fontId="5" fillId="0" borderId="3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1" fontId="5" fillId="0" borderId="4" xfId="0" applyNumberFormat="1" applyFont="1" applyBorder="1"/>
    <xf numFmtId="1" fontId="5" fillId="0" borderId="0" xfId="0" applyNumberFormat="1" applyFont="1"/>
    <xf numFmtId="1" fontId="2" fillId="0" borderId="2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>
      <alignment horizontal="left" vertical="center"/>
    </xf>
    <xf numFmtId="165" fontId="1" fillId="0" borderId="4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6" xfId="0" applyNumberFormat="1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11907</xdr:colOff>
      <xdr:row>1</xdr:row>
      <xdr:rowOff>11907</xdr:rowOff>
    </xdr:from>
    <xdr:to>
      <xdr:col>14</xdr:col>
      <xdr:colOff>0</xdr:colOff>
      <xdr:row>24</xdr:row>
      <xdr:rowOff>1</xdr:rowOff>
    </xdr:to>
    <xdr:sp macro="" textlink="">
      <xdr:nvSpPr>
        <xdr:cNvPr id="2" name="TextBox 1"/>
        <xdr:cNvSpPr txBox="1"/>
      </xdr:nvSpPr>
      <xdr:spPr>
        <a:xfrm>
          <a:off x="619126" y="202407"/>
          <a:ext cx="7881937" cy="409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latin typeface="+mj-lt"/>
              <a:ea typeface="+mn-ea"/>
              <a:cs typeface="+mn-cs"/>
            </a:rPr>
            <a:t>Appendix</a:t>
          </a:r>
          <a:r>
            <a:rPr lang="en-GB" sz="1100" b="1" baseline="0">
              <a:solidFill>
                <a:schemeClr val="dk1"/>
              </a:solidFill>
              <a:latin typeface="+mj-lt"/>
              <a:ea typeface="+mn-ea"/>
              <a:cs typeface="+mn-cs"/>
            </a:rPr>
            <a:t>  D:  water quality parameters measured in the laboratory  - </a:t>
          </a:r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as refered  to in section 4.2: pH of feed and leachate solutions (page 74)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u="sng" baseline="0">
              <a:solidFill>
                <a:schemeClr val="dk1"/>
              </a:solidFill>
              <a:latin typeface="+mj-lt"/>
              <a:ea typeface="+mn-ea"/>
              <a:cs typeface="+mn-cs"/>
            </a:rPr>
            <a:t>Contents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1. Control - Water parameters measured per cycle in leachate during the control protocol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2.  Double flush -  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Water parameters measured </a:t>
          </a:r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per cycle in leachate during the double flush protocol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3.  Weekly - 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Water parameters measured </a:t>
          </a:r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 per cycle in leachate during the weekly protocol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4.  4 weekly - 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Water parameters measured </a:t>
          </a:r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per cycle in leachate during the 4 weekly protocol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5.  Nutrient - 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Water parameters measured </a:t>
          </a:r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 per cycle in leachate during the  nutrient protocol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6.  Recycle - 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Water parameters measured </a:t>
          </a:r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 per cycle in leachate during the  recycle protocol</a:t>
          </a:r>
          <a:endParaRPr lang="en-GB">
            <a:latin typeface="+mj-lt"/>
          </a:endParaRPr>
        </a:p>
        <a:p>
          <a:pPr fontAlgn="base"/>
          <a:endParaRPr lang="en-GB" sz="1100" b="0" baseline="0">
            <a:solidFill>
              <a:schemeClr val="dk1"/>
            </a:solidFill>
            <a:latin typeface="+mj-lt"/>
            <a:ea typeface="+mn-ea"/>
            <a:cs typeface="+mn-cs"/>
          </a:endParaRPr>
        </a:p>
        <a:p>
          <a:pPr fontAlgn="base"/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7.  Ferric - 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Water parameters measured </a:t>
          </a:r>
          <a:r>
            <a:rPr lang="en-GB" sz="1100" b="0" baseline="0">
              <a:solidFill>
                <a:schemeClr val="dk1"/>
              </a:solidFill>
              <a:latin typeface="+mj-lt"/>
              <a:ea typeface="+mn-ea"/>
              <a:cs typeface="+mn-cs"/>
            </a:rPr>
            <a:t>per cycle in leachate during the ferric protocol</a:t>
          </a:r>
        </a:p>
        <a:p>
          <a:endParaRPr lang="en-GB" sz="1100"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80" zoomScaleNormal="80" workbookViewId="0"/>
  </sheetViews>
  <sheetFormatPr defaultRowHeight="14.25" x14ac:dyDescent="0.2"/>
  <cols>
    <col min="1" max="16384" width="9.140625" style="1"/>
  </cols>
  <sheetData>
    <row r="1" spans="1:1" ht="15" x14ac:dyDescent="0.25">
      <c r="A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topLeftCell="AI1" zoomScale="80" zoomScaleNormal="80" workbookViewId="0">
      <selection activeCell="A3" sqref="A3:A4"/>
    </sheetView>
  </sheetViews>
  <sheetFormatPr defaultRowHeight="14.25" x14ac:dyDescent="0.2"/>
  <cols>
    <col min="1" max="2" width="10.140625" style="45" customWidth="1"/>
    <col min="3" max="3" width="2.5703125" style="45" customWidth="1"/>
    <col min="4" max="5" width="9.140625" style="56"/>
    <col min="6" max="6" width="2.5703125" style="56" customWidth="1"/>
    <col min="7" max="7" width="9.140625" style="56"/>
    <col min="8" max="8" width="2.5703125" style="45" customWidth="1"/>
    <col min="9" max="10" width="9.140625" style="67"/>
    <col min="11" max="11" width="2.5703125" style="67" customWidth="1"/>
    <col min="12" max="12" width="9.140625" style="67"/>
    <col min="13" max="13" width="2.5703125" style="45" customWidth="1"/>
    <col min="14" max="15" width="9.140625" style="45"/>
    <col min="16" max="16" width="2.5703125" style="45" customWidth="1"/>
    <col min="17" max="17" width="9.140625" style="45"/>
    <col min="18" max="18" width="2.5703125" style="45" customWidth="1"/>
    <col min="19" max="20" width="9.140625" style="45"/>
    <col min="21" max="21" width="3.42578125" style="45" customWidth="1"/>
    <col min="22" max="23" width="9.140625" style="45"/>
    <col min="24" max="24" width="2.5703125" style="45" customWidth="1"/>
    <col min="25" max="25" width="9.140625" style="45"/>
    <col min="26" max="26" width="2.5703125" style="45" customWidth="1"/>
    <col min="27" max="28" width="9.140625" style="45"/>
    <col min="29" max="29" width="2.5703125" style="45" customWidth="1"/>
    <col min="30" max="30" width="9.140625" style="45"/>
    <col min="31" max="31" width="2.5703125" style="45" customWidth="1"/>
    <col min="32" max="33" width="9.140625" style="45"/>
    <col min="34" max="34" width="2.5703125" style="45" customWidth="1"/>
    <col min="35" max="35" width="9.140625" style="45"/>
    <col min="36" max="36" width="2.5703125" style="45" customWidth="1"/>
    <col min="37" max="38" width="9.140625" style="45"/>
    <col min="39" max="39" width="2.5703125" style="45" customWidth="1"/>
    <col min="40" max="40" width="9.140625" style="45"/>
    <col min="41" max="41" width="2.5703125" style="45" customWidth="1"/>
    <col min="42" max="43" width="9.140625" style="45"/>
    <col min="44" max="44" width="2.5703125" style="45" customWidth="1"/>
    <col min="45" max="45" width="9.140625" style="45"/>
    <col min="46" max="46" width="2.5703125" style="45" customWidth="1"/>
    <col min="47" max="48" width="9.140625" style="45"/>
    <col min="49" max="49" width="2.5703125" style="45" customWidth="1"/>
    <col min="50" max="16384" width="9.140625" style="45"/>
  </cols>
  <sheetData>
    <row r="1" spans="1:50" s="40" customFormat="1" ht="18" customHeight="1" x14ac:dyDescent="0.25">
      <c r="A1" s="76"/>
      <c r="B1" s="77"/>
      <c r="C1" s="42"/>
      <c r="D1" s="52"/>
      <c r="E1" s="52"/>
      <c r="F1" s="52"/>
      <c r="G1" s="52"/>
      <c r="H1" s="46"/>
      <c r="I1" s="60"/>
      <c r="J1" s="60"/>
      <c r="K1" s="60"/>
      <c r="L1" s="60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50" s="40" customFormat="1" ht="18" customHeight="1" x14ac:dyDescent="0.25">
      <c r="A2" s="47"/>
      <c r="B2" s="47"/>
      <c r="C2" s="46"/>
      <c r="D2" s="80" t="s">
        <v>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50"/>
      <c r="V2" s="80" t="s">
        <v>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2"/>
    </row>
    <row r="3" spans="1:50" s="40" customFormat="1" ht="31.5" customHeight="1" x14ac:dyDescent="0.25">
      <c r="A3" s="83" t="s">
        <v>0</v>
      </c>
      <c r="B3" s="83" t="s">
        <v>2</v>
      </c>
      <c r="C3" s="42"/>
      <c r="D3" s="95" t="s">
        <v>5</v>
      </c>
      <c r="E3" s="95"/>
      <c r="F3" s="96"/>
      <c r="G3" s="95"/>
      <c r="H3" s="48"/>
      <c r="I3" s="93" t="s">
        <v>14</v>
      </c>
      <c r="J3" s="93"/>
      <c r="K3" s="94"/>
      <c r="L3" s="93"/>
      <c r="M3" s="48"/>
      <c r="N3" s="90" t="s">
        <v>15</v>
      </c>
      <c r="O3" s="91"/>
      <c r="P3" s="91"/>
      <c r="Q3" s="92"/>
      <c r="R3" s="48"/>
      <c r="S3" s="88" t="s">
        <v>8</v>
      </c>
      <c r="T3" s="89"/>
      <c r="U3" s="49"/>
      <c r="V3" s="78" t="s">
        <v>5</v>
      </c>
      <c r="W3" s="78"/>
      <c r="X3" s="79"/>
      <c r="Y3" s="78"/>
      <c r="Z3" s="49"/>
      <c r="AA3" s="85" t="s">
        <v>14</v>
      </c>
      <c r="AB3" s="86"/>
      <c r="AC3" s="86"/>
      <c r="AD3" s="87"/>
      <c r="AE3" s="49"/>
      <c r="AF3" s="85" t="s">
        <v>15</v>
      </c>
      <c r="AG3" s="86"/>
      <c r="AH3" s="86"/>
      <c r="AI3" s="87"/>
      <c r="AJ3" s="39"/>
      <c r="AK3" s="78" t="s">
        <v>10</v>
      </c>
      <c r="AL3" s="78"/>
      <c r="AM3" s="78"/>
      <c r="AN3" s="78"/>
      <c r="AO3" s="49"/>
      <c r="AP3" s="78" t="s">
        <v>8</v>
      </c>
      <c r="AQ3" s="78"/>
      <c r="AR3" s="79"/>
      <c r="AS3" s="78"/>
      <c r="AT3" s="49"/>
      <c r="AU3" s="78" t="s">
        <v>16</v>
      </c>
      <c r="AV3" s="78"/>
      <c r="AW3" s="79"/>
      <c r="AX3" s="78"/>
    </row>
    <row r="4" spans="1:50" s="40" customFormat="1" ht="18" customHeight="1" x14ac:dyDescent="0.25">
      <c r="A4" s="84"/>
      <c r="B4" s="84"/>
      <c r="C4" s="42"/>
      <c r="D4" s="53" t="s">
        <v>3</v>
      </c>
      <c r="E4" s="53" t="s">
        <v>4</v>
      </c>
      <c r="F4" s="54"/>
      <c r="G4" s="53" t="s">
        <v>1</v>
      </c>
      <c r="H4" s="41"/>
      <c r="I4" s="61" t="s">
        <v>3</v>
      </c>
      <c r="J4" s="61" t="s">
        <v>4</v>
      </c>
      <c r="K4" s="62"/>
      <c r="L4" s="61" t="s">
        <v>1</v>
      </c>
      <c r="M4" s="41"/>
      <c r="N4" s="24" t="s">
        <v>3</v>
      </c>
      <c r="O4" s="24" t="s">
        <v>4</v>
      </c>
      <c r="P4" s="25"/>
      <c r="Q4" s="24" t="s">
        <v>1</v>
      </c>
      <c r="R4" s="41"/>
      <c r="S4" s="24" t="s">
        <v>3</v>
      </c>
      <c r="T4" s="24" t="s">
        <v>4</v>
      </c>
      <c r="U4" s="41"/>
      <c r="V4" s="24" t="s">
        <v>3</v>
      </c>
      <c r="W4" s="24" t="s">
        <v>4</v>
      </c>
      <c r="X4" s="25"/>
      <c r="Y4" s="24" t="s">
        <v>1</v>
      </c>
      <c r="Z4" s="41"/>
      <c r="AA4" s="24" t="s">
        <v>3</v>
      </c>
      <c r="AB4" s="24" t="s">
        <v>4</v>
      </c>
      <c r="AC4" s="25"/>
      <c r="AD4" s="24" t="s">
        <v>1</v>
      </c>
      <c r="AE4" s="41"/>
      <c r="AF4" s="24" t="s">
        <v>3</v>
      </c>
      <c r="AG4" s="24" t="s">
        <v>4</v>
      </c>
      <c r="AH4" s="25"/>
      <c r="AI4" s="24" t="s">
        <v>1</v>
      </c>
      <c r="AJ4" s="34"/>
      <c r="AK4" s="24" t="s">
        <v>3</v>
      </c>
      <c r="AL4" s="24" t="s">
        <v>4</v>
      </c>
      <c r="AM4" s="25"/>
      <c r="AN4" s="24" t="s">
        <v>1</v>
      </c>
      <c r="AO4" s="41"/>
      <c r="AP4" s="24" t="s">
        <v>3</v>
      </c>
      <c r="AQ4" s="24" t="s">
        <v>4</v>
      </c>
      <c r="AR4" s="25"/>
      <c r="AS4" s="24" t="s">
        <v>1</v>
      </c>
      <c r="AT4" s="41"/>
      <c r="AU4" s="24" t="s">
        <v>3</v>
      </c>
      <c r="AV4" s="24" t="s">
        <v>4</v>
      </c>
      <c r="AW4" s="25"/>
      <c r="AX4" s="24" t="s">
        <v>1</v>
      </c>
    </row>
    <row r="5" spans="1:50" s="40" customFormat="1" ht="18" customHeight="1" x14ac:dyDescent="0.25">
      <c r="A5" s="38">
        <v>0</v>
      </c>
      <c r="B5" s="38">
        <v>1</v>
      </c>
      <c r="C5" s="39"/>
      <c r="D5" s="33">
        <v>7.28</v>
      </c>
      <c r="E5" s="33">
        <v>7.3289999999999997</v>
      </c>
      <c r="F5" s="33"/>
      <c r="G5" s="33">
        <v>7.3045</v>
      </c>
      <c r="H5" s="32"/>
      <c r="I5" s="63">
        <v>315</v>
      </c>
      <c r="J5" s="63">
        <v>317</v>
      </c>
      <c r="K5" s="63"/>
      <c r="L5" s="63">
        <v>316</v>
      </c>
      <c r="M5" s="32"/>
      <c r="N5" s="57">
        <v>18.7</v>
      </c>
      <c r="O5" s="57">
        <v>20.7</v>
      </c>
      <c r="P5" s="57"/>
      <c r="Q5" s="57">
        <v>19.7</v>
      </c>
      <c r="R5" s="32"/>
      <c r="S5" s="63">
        <v>750</v>
      </c>
      <c r="T5" s="63">
        <v>750</v>
      </c>
      <c r="U5" s="32"/>
      <c r="V5" s="33">
        <v>5.1059999999999999</v>
      </c>
      <c r="W5" s="33">
        <v>5.1050000000000004</v>
      </c>
      <c r="X5" s="33"/>
      <c r="Y5" s="33">
        <v>5.1055000000000001</v>
      </c>
      <c r="Z5" s="32"/>
      <c r="AA5" s="63">
        <v>914</v>
      </c>
      <c r="AB5" s="63">
        <v>890</v>
      </c>
      <c r="AC5" s="63"/>
      <c r="AD5" s="63">
        <v>902</v>
      </c>
      <c r="AE5" s="32"/>
      <c r="AF5" s="57">
        <v>17.600000000000001</v>
      </c>
      <c r="AG5" s="57">
        <v>17.600000000000001</v>
      </c>
      <c r="AH5" s="57"/>
      <c r="AI5" s="57">
        <v>17.600000000000001</v>
      </c>
      <c r="AJ5" s="32"/>
      <c r="AK5" s="63">
        <v>377.2</v>
      </c>
      <c r="AL5" s="63">
        <v>401</v>
      </c>
      <c r="AM5" s="63"/>
      <c r="AN5" s="63">
        <v>389.1</v>
      </c>
      <c r="AO5" s="32"/>
      <c r="AP5" s="63">
        <v>617.87</v>
      </c>
      <c r="AQ5" s="63">
        <v>630.9</v>
      </c>
      <c r="AR5" s="63"/>
      <c r="AS5" s="63">
        <v>624.38499999999999</v>
      </c>
      <c r="AT5" s="32"/>
      <c r="AU5" s="63">
        <v>12.5</v>
      </c>
      <c r="AV5" s="63">
        <v>13.5</v>
      </c>
      <c r="AW5" s="33"/>
      <c r="AX5" s="63">
        <f>AVERAGE(AU5:AV5)</f>
        <v>13</v>
      </c>
    </row>
    <row r="6" spans="1:50" s="40" customFormat="1" ht="18" customHeight="1" x14ac:dyDescent="0.25">
      <c r="A6" s="41">
        <v>2</v>
      </c>
      <c r="B6" s="41">
        <v>2</v>
      </c>
      <c r="C6" s="42"/>
      <c r="D6" s="35">
        <v>7.28</v>
      </c>
      <c r="E6" s="35">
        <v>7.23</v>
      </c>
      <c r="F6" s="35"/>
      <c r="G6" s="35">
        <v>7.2550000000000008</v>
      </c>
      <c r="H6" s="34"/>
      <c r="I6" s="64">
        <v>316</v>
      </c>
      <c r="J6" s="64">
        <v>315</v>
      </c>
      <c r="K6" s="64"/>
      <c r="L6" s="64">
        <v>315.5</v>
      </c>
      <c r="M6" s="34"/>
      <c r="N6" s="58">
        <v>16.8</v>
      </c>
      <c r="O6" s="58">
        <v>16.7</v>
      </c>
      <c r="P6" s="58"/>
      <c r="Q6" s="58">
        <v>16.75</v>
      </c>
      <c r="R6" s="34"/>
      <c r="S6" s="64">
        <v>500</v>
      </c>
      <c r="T6" s="64">
        <v>500</v>
      </c>
      <c r="U6" s="34"/>
      <c r="V6" s="35">
        <v>5.984</v>
      </c>
      <c r="W6" s="35">
        <v>5.9950000000000001</v>
      </c>
      <c r="X6" s="35"/>
      <c r="Y6" s="35">
        <v>5.9894999999999996</v>
      </c>
      <c r="Z6" s="34"/>
      <c r="AA6" s="64">
        <v>662</v>
      </c>
      <c r="AB6" s="64">
        <v>629</v>
      </c>
      <c r="AC6" s="64"/>
      <c r="AD6" s="64">
        <v>645.5</v>
      </c>
      <c r="AE6" s="34"/>
      <c r="AF6" s="58">
        <v>17.600000000000001</v>
      </c>
      <c r="AG6" s="58">
        <v>17.399999999999999</v>
      </c>
      <c r="AH6" s="58"/>
      <c r="AI6" s="58">
        <v>17.5</v>
      </c>
      <c r="AJ6" s="34"/>
      <c r="AK6" s="64">
        <v>393.9</v>
      </c>
      <c r="AL6" s="64">
        <v>389.9</v>
      </c>
      <c r="AM6" s="64"/>
      <c r="AN6" s="64">
        <v>391.9</v>
      </c>
      <c r="AO6" s="34"/>
      <c r="AP6" s="64">
        <v>457.07</v>
      </c>
      <c r="AQ6" s="64">
        <v>494.19</v>
      </c>
      <c r="AR6" s="64"/>
      <c r="AS6" s="64">
        <v>475.63</v>
      </c>
      <c r="AT6" s="34"/>
      <c r="AU6" s="64">
        <v>18</v>
      </c>
      <c r="AV6" s="64">
        <v>18</v>
      </c>
      <c r="AW6" s="35"/>
      <c r="AX6" s="64">
        <f>AVERAGE(AU6:AV6)</f>
        <v>18</v>
      </c>
    </row>
    <row r="7" spans="1:50" s="40" customFormat="1" ht="18" customHeight="1" x14ac:dyDescent="0.25">
      <c r="A7" s="41">
        <v>4</v>
      </c>
      <c r="B7" s="41">
        <v>3</v>
      </c>
      <c r="C7" s="42"/>
      <c r="D7" s="35">
        <v>7.1360000000000001</v>
      </c>
      <c r="E7" s="35">
        <v>7.157</v>
      </c>
      <c r="F7" s="35"/>
      <c r="G7" s="35">
        <v>7.1464999999999996</v>
      </c>
      <c r="H7" s="34"/>
      <c r="I7" s="64">
        <v>318</v>
      </c>
      <c r="J7" s="64">
        <v>318</v>
      </c>
      <c r="K7" s="64"/>
      <c r="L7" s="64">
        <v>318</v>
      </c>
      <c r="M7" s="34"/>
      <c r="N7" s="58">
        <v>16.899999999999999</v>
      </c>
      <c r="O7" s="58">
        <v>17.100000000000001</v>
      </c>
      <c r="P7" s="58"/>
      <c r="Q7" s="58">
        <v>17</v>
      </c>
      <c r="R7" s="34"/>
      <c r="S7" s="64">
        <v>500</v>
      </c>
      <c r="T7" s="64">
        <v>500</v>
      </c>
      <c r="U7" s="34"/>
      <c r="V7" s="35">
        <v>5.6920000000000002</v>
      </c>
      <c r="W7" s="35">
        <v>5.7249999999999996</v>
      </c>
      <c r="X7" s="35"/>
      <c r="Y7" s="35">
        <v>5.7084999999999999</v>
      </c>
      <c r="Z7" s="34"/>
      <c r="AA7" s="64">
        <v>570</v>
      </c>
      <c r="AB7" s="64">
        <v>537</v>
      </c>
      <c r="AC7" s="64"/>
      <c r="AD7" s="64">
        <v>553.5</v>
      </c>
      <c r="AE7" s="34"/>
      <c r="AF7" s="58">
        <v>17.3</v>
      </c>
      <c r="AG7" s="58">
        <v>16.899999999999999</v>
      </c>
      <c r="AH7" s="58"/>
      <c r="AI7" s="58">
        <v>17.100000000000001</v>
      </c>
      <c r="AJ7" s="34"/>
      <c r="AK7" s="64">
        <v>393.5</v>
      </c>
      <c r="AL7" s="64">
        <v>384.8</v>
      </c>
      <c r="AM7" s="64"/>
      <c r="AN7" s="64">
        <v>389.15</v>
      </c>
      <c r="AO7" s="34"/>
      <c r="AP7" s="64">
        <v>486.84</v>
      </c>
      <c r="AQ7" s="64">
        <v>496.35</v>
      </c>
      <c r="AR7" s="64"/>
      <c r="AS7" s="64">
        <v>491.59500000000003</v>
      </c>
      <c r="AT7" s="34"/>
      <c r="AU7" s="64">
        <v>13</v>
      </c>
      <c r="AV7" s="64">
        <v>13</v>
      </c>
      <c r="AW7" s="35"/>
      <c r="AX7" s="64">
        <f t="shared" ref="AX7:AX30" si="0">AVERAGE(AU7:AV7)</f>
        <v>13</v>
      </c>
    </row>
    <row r="8" spans="1:50" s="40" customFormat="1" ht="18" customHeight="1" x14ac:dyDescent="0.25">
      <c r="A8" s="41">
        <v>6</v>
      </c>
      <c r="B8" s="41">
        <v>4</v>
      </c>
      <c r="C8" s="42"/>
      <c r="D8" s="35">
        <v>7.8029999999999999</v>
      </c>
      <c r="E8" s="35">
        <v>7.915</v>
      </c>
      <c r="F8" s="35"/>
      <c r="G8" s="35">
        <v>7.859</v>
      </c>
      <c r="H8" s="34"/>
      <c r="I8" s="64">
        <v>341</v>
      </c>
      <c r="J8" s="64">
        <v>340</v>
      </c>
      <c r="K8" s="64"/>
      <c r="L8" s="64">
        <v>340.5</v>
      </c>
      <c r="M8" s="34"/>
      <c r="N8" s="58">
        <v>15.7</v>
      </c>
      <c r="O8" s="58">
        <v>16</v>
      </c>
      <c r="P8" s="58"/>
      <c r="Q8" s="58">
        <v>15.85</v>
      </c>
      <c r="R8" s="34"/>
      <c r="S8" s="64">
        <v>500</v>
      </c>
      <c r="T8" s="64">
        <v>500</v>
      </c>
      <c r="U8" s="34"/>
      <c r="V8" s="35">
        <v>5.7619999999999996</v>
      </c>
      <c r="W8" s="35">
        <v>5.88</v>
      </c>
      <c r="X8" s="35"/>
      <c r="Y8" s="35">
        <v>5.8209999999999997</v>
      </c>
      <c r="Z8" s="34"/>
      <c r="AA8" s="64">
        <v>512</v>
      </c>
      <c r="AB8" s="64">
        <v>487</v>
      </c>
      <c r="AC8" s="64"/>
      <c r="AD8" s="64">
        <v>499.5</v>
      </c>
      <c r="AE8" s="34"/>
      <c r="AF8" s="58">
        <v>17.7</v>
      </c>
      <c r="AG8" s="58">
        <v>18</v>
      </c>
      <c r="AH8" s="58"/>
      <c r="AI8" s="58">
        <v>17.850000000000001</v>
      </c>
      <c r="AJ8" s="34"/>
      <c r="AK8" s="64">
        <v>392</v>
      </c>
      <c r="AL8" s="64">
        <v>392.1</v>
      </c>
      <c r="AM8" s="64"/>
      <c r="AN8" s="64">
        <v>392.05</v>
      </c>
      <c r="AO8" s="34"/>
      <c r="AP8" s="64">
        <v>505.72</v>
      </c>
      <c r="AQ8" s="64">
        <v>491.34</v>
      </c>
      <c r="AR8" s="64"/>
      <c r="AS8" s="64">
        <v>498.53</v>
      </c>
      <c r="AT8" s="34"/>
      <c r="AU8" s="64">
        <v>10</v>
      </c>
      <c r="AV8" s="64">
        <v>10</v>
      </c>
      <c r="AW8" s="35"/>
      <c r="AX8" s="64">
        <f t="shared" si="0"/>
        <v>10</v>
      </c>
    </row>
    <row r="9" spans="1:50" s="40" customFormat="1" ht="18" customHeight="1" x14ac:dyDescent="0.25">
      <c r="A9" s="41">
        <v>8</v>
      </c>
      <c r="B9" s="41">
        <v>5</v>
      </c>
      <c r="C9" s="42"/>
      <c r="D9" s="35">
        <v>7.9530000000000003</v>
      </c>
      <c r="E9" s="35">
        <v>7.9219999999999997</v>
      </c>
      <c r="F9" s="35"/>
      <c r="G9" s="35">
        <v>7.9375</v>
      </c>
      <c r="H9" s="34"/>
      <c r="I9" s="64">
        <v>323</v>
      </c>
      <c r="J9" s="64">
        <v>322</v>
      </c>
      <c r="K9" s="64"/>
      <c r="L9" s="64">
        <v>322.5</v>
      </c>
      <c r="M9" s="34"/>
      <c r="N9" s="58">
        <v>19.600000000000001</v>
      </c>
      <c r="O9" s="58">
        <v>19.5</v>
      </c>
      <c r="P9" s="58"/>
      <c r="Q9" s="58">
        <v>19.55</v>
      </c>
      <c r="R9" s="34"/>
      <c r="S9" s="64">
        <v>500</v>
      </c>
      <c r="T9" s="64">
        <v>500</v>
      </c>
      <c r="U9" s="34"/>
      <c r="V9" s="35">
        <v>5.5220000000000002</v>
      </c>
      <c r="W9" s="35">
        <v>5.6559999999999997</v>
      </c>
      <c r="X9" s="35"/>
      <c r="Y9" s="35">
        <v>5.5890000000000004</v>
      </c>
      <c r="Z9" s="34"/>
      <c r="AA9" s="64">
        <v>481</v>
      </c>
      <c r="AB9" s="64">
        <v>469</v>
      </c>
      <c r="AC9" s="64"/>
      <c r="AD9" s="64">
        <v>475</v>
      </c>
      <c r="AE9" s="34"/>
      <c r="AF9" s="58">
        <v>18.5</v>
      </c>
      <c r="AG9" s="58">
        <v>18.600000000000001</v>
      </c>
      <c r="AH9" s="58"/>
      <c r="AI9" s="58">
        <v>18.55</v>
      </c>
      <c r="AJ9" s="34"/>
      <c r="AK9" s="64">
        <v>405.1</v>
      </c>
      <c r="AL9" s="64">
        <v>401.8</v>
      </c>
      <c r="AM9" s="64"/>
      <c r="AN9" s="64">
        <v>403.45000000000005</v>
      </c>
      <c r="AO9" s="34"/>
      <c r="AP9" s="64">
        <v>481.6</v>
      </c>
      <c r="AQ9" s="64">
        <v>489.09</v>
      </c>
      <c r="AR9" s="64"/>
      <c r="AS9" s="64">
        <v>485.34500000000003</v>
      </c>
      <c r="AT9" s="34"/>
      <c r="AU9" s="64">
        <v>11</v>
      </c>
      <c r="AV9" s="64">
        <v>14</v>
      </c>
      <c r="AW9" s="35"/>
      <c r="AX9" s="64">
        <f t="shared" si="0"/>
        <v>12.5</v>
      </c>
    </row>
    <row r="10" spans="1:50" s="40" customFormat="1" ht="18" customHeight="1" x14ac:dyDescent="0.25">
      <c r="A10" s="41">
        <v>10</v>
      </c>
      <c r="B10" s="41">
        <v>6</v>
      </c>
      <c r="C10" s="42"/>
      <c r="D10" s="35">
        <v>7.8840000000000003</v>
      </c>
      <c r="E10" s="35">
        <v>7.9009999999999998</v>
      </c>
      <c r="F10" s="35"/>
      <c r="G10" s="35">
        <v>7.8925000000000001</v>
      </c>
      <c r="H10" s="34"/>
      <c r="I10" s="64">
        <v>334</v>
      </c>
      <c r="J10" s="64">
        <v>332</v>
      </c>
      <c r="K10" s="64"/>
      <c r="L10" s="64">
        <v>333</v>
      </c>
      <c r="M10" s="34"/>
      <c r="N10" s="58">
        <v>20.6</v>
      </c>
      <c r="O10" s="58">
        <v>20.7</v>
      </c>
      <c r="P10" s="58"/>
      <c r="Q10" s="58">
        <v>20.65</v>
      </c>
      <c r="R10" s="34"/>
      <c r="S10" s="64">
        <v>500</v>
      </c>
      <c r="T10" s="64">
        <v>500</v>
      </c>
      <c r="U10" s="34"/>
      <c r="V10" s="35">
        <v>5.3620000000000001</v>
      </c>
      <c r="W10" s="35">
        <v>5.4589999999999996</v>
      </c>
      <c r="X10" s="35"/>
      <c r="Y10" s="35">
        <v>5.4104999999999999</v>
      </c>
      <c r="Z10" s="34"/>
      <c r="AA10" s="64">
        <v>454</v>
      </c>
      <c r="AB10" s="64">
        <v>450</v>
      </c>
      <c r="AC10" s="64"/>
      <c r="AD10" s="64">
        <v>452</v>
      </c>
      <c r="AE10" s="34"/>
      <c r="AF10" s="58">
        <v>16.600000000000001</v>
      </c>
      <c r="AG10" s="58">
        <v>16.7</v>
      </c>
      <c r="AH10" s="58"/>
      <c r="AI10" s="58">
        <v>16.649999999999999</v>
      </c>
      <c r="AJ10" s="34"/>
      <c r="AK10" s="64">
        <v>415.3</v>
      </c>
      <c r="AL10" s="64">
        <v>412.3</v>
      </c>
      <c r="AM10" s="64"/>
      <c r="AN10" s="64">
        <v>413.8</v>
      </c>
      <c r="AO10" s="34"/>
      <c r="AP10" s="64">
        <v>452.48</v>
      </c>
      <c r="AQ10" s="64">
        <v>493.36</v>
      </c>
      <c r="AR10" s="64"/>
      <c r="AS10" s="64">
        <v>472.92</v>
      </c>
      <c r="AT10" s="34"/>
      <c r="AU10" s="64">
        <v>9</v>
      </c>
      <c r="AV10" s="64">
        <v>11</v>
      </c>
      <c r="AW10" s="35"/>
      <c r="AX10" s="64">
        <f t="shared" si="0"/>
        <v>10</v>
      </c>
    </row>
    <row r="11" spans="1:50" s="40" customFormat="1" ht="18" customHeight="1" x14ac:dyDescent="0.25">
      <c r="A11" s="41">
        <v>12</v>
      </c>
      <c r="B11" s="41">
        <v>7</v>
      </c>
      <c r="C11" s="42"/>
      <c r="D11" s="35">
        <v>7.8979999999999997</v>
      </c>
      <c r="E11" s="35">
        <v>7.9</v>
      </c>
      <c r="F11" s="35"/>
      <c r="G11" s="35">
        <v>7.899</v>
      </c>
      <c r="H11" s="34"/>
      <c r="I11" s="64">
        <v>287</v>
      </c>
      <c r="J11" s="64">
        <v>287</v>
      </c>
      <c r="K11" s="64"/>
      <c r="L11" s="64">
        <v>287</v>
      </c>
      <c r="M11" s="34"/>
      <c r="N11" s="58">
        <v>15.3</v>
      </c>
      <c r="O11" s="58">
        <v>15.6</v>
      </c>
      <c r="P11" s="58"/>
      <c r="Q11" s="58">
        <v>15.45</v>
      </c>
      <c r="R11" s="34"/>
      <c r="S11" s="64">
        <v>500</v>
      </c>
      <c r="T11" s="64">
        <v>500</v>
      </c>
      <c r="U11" s="34"/>
      <c r="V11" s="35">
        <v>5.0949999999999998</v>
      </c>
      <c r="W11" s="35">
        <v>5.1779999999999999</v>
      </c>
      <c r="X11" s="35"/>
      <c r="Y11" s="35">
        <v>5.1364999999999998</v>
      </c>
      <c r="Z11" s="34"/>
      <c r="AA11" s="64">
        <v>443</v>
      </c>
      <c r="AB11" s="64">
        <v>432</v>
      </c>
      <c r="AC11" s="64"/>
      <c r="AD11" s="64">
        <v>437.5</v>
      </c>
      <c r="AE11" s="34"/>
      <c r="AF11" s="58">
        <v>19.7</v>
      </c>
      <c r="AG11" s="58">
        <v>19.899999999999999</v>
      </c>
      <c r="AH11" s="58"/>
      <c r="AI11" s="58">
        <v>19.799999999999997</v>
      </c>
      <c r="AJ11" s="34"/>
      <c r="AK11" s="64">
        <v>436.2</v>
      </c>
      <c r="AL11" s="64">
        <v>441.1</v>
      </c>
      <c r="AM11" s="64"/>
      <c r="AN11" s="64">
        <v>438.65</v>
      </c>
      <c r="AO11" s="34"/>
      <c r="AP11" s="64">
        <v>485.37</v>
      </c>
      <c r="AQ11" s="64">
        <v>499.13</v>
      </c>
      <c r="AR11" s="64"/>
      <c r="AS11" s="64">
        <v>492.25</v>
      </c>
      <c r="AT11" s="34"/>
      <c r="AU11" s="64">
        <v>8</v>
      </c>
      <c r="AV11" s="64">
        <v>5</v>
      </c>
      <c r="AW11" s="35"/>
      <c r="AX11" s="64">
        <f t="shared" si="0"/>
        <v>6.5</v>
      </c>
    </row>
    <row r="12" spans="1:50" s="40" customFormat="1" ht="18" customHeight="1" x14ac:dyDescent="0.25">
      <c r="A12" s="41">
        <v>14</v>
      </c>
      <c r="B12" s="41">
        <v>8</v>
      </c>
      <c r="C12" s="42"/>
      <c r="D12" s="35">
        <v>8.0969999999999995</v>
      </c>
      <c r="E12" s="35">
        <v>8.0329999999999995</v>
      </c>
      <c r="F12" s="35"/>
      <c r="G12" s="35">
        <v>8.0649999999999995</v>
      </c>
      <c r="H12" s="34"/>
      <c r="I12" s="64">
        <v>310</v>
      </c>
      <c r="J12" s="64">
        <v>308</v>
      </c>
      <c r="K12" s="64"/>
      <c r="L12" s="64">
        <v>309</v>
      </c>
      <c r="M12" s="34"/>
      <c r="N12" s="58">
        <v>15.3</v>
      </c>
      <c r="O12" s="58">
        <v>15.7</v>
      </c>
      <c r="P12" s="58"/>
      <c r="Q12" s="58">
        <v>15.5</v>
      </c>
      <c r="R12" s="34"/>
      <c r="S12" s="64">
        <v>500</v>
      </c>
      <c r="T12" s="64">
        <v>500</v>
      </c>
      <c r="U12" s="34"/>
      <c r="V12" s="35">
        <v>4.9660000000000002</v>
      </c>
      <c r="W12" s="35">
        <v>5.0199999999999996</v>
      </c>
      <c r="X12" s="35"/>
      <c r="Y12" s="35">
        <v>4.9930000000000003</v>
      </c>
      <c r="Z12" s="34"/>
      <c r="AA12" s="64">
        <v>483</v>
      </c>
      <c r="AB12" s="64">
        <v>477</v>
      </c>
      <c r="AC12" s="64"/>
      <c r="AD12" s="64">
        <v>480</v>
      </c>
      <c r="AE12" s="34"/>
      <c r="AF12" s="58">
        <v>22</v>
      </c>
      <c r="AG12" s="58">
        <v>22</v>
      </c>
      <c r="AH12" s="58"/>
      <c r="AI12" s="58">
        <v>22</v>
      </c>
      <c r="AJ12" s="34"/>
      <c r="AK12" s="64">
        <v>413.7</v>
      </c>
      <c r="AL12" s="64">
        <v>420.2</v>
      </c>
      <c r="AM12" s="64"/>
      <c r="AN12" s="64">
        <v>416.95</v>
      </c>
      <c r="AO12" s="34"/>
      <c r="AP12" s="64">
        <v>477.57</v>
      </c>
      <c r="AQ12" s="64">
        <v>516.32000000000005</v>
      </c>
      <c r="AR12" s="64"/>
      <c r="AS12" s="64">
        <v>496.94500000000005</v>
      </c>
      <c r="AT12" s="34"/>
      <c r="AU12" s="64">
        <v>8</v>
      </c>
      <c r="AV12" s="64">
        <v>6</v>
      </c>
      <c r="AW12" s="35"/>
      <c r="AX12" s="64">
        <f t="shared" si="0"/>
        <v>7</v>
      </c>
    </row>
    <row r="13" spans="1:50" s="40" customFormat="1" ht="18" customHeight="1" x14ac:dyDescent="0.25">
      <c r="A13" s="41">
        <v>16</v>
      </c>
      <c r="B13" s="41">
        <v>9</v>
      </c>
      <c r="C13" s="42"/>
      <c r="D13" s="35">
        <v>8.1</v>
      </c>
      <c r="E13" s="35">
        <v>8.1020000000000003</v>
      </c>
      <c r="F13" s="35"/>
      <c r="G13" s="35">
        <v>8.1009999999999991</v>
      </c>
      <c r="H13" s="34"/>
      <c r="I13" s="64">
        <v>317</v>
      </c>
      <c r="J13" s="64">
        <v>314</v>
      </c>
      <c r="K13" s="64"/>
      <c r="L13" s="64">
        <v>315.5</v>
      </c>
      <c r="M13" s="34"/>
      <c r="N13" s="58">
        <v>15.1</v>
      </c>
      <c r="O13" s="58">
        <v>15.1</v>
      </c>
      <c r="P13" s="58"/>
      <c r="Q13" s="58">
        <v>15.1</v>
      </c>
      <c r="R13" s="34"/>
      <c r="S13" s="64">
        <v>500</v>
      </c>
      <c r="T13" s="64">
        <v>500</v>
      </c>
      <c r="U13" s="34"/>
      <c r="V13" s="35">
        <v>5.4660000000000002</v>
      </c>
      <c r="W13" s="35">
        <v>5.4619999999999997</v>
      </c>
      <c r="X13" s="35"/>
      <c r="Y13" s="35">
        <v>5.4640000000000004</v>
      </c>
      <c r="Z13" s="34"/>
      <c r="AA13" s="64">
        <v>429</v>
      </c>
      <c r="AB13" s="64">
        <v>423</v>
      </c>
      <c r="AC13" s="64"/>
      <c r="AD13" s="64">
        <v>426</v>
      </c>
      <c r="AE13" s="34"/>
      <c r="AF13" s="58">
        <v>13.9</v>
      </c>
      <c r="AG13" s="58">
        <v>13.9</v>
      </c>
      <c r="AH13" s="58"/>
      <c r="AI13" s="58">
        <v>13.9</v>
      </c>
      <c r="AJ13" s="34"/>
      <c r="AK13" s="64">
        <v>374.5</v>
      </c>
      <c r="AL13" s="64">
        <v>370.4</v>
      </c>
      <c r="AM13" s="64"/>
      <c r="AN13" s="64">
        <v>372.45</v>
      </c>
      <c r="AO13" s="34"/>
      <c r="AP13" s="64">
        <v>489.51</v>
      </c>
      <c r="AQ13" s="64">
        <v>501.1</v>
      </c>
      <c r="AR13" s="64"/>
      <c r="AS13" s="64">
        <v>495.30500000000001</v>
      </c>
      <c r="AT13" s="34"/>
      <c r="AU13" s="64">
        <v>11</v>
      </c>
      <c r="AV13" s="64">
        <v>11</v>
      </c>
      <c r="AW13" s="35"/>
      <c r="AX13" s="64">
        <f t="shared" si="0"/>
        <v>11</v>
      </c>
    </row>
    <row r="14" spans="1:50" s="40" customFormat="1" ht="18" customHeight="1" x14ac:dyDescent="0.25">
      <c r="A14" s="41">
        <v>18</v>
      </c>
      <c r="B14" s="41">
        <v>10</v>
      </c>
      <c r="C14" s="42"/>
      <c r="D14" s="35">
        <v>8.2240000000000002</v>
      </c>
      <c r="E14" s="35">
        <v>8.1839999999999993</v>
      </c>
      <c r="F14" s="35"/>
      <c r="G14" s="35">
        <v>8.2040000000000006</v>
      </c>
      <c r="H14" s="34"/>
      <c r="I14" s="64">
        <v>312</v>
      </c>
      <c r="J14" s="64">
        <v>316</v>
      </c>
      <c r="K14" s="64"/>
      <c r="L14" s="64">
        <v>314</v>
      </c>
      <c r="M14" s="34"/>
      <c r="N14" s="58">
        <v>20</v>
      </c>
      <c r="O14" s="58">
        <v>20.100000000000001</v>
      </c>
      <c r="P14" s="58"/>
      <c r="Q14" s="58">
        <v>20.05</v>
      </c>
      <c r="R14" s="34"/>
      <c r="S14" s="64">
        <v>500</v>
      </c>
      <c r="T14" s="64">
        <v>500</v>
      </c>
      <c r="U14" s="34"/>
      <c r="V14" s="35">
        <v>5.1840000000000002</v>
      </c>
      <c r="W14" s="35">
        <v>5.2569999999999997</v>
      </c>
      <c r="X14" s="35"/>
      <c r="Y14" s="35">
        <v>5.2204999999999995</v>
      </c>
      <c r="Z14" s="34"/>
      <c r="AA14" s="64">
        <v>462</v>
      </c>
      <c r="AB14" s="64">
        <v>440</v>
      </c>
      <c r="AC14" s="64"/>
      <c r="AD14" s="64">
        <v>451</v>
      </c>
      <c r="AE14" s="34"/>
      <c r="AF14" s="58">
        <v>20.100000000000001</v>
      </c>
      <c r="AG14" s="58">
        <v>20.100000000000001</v>
      </c>
      <c r="AH14" s="58"/>
      <c r="AI14" s="58">
        <v>20.100000000000001</v>
      </c>
      <c r="AJ14" s="34"/>
      <c r="AK14" s="64">
        <v>388.5</v>
      </c>
      <c r="AL14" s="64">
        <v>386.3</v>
      </c>
      <c r="AM14" s="64"/>
      <c r="AN14" s="64">
        <v>387.4</v>
      </c>
      <c r="AO14" s="34"/>
      <c r="AP14" s="64">
        <v>457.7</v>
      </c>
      <c r="AQ14" s="64">
        <v>493.84</v>
      </c>
      <c r="AR14" s="64"/>
      <c r="AS14" s="64">
        <v>475.77</v>
      </c>
      <c r="AT14" s="34"/>
      <c r="AU14" s="64">
        <v>10</v>
      </c>
      <c r="AV14" s="64">
        <v>12</v>
      </c>
      <c r="AW14" s="35"/>
      <c r="AX14" s="64">
        <f t="shared" si="0"/>
        <v>11</v>
      </c>
    </row>
    <row r="15" spans="1:50" s="40" customFormat="1" ht="18" customHeight="1" x14ac:dyDescent="0.25">
      <c r="A15" s="41">
        <v>20</v>
      </c>
      <c r="B15" s="41">
        <v>11</v>
      </c>
      <c r="C15" s="42"/>
      <c r="D15" s="35">
        <v>8.0139999999999993</v>
      </c>
      <c r="E15" s="35">
        <v>8.0820000000000007</v>
      </c>
      <c r="F15" s="35"/>
      <c r="G15" s="35">
        <v>8.048</v>
      </c>
      <c r="H15" s="34"/>
      <c r="I15" s="64">
        <v>326</v>
      </c>
      <c r="J15" s="64">
        <v>324</v>
      </c>
      <c r="K15" s="64"/>
      <c r="L15" s="64">
        <v>325</v>
      </c>
      <c r="M15" s="34"/>
      <c r="N15" s="58">
        <v>19.7</v>
      </c>
      <c r="O15" s="58">
        <v>19.8</v>
      </c>
      <c r="P15" s="58"/>
      <c r="Q15" s="58">
        <v>19.75</v>
      </c>
      <c r="R15" s="34"/>
      <c r="S15" s="64">
        <v>500</v>
      </c>
      <c r="T15" s="64">
        <v>500</v>
      </c>
      <c r="U15" s="34"/>
      <c r="V15" s="35">
        <v>5.391</v>
      </c>
      <c r="W15" s="35">
        <v>5.3739999999999997</v>
      </c>
      <c r="X15" s="35"/>
      <c r="Y15" s="35">
        <v>5.3825000000000003</v>
      </c>
      <c r="Z15" s="34"/>
      <c r="AA15" s="64">
        <v>455</v>
      </c>
      <c r="AB15" s="64">
        <v>445</v>
      </c>
      <c r="AC15" s="64"/>
      <c r="AD15" s="64">
        <v>450</v>
      </c>
      <c r="AE15" s="34"/>
      <c r="AF15" s="58">
        <v>19.7</v>
      </c>
      <c r="AG15" s="58">
        <v>19.7</v>
      </c>
      <c r="AH15" s="58"/>
      <c r="AI15" s="58">
        <v>19.7</v>
      </c>
      <c r="AJ15" s="34"/>
      <c r="AK15" s="64">
        <v>359.8</v>
      </c>
      <c r="AL15" s="64">
        <v>353.2</v>
      </c>
      <c r="AM15" s="64"/>
      <c r="AN15" s="64">
        <v>356.5</v>
      </c>
      <c r="AO15" s="34"/>
      <c r="AP15" s="64">
        <v>458.21</v>
      </c>
      <c r="AQ15" s="64">
        <v>499.21</v>
      </c>
      <c r="AR15" s="64"/>
      <c r="AS15" s="64">
        <v>478.71</v>
      </c>
      <c r="AT15" s="34"/>
      <c r="AU15" s="64">
        <v>8</v>
      </c>
      <c r="AV15" s="64">
        <v>7</v>
      </c>
      <c r="AW15" s="35"/>
      <c r="AX15" s="64">
        <f t="shared" si="0"/>
        <v>7.5</v>
      </c>
    </row>
    <row r="16" spans="1:50" s="40" customFormat="1" ht="18" customHeight="1" x14ac:dyDescent="0.25">
      <c r="A16" s="41">
        <v>22</v>
      </c>
      <c r="B16" s="41">
        <v>12</v>
      </c>
      <c r="C16" s="42"/>
      <c r="D16" s="35">
        <v>8.0749999999999993</v>
      </c>
      <c r="E16" s="35">
        <v>8.0640000000000001</v>
      </c>
      <c r="F16" s="35"/>
      <c r="G16" s="35">
        <v>8.0694999999999997</v>
      </c>
      <c r="H16" s="34"/>
      <c r="I16" s="64">
        <v>329</v>
      </c>
      <c r="J16" s="64">
        <v>328</v>
      </c>
      <c r="K16" s="64"/>
      <c r="L16" s="64">
        <v>328.5</v>
      </c>
      <c r="M16" s="34"/>
      <c r="N16" s="58">
        <v>17.8</v>
      </c>
      <c r="O16" s="58">
        <v>18.100000000000001</v>
      </c>
      <c r="P16" s="58"/>
      <c r="Q16" s="58">
        <v>17.950000000000003</v>
      </c>
      <c r="R16" s="34"/>
      <c r="S16" s="64">
        <v>500</v>
      </c>
      <c r="T16" s="64">
        <v>500</v>
      </c>
      <c r="U16" s="34"/>
      <c r="V16" s="35">
        <v>5.1710000000000003</v>
      </c>
      <c r="W16" s="35">
        <v>5.1479999999999997</v>
      </c>
      <c r="X16" s="35"/>
      <c r="Y16" s="35">
        <v>5.1594999999999995</v>
      </c>
      <c r="Z16" s="34"/>
      <c r="AA16" s="64">
        <v>449</v>
      </c>
      <c r="AB16" s="64">
        <v>448</v>
      </c>
      <c r="AC16" s="64"/>
      <c r="AD16" s="64">
        <v>448.5</v>
      </c>
      <c r="AE16" s="34"/>
      <c r="AF16" s="58">
        <v>20</v>
      </c>
      <c r="AG16" s="58">
        <v>20</v>
      </c>
      <c r="AH16" s="58"/>
      <c r="AI16" s="58">
        <v>20</v>
      </c>
      <c r="AJ16" s="34"/>
      <c r="AK16" s="64">
        <v>374.35</v>
      </c>
      <c r="AL16" s="64">
        <v>371.8</v>
      </c>
      <c r="AM16" s="64"/>
      <c r="AN16" s="64">
        <v>373.07500000000005</v>
      </c>
      <c r="AO16" s="34"/>
      <c r="AP16" s="64">
        <v>491.35</v>
      </c>
      <c r="AQ16" s="64">
        <v>498.81</v>
      </c>
      <c r="AR16" s="64"/>
      <c r="AS16" s="64">
        <v>495.08000000000004</v>
      </c>
      <c r="AT16" s="34"/>
      <c r="AU16" s="64">
        <v>7</v>
      </c>
      <c r="AV16" s="64">
        <v>6</v>
      </c>
      <c r="AW16" s="35"/>
      <c r="AX16" s="64">
        <f t="shared" si="0"/>
        <v>6.5</v>
      </c>
    </row>
    <row r="17" spans="1:50" s="40" customFormat="1" ht="18" customHeight="1" x14ac:dyDescent="0.25">
      <c r="A17" s="41">
        <v>24</v>
      </c>
      <c r="B17" s="41">
        <v>13</v>
      </c>
      <c r="C17" s="42"/>
      <c r="D17" s="35">
        <v>8.032</v>
      </c>
      <c r="E17" s="35">
        <v>7.9850000000000003</v>
      </c>
      <c r="F17" s="35"/>
      <c r="G17" s="35">
        <v>8.0084999999999997</v>
      </c>
      <c r="H17" s="34"/>
      <c r="I17" s="64">
        <v>337</v>
      </c>
      <c r="J17" s="64">
        <v>335</v>
      </c>
      <c r="K17" s="64"/>
      <c r="L17" s="64">
        <v>336</v>
      </c>
      <c r="M17" s="34"/>
      <c r="N17" s="58">
        <v>18.3</v>
      </c>
      <c r="O17" s="58">
        <v>18.7</v>
      </c>
      <c r="P17" s="58"/>
      <c r="Q17" s="58">
        <v>18.5</v>
      </c>
      <c r="R17" s="34"/>
      <c r="S17" s="64">
        <v>500</v>
      </c>
      <c r="T17" s="64">
        <v>500</v>
      </c>
      <c r="U17" s="34"/>
      <c r="V17" s="35">
        <v>4.9640000000000004</v>
      </c>
      <c r="W17" s="35">
        <v>4.9550000000000001</v>
      </c>
      <c r="X17" s="35"/>
      <c r="Y17" s="35">
        <v>4.9595000000000002</v>
      </c>
      <c r="Z17" s="34"/>
      <c r="AA17" s="64">
        <v>481</v>
      </c>
      <c r="AB17" s="64">
        <v>483</v>
      </c>
      <c r="AC17" s="64"/>
      <c r="AD17" s="64">
        <v>482</v>
      </c>
      <c r="AE17" s="34"/>
      <c r="AF17" s="58">
        <v>21</v>
      </c>
      <c r="AG17" s="58">
        <v>21.1</v>
      </c>
      <c r="AH17" s="58"/>
      <c r="AI17" s="58">
        <v>21.05</v>
      </c>
      <c r="AJ17" s="34"/>
      <c r="AK17" s="64">
        <v>401.5</v>
      </c>
      <c r="AL17" s="64">
        <v>387.5</v>
      </c>
      <c r="AM17" s="64"/>
      <c r="AN17" s="64">
        <v>394.5</v>
      </c>
      <c r="AO17" s="34"/>
      <c r="AP17" s="64">
        <v>467.13</v>
      </c>
      <c r="AQ17" s="64">
        <v>496.82</v>
      </c>
      <c r="AR17" s="64"/>
      <c r="AS17" s="64">
        <v>481.97500000000002</v>
      </c>
      <c r="AT17" s="34"/>
      <c r="AU17" s="64">
        <v>6</v>
      </c>
      <c r="AV17" s="64">
        <v>8</v>
      </c>
      <c r="AW17" s="35"/>
      <c r="AX17" s="64">
        <f t="shared" si="0"/>
        <v>7</v>
      </c>
    </row>
    <row r="18" spans="1:50" s="40" customFormat="1" ht="18" customHeight="1" x14ac:dyDescent="0.25">
      <c r="A18" s="41">
        <v>26</v>
      </c>
      <c r="B18" s="41">
        <v>14</v>
      </c>
      <c r="C18" s="42"/>
      <c r="D18" s="35">
        <v>7.9450000000000003</v>
      </c>
      <c r="E18" s="35">
        <v>7.9429999999999996</v>
      </c>
      <c r="F18" s="35"/>
      <c r="G18" s="35">
        <v>7.944</v>
      </c>
      <c r="H18" s="34"/>
      <c r="I18" s="64">
        <v>346</v>
      </c>
      <c r="J18" s="64">
        <v>346</v>
      </c>
      <c r="K18" s="64"/>
      <c r="L18" s="64">
        <v>346</v>
      </c>
      <c r="M18" s="34"/>
      <c r="N18" s="58">
        <v>20.2</v>
      </c>
      <c r="O18" s="58">
        <v>20.100000000000001</v>
      </c>
      <c r="P18" s="58"/>
      <c r="Q18" s="58">
        <v>20.149999999999999</v>
      </c>
      <c r="R18" s="34"/>
      <c r="S18" s="64">
        <v>500</v>
      </c>
      <c r="T18" s="64">
        <v>500</v>
      </c>
      <c r="U18" s="34"/>
      <c r="V18" s="35">
        <v>5.0979999999999999</v>
      </c>
      <c r="W18" s="35">
        <v>5.0359999999999996</v>
      </c>
      <c r="X18" s="35"/>
      <c r="Y18" s="35">
        <v>5.0670000000000002</v>
      </c>
      <c r="Z18" s="34"/>
      <c r="AA18" s="64">
        <v>474</v>
      </c>
      <c r="AB18" s="64">
        <v>471</v>
      </c>
      <c r="AC18" s="64"/>
      <c r="AD18" s="64">
        <v>472.5</v>
      </c>
      <c r="AE18" s="34"/>
      <c r="AF18" s="58">
        <v>20.399999999999999</v>
      </c>
      <c r="AG18" s="58">
        <v>20.399999999999999</v>
      </c>
      <c r="AH18" s="58"/>
      <c r="AI18" s="58">
        <v>20.399999999999999</v>
      </c>
      <c r="AJ18" s="34"/>
      <c r="AK18" s="64">
        <v>374.6</v>
      </c>
      <c r="AL18" s="64">
        <v>367.5</v>
      </c>
      <c r="AM18" s="64"/>
      <c r="AN18" s="64">
        <v>371.05</v>
      </c>
      <c r="AO18" s="34"/>
      <c r="AP18" s="64">
        <v>481.81</v>
      </c>
      <c r="AQ18" s="64">
        <v>493.24</v>
      </c>
      <c r="AR18" s="64"/>
      <c r="AS18" s="64">
        <v>487.52499999999998</v>
      </c>
      <c r="AT18" s="34"/>
      <c r="AU18" s="64">
        <v>7</v>
      </c>
      <c r="AV18" s="64">
        <v>5</v>
      </c>
      <c r="AW18" s="35"/>
      <c r="AX18" s="64">
        <f t="shared" si="0"/>
        <v>6</v>
      </c>
    </row>
    <row r="19" spans="1:50" s="40" customFormat="1" ht="18" customHeight="1" x14ac:dyDescent="0.25">
      <c r="A19" s="41">
        <v>28</v>
      </c>
      <c r="B19" s="41">
        <v>15</v>
      </c>
      <c r="C19" s="42"/>
      <c r="D19" s="35">
        <v>7.8869999999999996</v>
      </c>
      <c r="E19" s="35">
        <v>7.9550000000000001</v>
      </c>
      <c r="F19" s="35"/>
      <c r="G19" s="35">
        <v>7.9209999999999994</v>
      </c>
      <c r="H19" s="34"/>
      <c r="I19" s="64">
        <v>293</v>
      </c>
      <c r="J19" s="64">
        <v>294</v>
      </c>
      <c r="K19" s="64"/>
      <c r="L19" s="64">
        <v>293.5</v>
      </c>
      <c r="M19" s="34"/>
      <c r="N19" s="58">
        <v>21</v>
      </c>
      <c r="O19" s="58">
        <v>21.2</v>
      </c>
      <c r="P19" s="58"/>
      <c r="Q19" s="58">
        <v>21.1</v>
      </c>
      <c r="R19" s="34"/>
      <c r="S19" s="64">
        <v>500</v>
      </c>
      <c r="T19" s="64">
        <v>500</v>
      </c>
      <c r="U19" s="34"/>
      <c r="V19" s="35">
        <v>4.7859999999999996</v>
      </c>
      <c r="W19" s="35">
        <v>4.7050000000000001</v>
      </c>
      <c r="X19" s="35"/>
      <c r="Y19" s="35">
        <v>4.7454999999999998</v>
      </c>
      <c r="Z19" s="34"/>
      <c r="AA19" s="64">
        <v>452</v>
      </c>
      <c r="AB19" s="64">
        <v>458</v>
      </c>
      <c r="AC19" s="64"/>
      <c r="AD19" s="64">
        <v>455</v>
      </c>
      <c r="AE19" s="34"/>
      <c r="AF19" s="58">
        <v>21.1</v>
      </c>
      <c r="AG19" s="58">
        <v>21.1</v>
      </c>
      <c r="AH19" s="58"/>
      <c r="AI19" s="58">
        <v>21.1</v>
      </c>
      <c r="AJ19" s="34"/>
      <c r="AK19" s="64">
        <v>440.8</v>
      </c>
      <c r="AL19" s="64">
        <v>434.2</v>
      </c>
      <c r="AM19" s="64"/>
      <c r="AN19" s="64">
        <v>437.5</v>
      </c>
      <c r="AO19" s="34"/>
      <c r="AP19" s="64">
        <v>479.31</v>
      </c>
      <c r="AQ19" s="64">
        <v>492.58</v>
      </c>
      <c r="AR19" s="64"/>
      <c r="AS19" s="64">
        <v>485.94499999999999</v>
      </c>
      <c r="AT19" s="34"/>
      <c r="AU19" s="64">
        <v>5</v>
      </c>
      <c r="AV19" s="64">
        <v>2</v>
      </c>
      <c r="AW19" s="35"/>
      <c r="AX19" s="64">
        <f t="shared" si="0"/>
        <v>3.5</v>
      </c>
    </row>
    <row r="20" spans="1:50" s="40" customFormat="1" ht="18" customHeight="1" x14ac:dyDescent="0.25">
      <c r="A20" s="41">
        <v>30</v>
      </c>
      <c r="B20" s="41">
        <v>16</v>
      </c>
      <c r="C20" s="42"/>
      <c r="D20" s="35">
        <v>8.02</v>
      </c>
      <c r="E20" s="35">
        <v>8.0220000000000002</v>
      </c>
      <c r="F20" s="35"/>
      <c r="G20" s="35">
        <v>8.0210000000000008</v>
      </c>
      <c r="H20" s="34"/>
      <c r="I20" s="64">
        <v>327</v>
      </c>
      <c r="J20" s="64">
        <v>327</v>
      </c>
      <c r="K20" s="64"/>
      <c r="L20" s="64">
        <v>327</v>
      </c>
      <c r="M20" s="34"/>
      <c r="N20" s="58">
        <v>20.5</v>
      </c>
      <c r="O20" s="58">
        <v>20.7</v>
      </c>
      <c r="P20" s="58"/>
      <c r="Q20" s="58">
        <v>20.6</v>
      </c>
      <c r="R20" s="34"/>
      <c r="S20" s="64">
        <v>500</v>
      </c>
      <c r="T20" s="64">
        <v>500</v>
      </c>
      <c r="U20" s="34"/>
      <c r="V20" s="35">
        <v>5.0599999999999996</v>
      </c>
      <c r="W20" s="35">
        <v>4.9889999999999999</v>
      </c>
      <c r="X20" s="35"/>
      <c r="Y20" s="35">
        <v>5.0244999999999997</v>
      </c>
      <c r="Z20" s="34"/>
      <c r="AA20" s="64">
        <v>449</v>
      </c>
      <c r="AB20" s="64">
        <v>457</v>
      </c>
      <c r="AC20" s="64"/>
      <c r="AD20" s="64">
        <v>453</v>
      </c>
      <c r="AE20" s="34"/>
      <c r="AF20" s="58">
        <v>19.399999999999999</v>
      </c>
      <c r="AG20" s="58">
        <v>19.5</v>
      </c>
      <c r="AH20" s="58"/>
      <c r="AI20" s="58">
        <v>19.45</v>
      </c>
      <c r="AJ20" s="34"/>
      <c r="AK20" s="64">
        <v>393.3</v>
      </c>
      <c r="AL20" s="64">
        <v>393.1</v>
      </c>
      <c r="AM20" s="64"/>
      <c r="AN20" s="64">
        <v>393.20000000000005</v>
      </c>
      <c r="AO20" s="34"/>
      <c r="AP20" s="64">
        <v>476.3</v>
      </c>
      <c r="AQ20" s="64">
        <v>492.3</v>
      </c>
      <c r="AR20" s="64"/>
      <c r="AS20" s="64">
        <v>484.3</v>
      </c>
      <c r="AT20" s="34"/>
      <c r="AU20" s="64">
        <v>3</v>
      </c>
      <c r="AV20" s="64">
        <v>4</v>
      </c>
      <c r="AW20" s="35"/>
      <c r="AX20" s="64">
        <f t="shared" si="0"/>
        <v>3.5</v>
      </c>
    </row>
    <row r="21" spans="1:50" s="40" customFormat="1" ht="18" customHeight="1" x14ac:dyDescent="0.25">
      <c r="A21" s="41">
        <v>32</v>
      </c>
      <c r="B21" s="41">
        <v>17</v>
      </c>
      <c r="C21" s="42"/>
      <c r="D21" s="35">
        <v>8.0549999999999997</v>
      </c>
      <c r="E21" s="35">
        <v>8.0489999999999995</v>
      </c>
      <c r="F21" s="35"/>
      <c r="G21" s="35">
        <v>8.0519999999999996</v>
      </c>
      <c r="H21" s="34"/>
      <c r="I21" s="64">
        <v>285</v>
      </c>
      <c r="J21" s="64">
        <v>284</v>
      </c>
      <c r="K21" s="64"/>
      <c r="L21" s="64">
        <v>284.5</v>
      </c>
      <c r="M21" s="34"/>
      <c r="N21" s="58">
        <v>18.3</v>
      </c>
      <c r="O21" s="58">
        <v>18.3</v>
      </c>
      <c r="P21" s="58"/>
      <c r="Q21" s="58">
        <v>18.3</v>
      </c>
      <c r="R21" s="34"/>
      <c r="S21" s="64">
        <v>500</v>
      </c>
      <c r="T21" s="64">
        <v>500</v>
      </c>
      <c r="U21" s="34"/>
      <c r="V21" s="35">
        <v>5.1020000000000003</v>
      </c>
      <c r="W21" s="35">
        <v>5.0149999999999997</v>
      </c>
      <c r="X21" s="35"/>
      <c r="Y21" s="35">
        <v>5.0585000000000004</v>
      </c>
      <c r="Z21" s="34"/>
      <c r="AA21" s="64">
        <v>397</v>
      </c>
      <c r="AB21" s="64">
        <v>406</v>
      </c>
      <c r="AC21" s="64"/>
      <c r="AD21" s="64">
        <v>401.5</v>
      </c>
      <c r="AE21" s="34"/>
      <c r="AF21" s="58">
        <v>18</v>
      </c>
      <c r="AG21" s="58">
        <v>18.100000000000001</v>
      </c>
      <c r="AH21" s="58"/>
      <c r="AI21" s="58">
        <v>18.05</v>
      </c>
      <c r="AJ21" s="34"/>
      <c r="AK21" s="64">
        <v>367.8</v>
      </c>
      <c r="AL21" s="64">
        <v>365.9</v>
      </c>
      <c r="AM21" s="64"/>
      <c r="AN21" s="64">
        <v>366.85</v>
      </c>
      <c r="AO21" s="34"/>
      <c r="AP21" s="64">
        <v>481.05</v>
      </c>
      <c r="AQ21" s="64">
        <v>495.68</v>
      </c>
      <c r="AR21" s="64"/>
      <c r="AS21" s="64">
        <v>488.36500000000001</v>
      </c>
      <c r="AT21" s="34"/>
      <c r="AU21" s="64">
        <v>4</v>
      </c>
      <c r="AV21" s="64">
        <v>4</v>
      </c>
      <c r="AW21" s="35"/>
      <c r="AX21" s="64">
        <f t="shared" si="0"/>
        <v>4</v>
      </c>
    </row>
    <row r="22" spans="1:50" s="40" customFormat="1" ht="18" customHeight="1" x14ac:dyDescent="0.25">
      <c r="A22" s="41">
        <v>34</v>
      </c>
      <c r="B22" s="41">
        <v>18</v>
      </c>
      <c r="C22" s="42"/>
      <c r="D22" s="35">
        <v>8.0090000000000003</v>
      </c>
      <c r="E22" s="35">
        <v>8.0169999999999995</v>
      </c>
      <c r="F22" s="35"/>
      <c r="G22" s="35">
        <v>8.0129999999999999</v>
      </c>
      <c r="H22" s="34"/>
      <c r="I22" s="64">
        <v>294</v>
      </c>
      <c r="J22" s="64">
        <v>295</v>
      </c>
      <c r="K22" s="64"/>
      <c r="L22" s="64">
        <v>294.5</v>
      </c>
      <c r="M22" s="34"/>
      <c r="N22" s="58">
        <v>18.8</v>
      </c>
      <c r="O22" s="58">
        <v>19</v>
      </c>
      <c r="P22" s="58"/>
      <c r="Q22" s="58">
        <v>18.899999999999999</v>
      </c>
      <c r="R22" s="34"/>
      <c r="S22" s="64">
        <v>500</v>
      </c>
      <c r="T22" s="64">
        <v>500</v>
      </c>
      <c r="U22" s="34"/>
      <c r="V22" s="35">
        <v>5.2910000000000004</v>
      </c>
      <c r="W22" s="35">
        <v>5.2190000000000003</v>
      </c>
      <c r="X22" s="35"/>
      <c r="Y22" s="35">
        <v>5.2550000000000008</v>
      </c>
      <c r="Z22" s="34"/>
      <c r="AA22" s="64">
        <v>399</v>
      </c>
      <c r="AB22" s="64">
        <v>404</v>
      </c>
      <c r="AC22" s="64"/>
      <c r="AD22" s="64">
        <v>401.5</v>
      </c>
      <c r="AE22" s="34"/>
      <c r="AF22" s="58">
        <v>16.899999999999999</v>
      </c>
      <c r="AG22" s="58">
        <v>16.899999999999999</v>
      </c>
      <c r="AH22" s="58"/>
      <c r="AI22" s="58">
        <v>16.899999999999999</v>
      </c>
      <c r="AJ22" s="34"/>
      <c r="AK22" s="64">
        <v>336.9</v>
      </c>
      <c r="AL22" s="64">
        <v>333.9</v>
      </c>
      <c r="AM22" s="64"/>
      <c r="AN22" s="64">
        <v>335.4</v>
      </c>
      <c r="AO22" s="34"/>
      <c r="AP22" s="64">
        <v>482.78</v>
      </c>
      <c r="AQ22" s="64">
        <v>495.53</v>
      </c>
      <c r="AR22" s="64"/>
      <c r="AS22" s="64">
        <v>489.15499999999997</v>
      </c>
      <c r="AT22" s="34"/>
      <c r="AU22" s="64">
        <v>7</v>
      </c>
      <c r="AV22" s="64">
        <v>9</v>
      </c>
      <c r="AW22" s="35"/>
      <c r="AX22" s="64">
        <f t="shared" si="0"/>
        <v>8</v>
      </c>
    </row>
    <row r="23" spans="1:50" s="40" customFormat="1" ht="18" customHeight="1" x14ac:dyDescent="0.25">
      <c r="A23" s="41">
        <v>36</v>
      </c>
      <c r="B23" s="41">
        <v>19</v>
      </c>
      <c r="C23" s="42"/>
      <c r="D23" s="35">
        <v>8.32</v>
      </c>
      <c r="E23" s="35">
        <v>8.3170000000000002</v>
      </c>
      <c r="F23" s="35"/>
      <c r="G23" s="35">
        <v>8.3185000000000002</v>
      </c>
      <c r="H23" s="34"/>
      <c r="I23" s="64">
        <v>294</v>
      </c>
      <c r="J23" s="64">
        <v>295</v>
      </c>
      <c r="K23" s="64"/>
      <c r="L23" s="64">
        <v>294.5</v>
      </c>
      <c r="M23" s="34"/>
      <c r="N23" s="58">
        <v>16</v>
      </c>
      <c r="O23" s="58">
        <v>15.8</v>
      </c>
      <c r="P23" s="58"/>
      <c r="Q23" s="58">
        <v>15.9</v>
      </c>
      <c r="R23" s="34"/>
      <c r="S23" s="64">
        <v>500</v>
      </c>
      <c r="T23" s="64">
        <v>500</v>
      </c>
      <c r="U23" s="34"/>
      <c r="V23" s="35">
        <v>5.5949999999999998</v>
      </c>
      <c r="W23" s="35">
        <v>5.5650000000000004</v>
      </c>
      <c r="X23" s="35"/>
      <c r="Y23" s="35">
        <v>5.58</v>
      </c>
      <c r="Z23" s="34"/>
      <c r="AA23" s="64">
        <v>381</v>
      </c>
      <c r="AB23" s="64">
        <v>380</v>
      </c>
      <c r="AC23" s="64"/>
      <c r="AD23" s="64">
        <v>380.5</v>
      </c>
      <c r="AE23" s="34"/>
      <c r="AF23" s="58">
        <v>17.100000000000001</v>
      </c>
      <c r="AG23" s="58">
        <v>17.100000000000001</v>
      </c>
      <c r="AH23" s="58"/>
      <c r="AI23" s="58">
        <v>17.100000000000001</v>
      </c>
      <c r="AJ23" s="34"/>
      <c r="AK23" s="64">
        <v>229.4</v>
      </c>
      <c r="AL23" s="64">
        <v>304.60000000000002</v>
      </c>
      <c r="AM23" s="64"/>
      <c r="AN23" s="64">
        <v>267</v>
      </c>
      <c r="AO23" s="34"/>
      <c r="AP23" s="64">
        <v>488.83</v>
      </c>
      <c r="AQ23" s="64">
        <v>484.17</v>
      </c>
      <c r="AR23" s="64"/>
      <c r="AS23" s="64">
        <v>486.5</v>
      </c>
      <c r="AT23" s="34"/>
      <c r="AU23" s="64">
        <v>10</v>
      </c>
      <c r="AV23" s="64">
        <v>12</v>
      </c>
      <c r="AW23" s="35"/>
      <c r="AX23" s="64">
        <f t="shared" si="0"/>
        <v>11</v>
      </c>
    </row>
    <row r="24" spans="1:50" s="40" customFormat="1" ht="18" customHeight="1" x14ac:dyDescent="0.25">
      <c r="A24" s="41">
        <v>38</v>
      </c>
      <c r="B24" s="41">
        <v>20</v>
      </c>
      <c r="C24" s="42"/>
      <c r="D24" s="35">
        <v>8.1989999999999998</v>
      </c>
      <c r="E24" s="35">
        <v>8.2219999999999995</v>
      </c>
      <c r="F24" s="35"/>
      <c r="G24" s="35">
        <v>8.2104999999999997</v>
      </c>
      <c r="H24" s="34"/>
      <c r="I24" s="64">
        <v>271</v>
      </c>
      <c r="J24" s="64">
        <v>271</v>
      </c>
      <c r="K24" s="64"/>
      <c r="L24" s="64">
        <v>271</v>
      </c>
      <c r="M24" s="34"/>
      <c r="N24" s="58">
        <v>18.7</v>
      </c>
      <c r="O24" s="58">
        <v>18.8</v>
      </c>
      <c r="P24" s="58"/>
      <c r="Q24" s="58">
        <v>18.75</v>
      </c>
      <c r="R24" s="34"/>
      <c r="S24" s="64">
        <v>500</v>
      </c>
      <c r="T24" s="64">
        <v>500</v>
      </c>
      <c r="U24" s="34"/>
      <c r="V24" s="35">
        <v>5.4480000000000004</v>
      </c>
      <c r="W24" s="35">
        <v>5.367</v>
      </c>
      <c r="X24" s="35"/>
      <c r="Y24" s="35">
        <v>5.4075000000000006</v>
      </c>
      <c r="Z24" s="34"/>
      <c r="AA24" s="64">
        <v>354</v>
      </c>
      <c r="AB24" s="64">
        <v>352</v>
      </c>
      <c r="AC24" s="64"/>
      <c r="AD24" s="64">
        <v>353</v>
      </c>
      <c r="AE24" s="34"/>
      <c r="AF24" s="58">
        <v>16.399999999999999</v>
      </c>
      <c r="AG24" s="58">
        <v>16.3</v>
      </c>
      <c r="AH24" s="58"/>
      <c r="AI24" s="58">
        <v>16.350000000000001</v>
      </c>
      <c r="AJ24" s="34"/>
      <c r="AK24" s="64">
        <v>291.5</v>
      </c>
      <c r="AL24" s="64">
        <v>309.3</v>
      </c>
      <c r="AM24" s="64"/>
      <c r="AN24" s="64">
        <v>300.39999999999998</v>
      </c>
      <c r="AO24" s="34"/>
      <c r="AP24" s="64">
        <v>475.63</v>
      </c>
      <c r="AQ24" s="64">
        <v>498.06</v>
      </c>
      <c r="AR24" s="64"/>
      <c r="AS24" s="64">
        <v>486.84500000000003</v>
      </c>
      <c r="AT24" s="34"/>
      <c r="AU24" s="64">
        <v>8</v>
      </c>
      <c r="AV24" s="64">
        <v>10</v>
      </c>
      <c r="AW24" s="35"/>
      <c r="AX24" s="64">
        <f t="shared" si="0"/>
        <v>9</v>
      </c>
    </row>
    <row r="25" spans="1:50" s="40" customFormat="1" ht="18" customHeight="1" x14ac:dyDescent="0.25">
      <c r="A25" s="41">
        <v>40</v>
      </c>
      <c r="B25" s="41">
        <v>21</v>
      </c>
      <c r="C25" s="42"/>
      <c r="D25" s="35">
        <v>7.931</v>
      </c>
      <c r="E25" s="35">
        <v>7.9450000000000003</v>
      </c>
      <c r="F25" s="35"/>
      <c r="G25" s="35">
        <v>7.9380000000000006</v>
      </c>
      <c r="H25" s="34"/>
      <c r="I25" s="64">
        <v>257</v>
      </c>
      <c r="J25" s="64">
        <v>257</v>
      </c>
      <c r="K25" s="64"/>
      <c r="L25" s="64">
        <v>257</v>
      </c>
      <c r="M25" s="34"/>
      <c r="N25" s="58">
        <v>15</v>
      </c>
      <c r="O25" s="58">
        <v>15</v>
      </c>
      <c r="P25" s="58"/>
      <c r="Q25" s="58">
        <v>15</v>
      </c>
      <c r="R25" s="34"/>
      <c r="S25" s="64">
        <v>500</v>
      </c>
      <c r="T25" s="64">
        <v>500</v>
      </c>
      <c r="U25" s="34"/>
      <c r="V25" s="35">
        <v>5.5010000000000003</v>
      </c>
      <c r="W25" s="35">
        <v>5.3550000000000004</v>
      </c>
      <c r="X25" s="35"/>
      <c r="Y25" s="35">
        <v>5.4280000000000008</v>
      </c>
      <c r="Z25" s="34"/>
      <c r="AA25" s="64">
        <v>323</v>
      </c>
      <c r="AB25" s="64">
        <v>326</v>
      </c>
      <c r="AC25" s="64"/>
      <c r="AD25" s="64">
        <v>324.5</v>
      </c>
      <c r="AE25" s="34"/>
      <c r="AF25" s="58">
        <v>17.899999999999999</v>
      </c>
      <c r="AG25" s="58">
        <v>17.8</v>
      </c>
      <c r="AH25" s="58"/>
      <c r="AI25" s="58">
        <v>17.850000000000001</v>
      </c>
      <c r="AJ25" s="34"/>
      <c r="AK25" s="64">
        <v>316.8</v>
      </c>
      <c r="AL25" s="64">
        <v>314.7</v>
      </c>
      <c r="AM25" s="64"/>
      <c r="AN25" s="64">
        <v>315.75</v>
      </c>
      <c r="AO25" s="34"/>
      <c r="AP25" s="64">
        <v>488.8</v>
      </c>
      <c r="AQ25" s="64">
        <v>495.18</v>
      </c>
      <c r="AR25" s="64"/>
      <c r="AS25" s="64">
        <v>491.99</v>
      </c>
      <c r="AT25" s="34"/>
      <c r="AU25" s="64">
        <v>9</v>
      </c>
      <c r="AV25" s="64">
        <v>10</v>
      </c>
      <c r="AW25" s="35"/>
      <c r="AX25" s="64">
        <f t="shared" si="0"/>
        <v>9.5</v>
      </c>
    </row>
    <row r="26" spans="1:50" s="40" customFormat="1" ht="18" customHeight="1" x14ac:dyDescent="0.25">
      <c r="A26" s="41">
        <v>42</v>
      </c>
      <c r="B26" s="41">
        <v>22</v>
      </c>
      <c r="C26" s="42"/>
      <c r="D26" s="35">
        <v>7.9569999999999999</v>
      </c>
      <c r="E26" s="35">
        <v>7.9619999999999997</v>
      </c>
      <c r="F26" s="35"/>
      <c r="G26" s="35">
        <v>7.9595000000000002</v>
      </c>
      <c r="H26" s="34"/>
      <c r="I26" s="64">
        <v>268</v>
      </c>
      <c r="J26" s="64">
        <v>262</v>
      </c>
      <c r="K26" s="64"/>
      <c r="L26" s="64">
        <v>265</v>
      </c>
      <c r="M26" s="34"/>
      <c r="N26" s="58">
        <v>11.9</v>
      </c>
      <c r="O26" s="58">
        <v>12</v>
      </c>
      <c r="P26" s="58"/>
      <c r="Q26" s="58">
        <v>11.95</v>
      </c>
      <c r="R26" s="34"/>
      <c r="S26" s="64">
        <v>500</v>
      </c>
      <c r="T26" s="64">
        <v>500</v>
      </c>
      <c r="U26" s="34"/>
      <c r="V26" s="35">
        <v>5.6959999999999997</v>
      </c>
      <c r="W26" s="35">
        <v>5.34</v>
      </c>
      <c r="X26" s="35"/>
      <c r="Y26" s="35">
        <v>5.5179999999999998</v>
      </c>
      <c r="Z26" s="34"/>
      <c r="AA26" s="64">
        <v>336</v>
      </c>
      <c r="AB26" s="64">
        <v>336</v>
      </c>
      <c r="AC26" s="64"/>
      <c r="AD26" s="64">
        <v>336</v>
      </c>
      <c r="AE26" s="34"/>
      <c r="AF26" s="58">
        <v>11.4</v>
      </c>
      <c r="AG26" s="58">
        <v>12.3</v>
      </c>
      <c r="AH26" s="58"/>
      <c r="AI26" s="58">
        <v>11.850000000000001</v>
      </c>
      <c r="AJ26" s="34"/>
      <c r="AK26" s="64">
        <v>272.60000000000002</v>
      </c>
      <c r="AL26" s="64">
        <v>288.89999999999998</v>
      </c>
      <c r="AM26" s="64"/>
      <c r="AN26" s="64">
        <v>280.75</v>
      </c>
      <c r="AO26" s="34"/>
      <c r="AP26" s="64">
        <v>482.67</v>
      </c>
      <c r="AQ26" s="64">
        <v>492.86</v>
      </c>
      <c r="AR26" s="64"/>
      <c r="AS26" s="64">
        <v>487.76499999999999</v>
      </c>
      <c r="AT26" s="34"/>
      <c r="AU26" s="64">
        <v>10</v>
      </c>
      <c r="AV26" s="64">
        <v>9</v>
      </c>
      <c r="AW26" s="35"/>
      <c r="AX26" s="64">
        <f t="shared" si="0"/>
        <v>9.5</v>
      </c>
    </row>
    <row r="27" spans="1:50" s="40" customFormat="1" ht="18" customHeight="1" x14ac:dyDescent="0.25">
      <c r="A27" s="41">
        <v>44</v>
      </c>
      <c r="B27" s="41">
        <v>23</v>
      </c>
      <c r="C27" s="42"/>
      <c r="D27" s="35">
        <v>7.7030000000000003</v>
      </c>
      <c r="E27" s="35">
        <v>7.7</v>
      </c>
      <c r="F27" s="35"/>
      <c r="G27" s="35">
        <v>7.7015000000000002</v>
      </c>
      <c r="H27" s="34"/>
      <c r="I27" s="64">
        <v>252</v>
      </c>
      <c r="J27" s="64">
        <v>265</v>
      </c>
      <c r="K27" s="64"/>
      <c r="L27" s="64">
        <v>258.5</v>
      </c>
      <c r="M27" s="34"/>
      <c r="N27" s="58">
        <v>13.7</v>
      </c>
      <c r="O27" s="58">
        <v>13.7</v>
      </c>
      <c r="P27" s="58"/>
      <c r="Q27" s="58">
        <v>13.7</v>
      </c>
      <c r="R27" s="34"/>
      <c r="S27" s="64">
        <v>500</v>
      </c>
      <c r="T27" s="64" t="s">
        <v>23</v>
      </c>
      <c r="U27" s="34"/>
      <c r="V27" s="35">
        <v>5.48</v>
      </c>
      <c r="W27" s="35">
        <v>5.2160000000000002</v>
      </c>
      <c r="X27" s="35"/>
      <c r="Y27" s="35">
        <v>5.3480000000000008</v>
      </c>
      <c r="Z27" s="34"/>
      <c r="AA27" s="64">
        <v>337</v>
      </c>
      <c r="AB27" s="64" t="s">
        <v>25</v>
      </c>
      <c r="AC27" s="64"/>
      <c r="AD27" s="64">
        <v>337</v>
      </c>
      <c r="AE27" s="34"/>
      <c r="AF27" s="58">
        <v>13.8</v>
      </c>
      <c r="AG27" s="58" t="s">
        <v>30</v>
      </c>
      <c r="AH27" s="58"/>
      <c r="AI27" s="58">
        <v>13.8</v>
      </c>
      <c r="AJ27" s="34"/>
      <c r="AK27" s="64">
        <v>320.39999999999998</v>
      </c>
      <c r="AL27" s="64">
        <v>337.7</v>
      </c>
      <c r="AM27" s="64"/>
      <c r="AN27" s="64">
        <v>329.04999999999995</v>
      </c>
      <c r="AO27" s="34"/>
      <c r="AP27" s="64">
        <v>488.69</v>
      </c>
      <c r="AQ27" s="64">
        <v>601.01</v>
      </c>
      <c r="AR27" s="64"/>
      <c r="AS27" s="64">
        <v>544.85</v>
      </c>
      <c r="AT27" s="34"/>
      <c r="AU27" s="64">
        <v>10</v>
      </c>
      <c r="AV27" s="64">
        <v>7</v>
      </c>
      <c r="AW27" s="35"/>
      <c r="AX27" s="64">
        <f t="shared" si="0"/>
        <v>8.5</v>
      </c>
    </row>
    <row r="28" spans="1:50" s="40" customFormat="1" ht="18" customHeight="1" x14ac:dyDescent="0.25">
      <c r="A28" s="41">
        <v>46</v>
      </c>
      <c r="B28" s="41">
        <v>24</v>
      </c>
      <c r="C28" s="42"/>
      <c r="D28" s="35">
        <v>7.5049999999999999</v>
      </c>
      <c r="E28" s="35">
        <v>7.617</v>
      </c>
      <c r="F28" s="35"/>
      <c r="G28" s="35">
        <v>7.5609999999999999</v>
      </c>
      <c r="H28" s="34"/>
      <c r="I28" s="64">
        <v>271</v>
      </c>
      <c r="J28" s="64">
        <v>272</v>
      </c>
      <c r="K28" s="64"/>
      <c r="L28" s="64">
        <v>271.5</v>
      </c>
      <c r="M28" s="34"/>
      <c r="N28" s="58">
        <v>11.5</v>
      </c>
      <c r="O28" s="58" t="s">
        <v>20</v>
      </c>
      <c r="P28" s="58"/>
      <c r="Q28" s="58">
        <v>11.5</v>
      </c>
      <c r="R28" s="34"/>
      <c r="S28" s="64">
        <v>500</v>
      </c>
      <c r="T28" s="64">
        <v>500</v>
      </c>
      <c r="U28" s="34"/>
      <c r="V28" s="35">
        <v>5.6390000000000002</v>
      </c>
      <c r="W28" s="35">
        <v>5.5860000000000003</v>
      </c>
      <c r="X28" s="35"/>
      <c r="Y28" s="35">
        <v>5.6125000000000007</v>
      </c>
      <c r="Z28" s="34"/>
      <c r="AA28" s="64">
        <v>329</v>
      </c>
      <c r="AB28" s="64" t="s">
        <v>26</v>
      </c>
      <c r="AC28" s="64"/>
      <c r="AD28" s="64">
        <v>329</v>
      </c>
      <c r="AE28" s="34"/>
      <c r="AF28" s="58">
        <v>13.4</v>
      </c>
      <c r="AG28" s="58" t="s">
        <v>31</v>
      </c>
      <c r="AH28" s="58"/>
      <c r="AI28" s="58">
        <v>13.4</v>
      </c>
      <c r="AJ28" s="34"/>
      <c r="AK28" s="64">
        <v>321.39999999999998</v>
      </c>
      <c r="AL28" s="64">
        <v>314.10000000000002</v>
      </c>
      <c r="AM28" s="64"/>
      <c r="AN28" s="64">
        <v>317.75</v>
      </c>
      <c r="AO28" s="34"/>
      <c r="AP28" s="64">
        <v>485.38</v>
      </c>
      <c r="AQ28" s="64">
        <v>470.58999999999992</v>
      </c>
      <c r="AR28" s="64"/>
      <c r="AS28" s="64">
        <v>477.98499999999996</v>
      </c>
      <c r="AT28" s="34"/>
      <c r="AU28" s="64">
        <v>10</v>
      </c>
      <c r="AV28" s="64">
        <v>10</v>
      </c>
      <c r="AW28" s="35"/>
      <c r="AX28" s="64">
        <f t="shared" si="0"/>
        <v>10</v>
      </c>
    </row>
    <row r="29" spans="1:50" s="40" customFormat="1" ht="18" customHeight="1" x14ac:dyDescent="0.25">
      <c r="A29" s="41">
        <v>48</v>
      </c>
      <c r="B29" s="41">
        <v>25</v>
      </c>
      <c r="C29" s="42"/>
      <c r="D29" s="35">
        <v>7.7510000000000003</v>
      </c>
      <c r="E29" s="35">
        <v>7.9160000000000004</v>
      </c>
      <c r="F29" s="35"/>
      <c r="G29" s="35">
        <v>7.8335000000000008</v>
      </c>
      <c r="H29" s="34"/>
      <c r="I29" s="64">
        <v>271</v>
      </c>
      <c r="J29" s="64" t="s">
        <v>17</v>
      </c>
      <c r="K29" s="64"/>
      <c r="L29" s="64">
        <v>271</v>
      </c>
      <c r="M29" s="34"/>
      <c r="N29" s="58">
        <v>12.7</v>
      </c>
      <c r="O29" s="58">
        <v>13</v>
      </c>
      <c r="P29" s="58"/>
      <c r="Q29" s="58">
        <v>12.7</v>
      </c>
      <c r="R29" s="34"/>
      <c r="S29" s="64">
        <v>500</v>
      </c>
      <c r="T29" s="64">
        <v>500</v>
      </c>
      <c r="U29" s="34"/>
      <c r="V29" s="35">
        <v>5.6909999999999998</v>
      </c>
      <c r="W29" s="35">
        <v>5.5739999999999998</v>
      </c>
      <c r="X29" s="35"/>
      <c r="Y29" s="35">
        <v>5.6325000000000003</v>
      </c>
      <c r="Z29" s="34"/>
      <c r="AA29" s="64">
        <v>331</v>
      </c>
      <c r="AB29" s="64" t="s">
        <v>27</v>
      </c>
      <c r="AC29" s="64"/>
      <c r="AD29" s="64">
        <v>331</v>
      </c>
      <c r="AE29" s="34"/>
      <c r="AF29" s="58">
        <v>14.9</v>
      </c>
      <c r="AG29" s="58" t="s">
        <v>32</v>
      </c>
      <c r="AH29" s="58"/>
      <c r="AI29" s="58">
        <v>14.9</v>
      </c>
      <c r="AJ29" s="34"/>
      <c r="AK29" s="64">
        <v>323</v>
      </c>
      <c r="AL29" s="64">
        <v>324.8</v>
      </c>
      <c r="AM29" s="64"/>
      <c r="AN29" s="64">
        <v>323.89999999999998</v>
      </c>
      <c r="AO29" s="34"/>
      <c r="AP29" s="64">
        <v>484.90000000000003</v>
      </c>
      <c r="AQ29" s="64">
        <v>520.16999999999996</v>
      </c>
      <c r="AR29" s="64"/>
      <c r="AS29" s="64">
        <v>502.53499999999997</v>
      </c>
      <c r="AT29" s="34"/>
      <c r="AU29" s="64">
        <v>12</v>
      </c>
      <c r="AV29" s="64">
        <v>6</v>
      </c>
      <c r="AW29" s="35"/>
      <c r="AX29" s="64">
        <f t="shared" si="0"/>
        <v>9</v>
      </c>
    </row>
    <row r="30" spans="1:50" s="40" customFormat="1" ht="18" customHeight="1" x14ac:dyDescent="0.25">
      <c r="A30" s="41">
        <v>50</v>
      </c>
      <c r="B30" s="41">
        <v>26</v>
      </c>
      <c r="C30" s="42"/>
      <c r="D30" s="35">
        <v>7.9749999999999996</v>
      </c>
      <c r="E30" s="35">
        <v>8.02</v>
      </c>
      <c r="F30" s="35"/>
      <c r="G30" s="35">
        <v>7.9974999999999996</v>
      </c>
      <c r="H30" s="34"/>
      <c r="I30" s="64">
        <v>295</v>
      </c>
      <c r="J30" s="64" t="s">
        <v>18</v>
      </c>
      <c r="K30" s="64"/>
      <c r="L30" s="64">
        <v>295</v>
      </c>
      <c r="M30" s="34"/>
      <c r="N30" s="58">
        <v>15</v>
      </c>
      <c r="O30" s="58" t="s">
        <v>21</v>
      </c>
      <c r="P30" s="58"/>
      <c r="Q30" s="58">
        <v>15</v>
      </c>
      <c r="R30" s="34"/>
      <c r="S30" s="64">
        <v>500</v>
      </c>
      <c r="T30" s="64">
        <v>500</v>
      </c>
      <c r="U30" s="34"/>
      <c r="V30" s="35">
        <v>5.66</v>
      </c>
      <c r="W30" s="35">
        <v>5.6470000000000002</v>
      </c>
      <c r="X30" s="35"/>
      <c r="Y30" s="35">
        <v>5.6535000000000002</v>
      </c>
      <c r="Z30" s="34"/>
      <c r="AA30" s="64">
        <v>360</v>
      </c>
      <c r="AB30" s="64" t="s">
        <v>28</v>
      </c>
      <c r="AC30" s="64"/>
      <c r="AD30" s="64">
        <v>360</v>
      </c>
      <c r="AE30" s="34"/>
      <c r="AF30" s="58">
        <v>15.4</v>
      </c>
      <c r="AG30" s="58" t="s">
        <v>33</v>
      </c>
      <c r="AH30" s="58"/>
      <c r="AI30" s="58">
        <v>15.4</v>
      </c>
      <c r="AJ30" s="34"/>
      <c r="AK30" s="64">
        <v>307</v>
      </c>
      <c r="AL30" s="64">
        <v>306.7</v>
      </c>
      <c r="AM30" s="64"/>
      <c r="AN30" s="64">
        <v>306.85000000000002</v>
      </c>
      <c r="AO30" s="34"/>
      <c r="AP30" s="64">
        <v>481</v>
      </c>
      <c r="AQ30" s="64">
        <v>491.64</v>
      </c>
      <c r="AR30" s="64"/>
      <c r="AS30" s="64">
        <v>486.32</v>
      </c>
      <c r="AT30" s="34"/>
      <c r="AU30" s="64">
        <v>8</v>
      </c>
      <c r="AV30" s="64">
        <v>8</v>
      </c>
      <c r="AW30" s="35"/>
      <c r="AX30" s="64">
        <f t="shared" si="0"/>
        <v>8</v>
      </c>
    </row>
    <row r="31" spans="1:50" s="40" customFormat="1" ht="18" customHeight="1" x14ac:dyDescent="0.25">
      <c r="A31" s="25">
        <v>52</v>
      </c>
      <c r="B31" s="25">
        <v>27</v>
      </c>
      <c r="C31" s="42"/>
      <c r="D31" s="37">
        <v>8.1129999999999995</v>
      </c>
      <c r="E31" s="37">
        <v>8.1039999999999992</v>
      </c>
      <c r="F31" s="37"/>
      <c r="G31" s="37">
        <v>8.1084999999999994</v>
      </c>
      <c r="H31" s="36"/>
      <c r="I31" s="65">
        <v>292</v>
      </c>
      <c r="J31" s="65" t="s">
        <v>19</v>
      </c>
      <c r="K31" s="65"/>
      <c r="L31" s="65">
        <v>292</v>
      </c>
      <c r="M31" s="36"/>
      <c r="N31" s="59">
        <v>16.399999999999999</v>
      </c>
      <c r="O31" s="59" t="s">
        <v>22</v>
      </c>
      <c r="P31" s="59"/>
      <c r="Q31" s="59">
        <v>16.399999999999999</v>
      </c>
      <c r="R31" s="36"/>
      <c r="S31" s="65">
        <v>500</v>
      </c>
      <c r="T31" s="65" t="s">
        <v>24</v>
      </c>
      <c r="U31" s="34"/>
      <c r="V31" s="37">
        <v>5.5069999999999997</v>
      </c>
      <c r="W31" s="37">
        <v>5.5389999999999997</v>
      </c>
      <c r="X31" s="37"/>
      <c r="Y31" s="37">
        <v>5.5229999999999997</v>
      </c>
      <c r="Z31" s="36"/>
      <c r="AA31" s="65">
        <v>368</v>
      </c>
      <c r="AB31" s="65" t="s">
        <v>29</v>
      </c>
      <c r="AC31" s="65"/>
      <c r="AD31" s="65">
        <v>368</v>
      </c>
      <c r="AE31" s="36"/>
      <c r="AF31" s="59">
        <v>14.9</v>
      </c>
      <c r="AG31" s="59" t="s">
        <v>34</v>
      </c>
      <c r="AH31" s="59"/>
      <c r="AI31" s="59">
        <v>14.9</v>
      </c>
      <c r="AJ31" s="36"/>
      <c r="AK31" s="65">
        <v>366.1</v>
      </c>
      <c r="AL31" s="65">
        <v>356.7</v>
      </c>
      <c r="AM31" s="65"/>
      <c r="AN31" s="65">
        <v>361.4</v>
      </c>
      <c r="AO31" s="36"/>
      <c r="AP31" s="65">
        <v>487.48999999999995</v>
      </c>
      <c r="AQ31" s="65">
        <v>473.99</v>
      </c>
      <c r="AR31" s="65"/>
      <c r="AS31" s="65">
        <v>480.74</v>
      </c>
      <c r="AT31" s="36"/>
      <c r="AU31" s="65">
        <v>6</v>
      </c>
      <c r="AV31" s="65">
        <v>9</v>
      </c>
      <c r="AW31" s="37"/>
      <c r="AX31" s="65">
        <f>AVERAGE(AU31:AV31)</f>
        <v>7.5</v>
      </c>
    </row>
    <row r="32" spans="1:50" x14ac:dyDescent="0.2">
      <c r="A32" s="43"/>
      <c r="B32" s="44"/>
      <c r="C32" s="44"/>
      <c r="D32" s="55"/>
      <c r="E32" s="55"/>
      <c r="F32" s="55"/>
      <c r="G32" s="55"/>
      <c r="H32" s="44"/>
      <c r="I32" s="66"/>
      <c r="J32" s="66"/>
      <c r="K32" s="66"/>
      <c r="L32" s="66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51"/>
      <c r="AT32" s="44"/>
      <c r="AU32" s="44"/>
      <c r="AV32" s="44"/>
      <c r="AW32" s="44"/>
      <c r="AX32" s="51"/>
    </row>
  </sheetData>
  <mergeCells count="15">
    <mergeCell ref="A1:B1"/>
    <mergeCell ref="AU3:AX3"/>
    <mergeCell ref="V2:AX2"/>
    <mergeCell ref="D2:T2"/>
    <mergeCell ref="B3:B4"/>
    <mergeCell ref="A3:A4"/>
    <mergeCell ref="AK3:AN3"/>
    <mergeCell ref="AP3:AS3"/>
    <mergeCell ref="AF3:AI3"/>
    <mergeCell ref="AA3:AD3"/>
    <mergeCell ref="V3:Y3"/>
    <mergeCell ref="S3:T3"/>
    <mergeCell ref="N3:Q3"/>
    <mergeCell ref="I3:L3"/>
    <mergeCell ref="D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9"/>
  <sheetViews>
    <sheetView zoomScale="80" zoomScaleNormal="80" workbookViewId="0">
      <selection activeCell="A3" sqref="A3:A4"/>
    </sheetView>
  </sheetViews>
  <sheetFormatPr defaultRowHeight="14.25" x14ac:dyDescent="0.2"/>
  <cols>
    <col min="1" max="2" width="10.140625" style="45" customWidth="1"/>
    <col min="3" max="3" width="2.5703125" style="45" customWidth="1"/>
    <col min="4" max="5" width="9.140625" style="45"/>
    <col min="6" max="6" width="2.5703125" style="45" customWidth="1"/>
    <col min="7" max="7" width="9.140625" style="45"/>
    <col min="8" max="8" width="2.5703125" style="45" customWidth="1"/>
    <col min="9" max="10" width="9.140625" style="45"/>
    <col min="11" max="11" width="2.5703125" style="45" customWidth="1"/>
    <col min="12" max="12" width="9.140625" style="45"/>
    <col min="13" max="13" width="2.5703125" style="45" customWidth="1"/>
    <col min="14" max="15" width="9.140625" style="45"/>
    <col min="16" max="16" width="2.5703125" style="45" customWidth="1"/>
    <col min="17" max="17" width="9.140625" style="45"/>
    <col min="18" max="18" width="2.5703125" style="45" customWidth="1"/>
    <col min="19" max="20" width="9.140625" style="45"/>
    <col min="21" max="21" width="3.42578125" style="45" customWidth="1"/>
    <col min="22" max="23" width="9.140625" style="45"/>
    <col min="24" max="24" width="2.5703125" style="45" customWidth="1"/>
    <col min="25" max="25" width="9.140625" style="45"/>
    <col min="26" max="26" width="2.5703125" style="45" customWidth="1"/>
    <col min="27" max="28" width="9.140625" style="45"/>
    <col min="29" max="29" width="2.5703125" style="45" customWidth="1"/>
    <col min="30" max="30" width="9.140625" style="45"/>
    <col min="31" max="31" width="2.5703125" style="45" customWidth="1"/>
    <col min="32" max="33" width="9.140625" style="45"/>
    <col min="34" max="34" width="2.5703125" style="45" customWidth="1"/>
    <col min="35" max="35" width="9.140625" style="45"/>
    <col min="36" max="36" width="2.5703125" style="45" customWidth="1"/>
    <col min="37" max="38" width="9.140625" style="45"/>
    <col min="39" max="39" width="2.5703125" style="45" customWidth="1"/>
    <col min="40" max="40" width="9.140625" style="45"/>
    <col min="41" max="41" width="2.5703125" style="45" customWidth="1"/>
    <col min="42" max="43" width="9.140625" style="45"/>
    <col min="44" max="44" width="2.5703125" style="45" customWidth="1"/>
    <col min="45" max="45" width="9.140625" style="45"/>
    <col min="46" max="46" width="2.5703125" style="45" customWidth="1"/>
    <col min="47" max="48" width="9.140625" style="45"/>
    <col min="49" max="49" width="2.5703125" style="45" customWidth="1"/>
    <col min="50" max="16384" width="9.140625" style="45"/>
  </cols>
  <sheetData>
    <row r="1" spans="1:50" s="40" customFormat="1" ht="18" customHeight="1" x14ac:dyDescent="0.25">
      <c r="A1" s="76"/>
      <c r="B1" s="77"/>
      <c r="C1" s="4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50" s="40" customFormat="1" ht="18" customHeight="1" x14ac:dyDescent="0.25">
      <c r="A2" s="47"/>
      <c r="B2" s="47"/>
      <c r="C2" s="46"/>
      <c r="D2" s="80" t="s">
        <v>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50"/>
      <c r="V2" s="80" t="s">
        <v>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2"/>
    </row>
    <row r="3" spans="1:50" s="40" customFormat="1" ht="31.5" customHeight="1" x14ac:dyDescent="0.25">
      <c r="A3" s="83" t="s">
        <v>0</v>
      </c>
      <c r="B3" s="83" t="s">
        <v>2</v>
      </c>
      <c r="C3" s="42"/>
      <c r="D3" s="97" t="s">
        <v>5</v>
      </c>
      <c r="E3" s="97"/>
      <c r="F3" s="98"/>
      <c r="G3" s="97"/>
      <c r="H3" s="48"/>
      <c r="I3" s="97" t="s">
        <v>14</v>
      </c>
      <c r="J3" s="97"/>
      <c r="K3" s="98"/>
      <c r="L3" s="97"/>
      <c r="M3" s="48"/>
      <c r="N3" s="90" t="s">
        <v>15</v>
      </c>
      <c r="O3" s="91"/>
      <c r="P3" s="91"/>
      <c r="Q3" s="92"/>
      <c r="R3" s="48"/>
      <c r="S3" s="88" t="s">
        <v>8</v>
      </c>
      <c r="T3" s="89"/>
      <c r="U3" s="49"/>
      <c r="V3" s="78" t="s">
        <v>5</v>
      </c>
      <c r="W3" s="78"/>
      <c r="X3" s="79"/>
      <c r="Y3" s="78"/>
      <c r="Z3" s="49"/>
      <c r="AA3" s="85" t="s">
        <v>14</v>
      </c>
      <c r="AB3" s="86"/>
      <c r="AC3" s="86"/>
      <c r="AD3" s="87"/>
      <c r="AE3" s="49"/>
      <c r="AF3" s="85" t="s">
        <v>15</v>
      </c>
      <c r="AG3" s="86"/>
      <c r="AH3" s="86"/>
      <c r="AI3" s="87"/>
      <c r="AJ3" s="39"/>
      <c r="AK3" s="78" t="s">
        <v>10</v>
      </c>
      <c r="AL3" s="78"/>
      <c r="AM3" s="78"/>
      <c r="AN3" s="78"/>
      <c r="AO3" s="49"/>
      <c r="AP3" s="78" t="s">
        <v>8</v>
      </c>
      <c r="AQ3" s="78"/>
      <c r="AR3" s="79"/>
      <c r="AS3" s="78"/>
      <c r="AT3" s="49"/>
      <c r="AU3" s="78" t="s">
        <v>16</v>
      </c>
      <c r="AV3" s="78"/>
      <c r="AW3" s="79"/>
      <c r="AX3" s="78"/>
    </row>
    <row r="4" spans="1:50" s="40" customFormat="1" ht="18" customHeight="1" x14ac:dyDescent="0.25">
      <c r="A4" s="84"/>
      <c r="B4" s="84"/>
      <c r="C4" s="42"/>
      <c r="D4" s="24" t="s">
        <v>3</v>
      </c>
      <c r="E4" s="24" t="s">
        <v>4</v>
      </c>
      <c r="F4" s="25"/>
      <c r="G4" s="24" t="s">
        <v>1</v>
      </c>
      <c r="H4" s="41"/>
      <c r="I4" s="24" t="s">
        <v>3</v>
      </c>
      <c r="J4" s="24" t="s">
        <v>4</v>
      </c>
      <c r="K4" s="25"/>
      <c r="L4" s="24" t="s">
        <v>1</v>
      </c>
      <c r="M4" s="41"/>
      <c r="N4" s="24" t="s">
        <v>3</v>
      </c>
      <c r="O4" s="24" t="s">
        <v>4</v>
      </c>
      <c r="P4" s="25"/>
      <c r="Q4" s="24" t="s">
        <v>1</v>
      </c>
      <c r="R4" s="41"/>
      <c r="S4" s="24" t="s">
        <v>3</v>
      </c>
      <c r="T4" s="24" t="s">
        <v>4</v>
      </c>
      <c r="U4" s="41"/>
      <c r="V4" s="24" t="s">
        <v>3</v>
      </c>
      <c r="W4" s="24" t="s">
        <v>4</v>
      </c>
      <c r="X4" s="25"/>
      <c r="Y4" s="24" t="s">
        <v>1</v>
      </c>
      <c r="Z4" s="41"/>
      <c r="AA4" s="24" t="s">
        <v>3</v>
      </c>
      <c r="AB4" s="24" t="s">
        <v>4</v>
      </c>
      <c r="AC4" s="25"/>
      <c r="AD4" s="24" t="s">
        <v>1</v>
      </c>
      <c r="AE4" s="41"/>
      <c r="AF4" s="24" t="s">
        <v>3</v>
      </c>
      <c r="AG4" s="24" t="s">
        <v>4</v>
      </c>
      <c r="AH4" s="25"/>
      <c r="AI4" s="24" t="s">
        <v>1</v>
      </c>
      <c r="AJ4" s="34"/>
      <c r="AK4" s="24" t="s">
        <v>3</v>
      </c>
      <c r="AL4" s="24" t="s">
        <v>4</v>
      </c>
      <c r="AM4" s="25"/>
      <c r="AN4" s="24" t="s">
        <v>1</v>
      </c>
      <c r="AO4" s="41"/>
      <c r="AP4" s="24" t="s">
        <v>3</v>
      </c>
      <c r="AQ4" s="24" t="s">
        <v>4</v>
      </c>
      <c r="AR4" s="25"/>
      <c r="AS4" s="24" t="s">
        <v>1</v>
      </c>
      <c r="AT4" s="41"/>
      <c r="AU4" s="24" t="s">
        <v>3</v>
      </c>
      <c r="AV4" s="24" t="s">
        <v>4</v>
      </c>
      <c r="AW4" s="25"/>
      <c r="AX4" s="24" t="s">
        <v>1</v>
      </c>
    </row>
    <row r="5" spans="1:50" s="40" customFormat="1" ht="18" customHeight="1" x14ac:dyDescent="0.25">
      <c r="A5" s="38">
        <v>0</v>
      </c>
      <c r="B5" s="38">
        <v>1</v>
      </c>
      <c r="C5" s="39"/>
      <c r="D5" s="33">
        <v>7.1079999999999997</v>
      </c>
      <c r="E5" s="33">
        <v>7.2919999999999998</v>
      </c>
      <c r="F5" s="33"/>
      <c r="G5" s="33">
        <v>7.1999999999999993</v>
      </c>
      <c r="H5" s="32"/>
      <c r="I5" s="63" t="e">
        <v>#N/A</v>
      </c>
      <c r="J5" s="63" t="e">
        <v>#N/A</v>
      </c>
      <c r="K5" s="63"/>
      <c r="L5" s="63" t="e">
        <v>#N/A</v>
      </c>
      <c r="M5" s="32"/>
      <c r="N5" s="57">
        <v>21.3</v>
      </c>
      <c r="O5" s="57">
        <v>21.8</v>
      </c>
      <c r="P5" s="57"/>
      <c r="Q5" s="57">
        <v>21.55</v>
      </c>
      <c r="R5" s="32"/>
      <c r="S5" s="63">
        <v>750</v>
      </c>
      <c r="T5" s="63">
        <v>750</v>
      </c>
      <c r="U5" s="32"/>
      <c r="V5" s="33">
        <v>5.1210000000000004</v>
      </c>
      <c r="W5" s="33">
        <v>5.1749999999999998</v>
      </c>
      <c r="X5" s="33"/>
      <c r="Y5" s="33">
        <v>5.1479999999999997</v>
      </c>
      <c r="Z5" s="32"/>
      <c r="AA5" s="63">
        <v>861</v>
      </c>
      <c r="AB5" s="63">
        <v>876</v>
      </c>
      <c r="AC5" s="63"/>
      <c r="AD5" s="63">
        <v>868.5</v>
      </c>
      <c r="AE5" s="32"/>
      <c r="AF5" s="57">
        <v>17.5</v>
      </c>
      <c r="AG5" s="57">
        <v>17.600000000000001</v>
      </c>
      <c r="AH5" s="57"/>
      <c r="AI5" s="57">
        <v>17.55</v>
      </c>
      <c r="AJ5" s="32"/>
      <c r="AK5" s="63">
        <v>400.9</v>
      </c>
      <c r="AL5" s="63">
        <v>391.7</v>
      </c>
      <c r="AM5" s="63"/>
      <c r="AN5" s="63">
        <v>396.29999999999995</v>
      </c>
      <c r="AO5" s="32"/>
      <c r="AP5" s="63">
        <v>622.74</v>
      </c>
      <c r="AQ5" s="63">
        <v>633.85</v>
      </c>
      <c r="AR5" s="63"/>
      <c r="AS5" s="63">
        <v>628.29500000000007</v>
      </c>
      <c r="AT5" s="32"/>
      <c r="AU5" s="63">
        <v>13</v>
      </c>
      <c r="AV5" s="63">
        <v>13</v>
      </c>
      <c r="AW5" s="33"/>
      <c r="AX5" s="63">
        <f>AVERAGE(AU5:AV5)</f>
        <v>13</v>
      </c>
    </row>
    <row r="6" spans="1:50" s="40" customFormat="1" ht="18" customHeight="1" x14ac:dyDescent="0.25">
      <c r="A6" s="38">
        <v>0</v>
      </c>
      <c r="B6" s="38">
        <v>2</v>
      </c>
      <c r="C6" s="39"/>
      <c r="D6" s="33">
        <v>7.0279999999999996</v>
      </c>
      <c r="E6" s="33">
        <v>7.2770000000000001</v>
      </c>
      <c r="F6" s="33"/>
      <c r="G6" s="33">
        <v>7.1524999999999999</v>
      </c>
      <c r="H6" s="32"/>
      <c r="I6" s="63">
        <v>338</v>
      </c>
      <c r="J6" s="63">
        <v>328</v>
      </c>
      <c r="K6" s="63"/>
      <c r="L6" s="63">
        <v>333</v>
      </c>
      <c r="M6" s="32"/>
      <c r="N6" s="57">
        <v>16.3</v>
      </c>
      <c r="O6" s="57">
        <v>16</v>
      </c>
      <c r="P6" s="57"/>
      <c r="Q6" s="57">
        <v>16.149999999999999</v>
      </c>
      <c r="R6" s="32"/>
      <c r="S6" s="63">
        <v>750</v>
      </c>
      <c r="T6" s="63">
        <v>750</v>
      </c>
      <c r="U6" s="32"/>
      <c r="V6" s="33">
        <v>6.577</v>
      </c>
      <c r="W6" s="33">
        <v>6.452</v>
      </c>
      <c r="X6" s="33"/>
      <c r="Y6" s="33">
        <v>6.5145</v>
      </c>
      <c r="Z6" s="32"/>
      <c r="AA6" s="63">
        <v>441</v>
      </c>
      <c r="AB6" s="63">
        <v>435</v>
      </c>
      <c r="AC6" s="63"/>
      <c r="AD6" s="63">
        <v>438</v>
      </c>
      <c r="AE6" s="32"/>
      <c r="AF6" s="57">
        <v>18.7</v>
      </c>
      <c r="AG6" s="57">
        <v>18.5</v>
      </c>
      <c r="AH6" s="57"/>
      <c r="AI6" s="57">
        <v>18.600000000000001</v>
      </c>
      <c r="AJ6" s="32"/>
      <c r="AK6" s="63">
        <v>375.9</v>
      </c>
      <c r="AL6" s="63">
        <v>348.6</v>
      </c>
      <c r="AM6" s="63"/>
      <c r="AN6" s="63">
        <v>362.25</v>
      </c>
      <c r="AO6" s="32"/>
      <c r="AP6" s="63">
        <v>737.96</v>
      </c>
      <c r="AQ6" s="63">
        <v>747.07</v>
      </c>
      <c r="AR6" s="63"/>
      <c r="AS6" s="63">
        <v>742.5150000000001</v>
      </c>
      <c r="AT6" s="32"/>
      <c r="AU6" s="63">
        <v>34</v>
      </c>
      <c r="AV6" s="63">
        <v>33</v>
      </c>
      <c r="AW6" s="33"/>
      <c r="AX6" s="63">
        <f>AVERAGE(AU6:AV6)</f>
        <v>33.5</v>
      </c>
    </row>
    <row r="7" spans="1:50" s="40" customFormat="1" ht="18" customHeight="1" x14ac:dyDescent="0.25">
      <c r="A7" s="38">
        <v>2</v>
      </c>
      <c r="B7" s="38">
        <v>3</v>
      </c>
      <c r="C7" s="39"/>
      <c r="D7" s="33">
        <v>7.3719999999999999</v>
      </c>
      <c r="E7" s="33">
        <v>7.51</v>
      </c>
      <c r="F7" s="33"/>
      <c r="G7" s="33">
        <v>7.4409999999999998</v>
      </c>
      <c r="H7" s="32"/>
      <c r="I7" s="63">
        <v>311</v>
      </c>
      <c r="J7" s="63">
        <v>311</v>
      </c>
      <c r="K7" s="63"/>
      <c r="L7" s="63">
        <v>311</v>
      </c>
      <c r="M7" s="32"/>
      <c r="N7" s="57">
        <v>17.100000000000001</v>
      </c>
      <c r="O7" s="57">
        <v>18.3</v>
      </c>
      <c r="P7" s="57"/>
      <c r="Q7" s="57">
        <v>17.700000000000003</v>
      </c>
      <c r="R7" s="32"/>
      <c r="S7" s="63">
        <v>500</v>
      </c>
      <c r="T7" s="63">
        <v>500</v>
      </c>
      <c r="U7" s="32"/>
      <c r="V7" s="33">
        <v>6.2309999999999999</v>
      </c>
      <c r="W7" s="33">
        <v>6.2320000000000002</v>
      </c>
      <c r="X7" s="33"/>
      <c r="Y7" s="33">
        <v>6.2315000000000005</v>
      </c>
      <c r="Z7" s="32"/>
      <c r="AA7" s="63">
        <v>503</v>
      </c>
      <c r="AB7" s="63">
        <v>491</v>
      </c>
      <c r="AC7" s="63"/>
      <c r="AD7" s="63">
        <v>497</v>
      </c>
      <c r="AE7" s="32"/>
      <c r="AF7" s="57">
        <v>17.5</v>
      </c>
      <c r="AG7" s="57">
        <v>17.3</v>
      </c>
      <c r="AH7" s="57"/>
      <c r="AI7" s="57">
        <v>17.399999999999999</v>
      </c>
      <c r="AJ7" s="32"/>
      <c r="AK7" s="63">
        <v>388.2</v>
      </c>
      <c r="AL7" s="63">
        <v>386.1</v>
      </c>
      <c r="AM7" s="63"/>
      <c r="AN7" s="63">
        <v>387.15</v>
      </c>
      <c r="AO7" s="32"/>
      <c r="AP7" s="63">
        <v>469.04</v>
      </c>
      <c r="AQ7" s="63">
        <v>481.18</v>
      </c>
      <c r="AR7" s="63"/>
      <c r="AS7" s="63">
        <v>475.11</v>
      </c>
      <c r="AT7" s="32"/>
      <c r="AU7" s="63">
        <v>23</v>
      </c>
      <c r="AV7" s="63">
        <v>23</v>
      </c>
      <c r="AW7" s="33"/>
      <c r="AX7" s="63">
        <f t="shared" ref="AX7:AX57" si="0">AVERAGE(AU7:AV7)</f>
        <v>23</v>
      </c>
    </row>
    <row r="8" spans="1:50" s="40" customFormat="1" ht="18" customHeight="1" x14ac:dyDescent="0.25">
      <c r="A8" s="38">
        <v>2</v>
      </c>
      <c r="B8" s="38">
        <v>4</v>
      </c>
      <c r="C8" s="39"/>
      <c r="D8" s="33">
        <v>7.0119999999999996</v>
      </c>
      <c r="E8" s="33">
        <v>7.3940000000000001</v>
      </c>
      <c r="F8" s="33"/>
      <c r="G8" s="33">
        <v>7.2029999999999994</v>
      </c>
      <c r="H8" s="32"/>
      <c r="I8" s="63">
        <v>313</v>
      </c>
      <c r="J8" s="63">
        <v>315</v>
      </c>
      <c r="K8" s="63"/>
      <c r="L8" s="63">
        <v>314</v>
      </c>
      <c r="M8" s="32"/>
      <c r="N8" s="57">
        <v>16.5</v>
      </c>
      <c r="O8" s="57">
        <v>16.7</v>
      </c>
      <c r="P8" s="57"/>
      <c r="Q8" s="57">
        <v>16.600000000000001</v>
      </c>
      <c r="R8" s="32"/>
      <c r="S8" s="63">
        <v>500</v>
      </c>
      <c r="T8" s="63">
        <v>500</v>
      </c>
      <c r="U8" s="32"/>
      <c r="V8" s="33">
        <v>6.5469999999999997</v>
      </c>
      <c r="W8" s="33">
        <v>6.55</v>
      </c>
      <c r="X8" s="33"/>
      <c r="Y8" s="33">
        <v>6.5484999999999998</v>
      </c>
      <c r="Z8" s="32"/>
      <c r="AA8" s="63">
        <v>365</v>
      </c>
      <c r="AB8" s="63">
        <v>356</v>
      </c>
      <c r="AC8" s="63"/>
      <c r="AD8" s="63">
        <v>360.5</v>
      </c>
      <c r="AE8" s="32"/>
      <c r="AF8" s="57">
        <v>20.2</v>
      </c>
      <c r="AG8" s="57">
        <v>19.8</v>
      </c>
      <c r="AH8" s="57"/>
      <c r="AI8" s="57">
        <v>20</v>
      </c>
      <c r="AJ8" s="32"/>
      <c r="AK8" s="63">
        <v>402.7</v>
      </c>
      <c r="AL8" s="63">
        <v>409.7</v>
      </c>
      <c r="AM8" s="63"/>
      <c r="AN8" s="63">
        <v>406.2</v>
      </c>
      <c r="AO8" s="32"/>
      <c r="AP8" s="63">
        <v>498.21</v>
      </c>
      <c r="AQ8" s="63">
        <v>492.53</v>
      </c>
      <c r="AR8" s="63"/>
      <c r="AS8" s="63">
        <v>495.37</v>
      </c>
      <c r="AT8" s="32"/>
      <c r="AU8" s="63">
        <v>29</v>
      </c>
      <c r="AV8" s="63">
        <v>31</v>
      </c>
      <c r="AW8" s="33"/>
      <c r="AX8" s="63">
        <f t="shared" si="0"/>
        <v>30</v>
      </c>
    </row>
    <row r="9" spans="1:50" s="40" customFormat="1" ht="18" customHeight="1" x14ac:dyDescent="0.25">
      <c r="A9" s="38">
        <v>4</v>
      </c>
      <c r="B9" s="38">
        <v>5</v>
      </c>
      <c r="C9" s="39"/>
      <c r="D9" s="33">
        <v>7.2380000000000004</v>
      </c>
      <c r="E9" s="33">
        <v>7.3019999999999996</v>
      </c>
      <c r="F9" s="33"/>
      <c r="G9" s="33">
        <v>7.27</v>
      </c>
      <c r="H9" s="32"/>
      <c r="I9" s="63">
        <v>317</v>
      </c>
      <c r="J9" s="63">
        <v>314</v>
      </c>
      <c r="K9" s="63"/>
      <c r="L9" s="63">
        <v>315.5</v>
      </c>
      <c r="M9" s="32"/>
      <c r="N9" s="57">
        <v>18.600000000000001</v>
      </c>
      <c r="O9" s="57">
        <v>19.100000000000001</v>
      </c>
      <c r="P9" s="57"/>
      <c r="Q9" s="57">
        <v>18.850000000000001</v>
      </c>
      <c r="R9" s="32"/>
      <c r="S9" s="63">
        <v>500</v>
      </c>
      <c r="T9" s="63">
        <v>500</v>
      </c>
      <c r="U9" s="32"/>
      <c r="V9" s="33">
        <v>6.0469999999999997</v>
      </c>
      <c r="W9" s="33">
        <v>6.1520000000000001</v>
      </c>
      <c r="X9" s="33"/>
      <c r="Y9" s="33">
        <v>6.0994999999999999</v>
      </c>
      <c r="Z9" s="32"/>
      <c r="AA9" s="63">
        <v>612</v>
      </c>
      <c r="AB9" s="63">
        <v>440</v>
      </c>
      <c r="AC9" s="63"/>
      <c r="AD9" s="63">
        <v>526</v>
      </c>
      <c r="AE9" s="32"/>
      <c r="AF9" s="57">
        <v>16.899999999999999</v>
      </c>
      <c r="AG9" s="57">
        <v>17.2</v>
      </c>
      <c r="AH9" s="57"/>
      <c r="AI9" s="57">
        <v>17.049999999999997</v>
      </c>
      <c r="AJ9" s="32"/>
      <c r="AK9" s="63">
        <v>382.8</v>
      </c>
      <c r="AL9" s="63">
        <v>379.1</v>
      </c>
      <c r="AM9" s="63"/>
      <c r="AN9" s="63">
        <v>380.95000000000005</v>
      </c>
      <c r="AO9" s="32"/>
      <c r="AP9" s="63">
        <v>489.52</v>
      </c>
      <c r="AQ9" s="63">
        <v>492.5</v>
      </c>
      <c r="AR9" s="63"/>
      <c r="AS9" s="63">
        <v>491.01</v>
      </c>
      <c r="AT9" s="32"/>
      <c r="AU9" s="63">
        <v>22</v>
      </c>
      <c r="AV9" s="63">
        <v>22</v>
      </c>
      <c r="AW9" s="33"/>
      <c r="AX9" s="63">
        <f t="shared" si="0"/>
        <v>22</v>
      </c>
    </row>
    <row r="10" spans="1:50" s="40" customFormat="1" ht="18" customHeight="1" x14ac:dyDescent="0.25">
      <c r="A10" s="38">
        <v>4</v>
      </c>
      <c r="B10" s="38">
        <v>6</v>
      </c>
      <c r="C10" s="39"/>
      <c r="D10" s="33">
        <v>7.7939999999999996</v>
      </c>
      <c r="E10" s="33">
        <v>7.6849999999999996</v>
      </c>
      <c r="F10" s="33"/>
      <c r="G10" s="33">
        <v>7.7394999999999996</v>
      </c>
      <c r="H10" s="32"/>
      <c r="I10" s="63">
        <v>317</v>
      </c>
      <c r="J10" s="63">
        <v>311</v>
      </c>
      <c r="K10" s="63"/>
      <c r="L10" s="63">
        <v>314</v>
      </c>
      <c r="M10" s="32"/>
      <c r="N10" s="57">
        <v>19</v>
      </c>
      <c r="O10" s="57">
        <v>17.3</v>
      </c>
      <c r="P10" s="57"/>
      <c r="Q10" s="57">
        <v>18.149999999999999</v>
      </c>
      <c r="R10" s="32"/>
      <c r="S10" s="63">
        <v>500</v>
      </c>
      <c r="T10" s="63">
        <v>500</v>
      </c>
      <c r="U10" s="32"/>
      <c r="V10" s="33">
        <v>6.6210000000000004</v>
      </c>
      <c r="W10" s="33">
        <v>6.6449999999999996</v>
      </c>
      <c r="X10" s="33"/>
      <c r="Y10" s="33">
        <v>6.633</v>
      </c>
      <c r="Z10" s="32"/>
      <c r="AA10" s="63">
        <v>348</v>
      </c>
      <c r="AB10" s="63">
        <v>389</v>
      </c>
      <c r="AC10" s="63"/>
      <c r="AD10" s="63">
        <v>368.5</v>
      </c>
      <c r="AE10" s="32"/>
      <c r="AF10" s="57" t="e">
        <v>#N/A</v>
      </c>
      <c r="AG10" s="57">
        <v>18</v>
      </c>
      <c r="AH10" s="57"/>
      <c r="AI10" s="57" t="e">
        <v>#N/A</v>
      </c>
      <c r="AJ10" s="32"/>
      <c r="AK10" s="63">
        <v>634.1</v>
      </c>
      <c r="AL10" s="63">
        <v>670.2</v>
      </c>
      <c r="AM10" s="63"/>
      <c r="AN10" s="63">
        <v>652.15000000000009</v>
      </c>
      <c r="AO10" s="32"/>
      <c r="AP10" s="63">
        <v>493.18</v>
      </c>
      <c r="AQ10" s="63">
        <v>498.56</v>
      </c>
      <c r="AR10" s="63"/>
      <c r="AS10" s="63">
        <v>495.87</v>
      </c>
      <c r="AT10" s="32"/>
      <c r="AU10" s="63">
        <v>26.5</v>
      </c>
      <c r="AV10" s="63">
        <v>26.5</v>
      </c>
      <c r="AW10" s="33"/>
      <c r="AX10" s="63">
        <f t="shared" si="0"/>
        <v>26.5</v>
      </c>
    </row>
    <row r="11" spans="1:50" s="40" customFormat="1" ht="18" customHeight="1" x14ac:dyDescent="0.25">
      <c r="A11" s="38">
        <v>6</v>
      </c>
      <c r="B11" s="38">
        <v>7</v>
      </c>
      <c r="C11" s="39"/>
      <c r="D11" s="33">
        <v>7.9089999999999998</v>
      </c>
      <c r="E11" s="33">
        <v>7.8769999999999998</v>
      </c>
      <c r="F11" s="33"/>
      <c r="G11" s="33">
        <v>7.8929999999999998</v>
      </c>
      <c r="H11" s="32"/>
      <c r="I11" s="63">
        <v>341</v>
      </c>
      <c r="J11" s="63">
        <v>341</v>
      </c>
      <c r="K11" s="63"/>
      <c r="L11" s="63">
        <v>341</v>
      </c>
      <c r="M11" s="32"/>
      <c r="N11" s="57">
        <v>16.5</v>
      </c>
      <c r="O11" s="57">
        <v>18.3</v>
      </c>
      <c r="P11" s="57"/>
      <c r="Q11" s="57">
        <v>17.399999999999999</v>
      </c>
      <c r="R11" s="32"/>
      <c r="S11" s="63">
        <v>500</v>
      </c>
      <c r="T11" s="63">
        <v>500</v>
      </c>
      <c r="U11" s="32"/>
      <c r="V11" s="33">
        <v>6.327</v>
      </c>
      <c r="W11" s="33">
        <v>6.3979999999999997</v>
      </c>
      <c r="X11" s="33"/>
      <c r="Y11" s="33">
        <v>6.3624999999999998</v>
      </c>
      <c r="Z11" s="32"/>
      <c r="AA11" s="63">
        <v>429</v>
      </c>
      <c r="AB11" s="63">
        <v>423</v>
      </c>
      <c r="AC11" s="63"/>
      <c r="AD11" s="63">
        <v>426</v>
      </c>
      <c r="AE11" s="32"/>
      <c r="AF11" s="57">
        <v>18</v>
      </c>
      <c r="AG11" s="57">
        <v>18</v>
      </c>
      <c r="AH11" s="57"/>
      <c r="AI11" s="57">
        <v>18</v>
      </c>
      <c r="AJ11" s="32"/>
      <c r="AK11" s="63">
        <v>388.7</v>
      </c>
      <c r="AL11" s="63">
        <v>368.7</v>
      </c>
      <c r="AM11" s="63"/>
      <c r="AN11" s="63">
        <v>378.7</v>
      </c>
      <c r="AO11" s="32"/>
      <c r="AP11" s="63">
        <v>491.38</v>
      </c>
      <c r="AQ11" s="63">
        <v>494.52</v>
      </c>
      <c r="AR11" s="63"/>
      <c r="AS11" s="63">
        <v>492.95</v>
      </c>
      <c r="AT11" s="32"/>
      <c r="AU11" s="63">
        <v>25</v>
      </c>
      <c r="AV11" s="63">
        <v>19</v>
      </c>
      <c r="AW11" s="33"/>
      <c r="AX11" s="63">
        <f t="shared" si="0"/>
        <v>22</v>
      </c>
    </row>
    <row r="12" spans="1:50" s="40" customFormat="1" ht="18" customHeight="1" x14ac:dyDescent="0.25">
      <c r="A12" s="38">
        <v>6</v>
      </c>
      <c r="B12" s="38">
        <v>8</v>
      </c>
      <c r="C12" s="39"/>
      <c r="D12" s="33">
        <v>7.9649999999999999</v>
      </c>
      <c r="E12" s="33">
        <v>7.9829999999999997</v>
      </c>
      <c r="F12" s="33"/>
      <c r="G12" s="33">
        <v>7.9740000000000002</v>
      </c>
      <c r="H12" s="32"/>
      <c r="I12" s="63">
        <v>336</v>
      </c>
      <c r="J12" s="63">
        <v>339</v>
      </c>
      <c r="K12" s="63"/>
      <c r="L12" s="63">
        <v>337.5</v>
      </c>
      <c r="M12" s="32"/>
      <c r="N12" s="57">
        <v>15.4</v>
      </c>
      <c r="O12" s="57">
        <v>15</v>
      </c>
      <c r="P12" s="57"/>
      <c r="Q12" s="57">
        <v>15.2</v>
      </c>
      <c r="R12" s="32"/>
      <c r="S12" s="63">
        <v>500</v>
      </c>
      <c r="T12" s="63">
        <v>500</v>
      </c>
      <c r="U12" s="32"/>
      <c r="V12" s="33">
        <v>6.7009999999999996</v>
      </c>
      <c r="W12" s="33">
        <v>6.7169999999999996</v>
      </c>
      <c r="X12" s="33"/>
      <c r="Y12" s="33">
        <v>6.7089999999999996</v>
      </c>
      <c r="Z12" s="32"/>
      <c r="AA12" s="63">
        <v>354</v>
      </c>
      <c r="AB12" s="63">
        <v>349</v>
      </c>
      <c r="AC12" s="63"/>
      <c r="AD12" s="63">
        <v>351.5</v>
      </c>
      <c r="AE12" s="32"/>
      <c r="AF12" s="57">
        <v>18.600000000000001</v>
      </c>
      <c r="AG12" s="57">
        <v>18.399999999999999</v>
      </c>
      <c r="AH12" s="57"/>
      <c r="AI12" s="57">
        <v>18.5</v>
      </c>
      <c r="AJ12" s="32"/>
      <c r="AK12" s="63">
        <v>448.1</v>
      </c>
      <c r="AL12" s="63">
        <v>443.4</v>
      </c>
      <c r="AM12" s="63"/>
      <c r="AN12" s="63">
        <v>445.75</v>
      </c>
      <c r="AO12" s="32"/>
      <c r="AP12" s="63">
        <v>481.09</v>
      </c>
      <c r="AQ12" s="63">
        <v>490.72</v>
      </c>
      <c r="AR12" s="63"/>
      <c r="AS12" s="63">
        <v>485.90499999999997</v>
      </c>
      <c r="AT12" s="32"/>
      <c r="AU12" s="63">
        <v>27</v>
      </c>
      <c r="AV12" s="63">
        <v>25</v>
      </c>
      <c r="AW12" s="33"/>
      <c r="AX12" s="63">
        <f t="shared" si="0"/>
        <v>26</v>
      </c>
    </row>
    <row r="13" spans="1:50" s="40" customFormat="1" ht="18" customHeight="1" x14ac:dyDescent="0.25">
      <c r="A13" s="38">
        <v>8</v>
      </c>
      <c r="B13" s="38">
        <v>9</v>
      </c>
      <c r="C13" s="39"/>
      <c r="D13" s="33">
        <v>7.9420000000000002</v>
      </c>
      <c r="E13" s="33">
        <v>7.9370000000000003</v>
      </c>
      <c r="F13" s="33"/>
      <c r="G13" s="33">
        <v>7.9395000000000007</v>
      </c>
      <c r="H13" s="32"/>
      <c r="I13" s="63">
        <v>323</v>
      </c>
      <c r="J13" s="63">
        <v>323</v>
      </c>
      <c r="K13" s="63"/>
      <c r="L13" s="63">
        <v>323</v>
      </c>
      <c r="M13" s="32"/>
      <c r="N13" s="57">
        <v>19.600000000000001</v>
      </c>
      <c r="O13" s="57">
        <v>19.600000000000001</v>
      </c>
      <c r="P13" s="57"/>
      <c r="Q13" s="57">
        <v>19.600000000000001</v>
      </c>
      <c r="R13" s="32"/>
      <c r="S13" s="63">
        <v>500</v>
      </c>
      <c r="T13" s="63">
        <v>500</v>
      </c>
      <c r="U13" s="32"/>
      <c r="V13" s="33">
        <v>6.2519999999999998</v>
      </c>
      <c r="W13" s="33">
        <v>6.3780000000000001</v>
      </c>
      <c r="X13" s="33"/>
      <c r="Y13" s="33">
        <v>6.3149999999999995</v>
      </c>
      <c r="Z13" s="32"/>
      <c r="AA13" s="63">
        <v>415</v>
      </c>
      <c r="AB13" s="63">
        <v>409</v>
      </c>
      <c r="AC13" s="63"/>
      <c r="AD13" s="63">
        <v>412</v>
      </c>
      <c r="AE13" s="32"/>
      <c r="AF13" s="57">
        <v>18.8</v>
      </c>
      <c r="AG13" s="57">
        <v>18.8</v>
      </c>
      <c r="AH13" s="57"/>
      <c r="AI13" s="57">
        <v>18.8</v>
      </c>
      <c r="AJ13" s="32"/>
      <c r="AK13" s="63">
        <v>397.1</v>
      </c>
      <c r="AL13" s="63">
        <v>392.8</v>
      </c>
      <c r="AM13" s="63"/>
      <c r="AN13" s="63">
        <v>394.95000000000005</v>
      </c>
      <c r="AO13" s="32"/>
      <c r="AP13" s="63">
        <v>482.88</v>
      </c>
      <c r="AQ13" s="63">
        <v>495.18</v>
      </c>
      <c r="AR13" s="63"/>
      <c r="AS13" s="63">
        <v>489.03</v>
      </c>
      <c r="AT13" s="32"/>
      <c r="AU13" s="63">
        <v>24</v>
      </c>
      <c r="AV13" s="63">
        <v>23</v>
      </c>
      <c r="AW13" s="33"/>
      <c r="AX13" s="63">
        <f t="shared" si="0"/>
        <v>23.5</v>
      </c>
    </row>
    <row r="14" spans="1:50" s="40" customFormat="1" ht="18" customHeight="1" x14ac:dyDescent="0.25">
      <c r="A14" s="38">
        <v>8</v>
      </c>
      <c r="B14" s="38">
        <v>10</v>
      </c>
      <c r="C14" s="39"/>
      <c r="D14" s="33">
        <v>7.9169999999999998</v>
      </c>
      <c r="E14" s="33">
        <v>7.8959999999999999</v>
      </c>
      <c r="F14" s="33"/>
      <c r="G14" s="33">
        <v>7.9064999999999994</v>
      </c>
      <c r="H14" s="32"/>
      <c r="I14" s="63">
        <v>322</v>
      </c>
      <c r="J14" s="63">
        <v>322</v>
      </c>
      <c r="K14" s="63"/>
      <c r="L14" s="63">
        <v>322</v>
      </c>
      <c r="M14" s="32"/>
      <c r="N14" s="57">
        <v>17.2</v>
      </c>
      <c r="O14" s="57">
        <v>17.2</v>
      </c>
      <c r="P14" s="57"/>
      <c r="Q14" s="57">
        <v>17.2</v>
      </c>
      <c r="R14" s="32"/>
      <c r="S14" s="63">
        <v>500</v>
      </c>
      <c r="T14" s="63">
        <v>500</v>
      </c>
      <c r="U14" s="32"/>
      <c r="V14" s="33">
        <v>6.5860000000000003</v>
      </c>
      <c r="W14" s="33">
        <v>6.6529999999999996</v>
      </c>
      <c r="X14" s="33"/>
      <c r="Y14" s="33">
        <v>6.6195000000000004</v>
      </c>
      <c r="Z14" s="32"/>
      <c r="AA14" s="63">
        <v>340</v>
      </c>
      <c r="AB14" s="63">
        <v>332</v>
      </c>
      <c r="AC14" s="63"/>
      <c r="AD14" s="63">
        <v>336</v>
      </c>
      <c r="AE14" s="32"/>
      <c r="AF14" s="57">
        <v>18.399999999999999</v>
      </c>
      <c r="AG14" s="57">
        <v>18.2</v>
      </c>
      <c r="AH14" s="57"/>
      <c r="AI14" s="57">
        <v>18.299999999999997</v>
      </c>
      <c r="AJ14" s="32"/>
      <c r="AK14" s="63">
        <v>407.2</v>
      </c>
      <c r="AL14" s="63">
        <v>411.2</v>
      </c>
      <c r="AM14" s="63"/>
      <c r="AN14" s="63">
        <v>409.2</v>
      </c>
      <c r="AO14" s="32"/>
      <c r="AP14" s="63">
        <v>491.03</v>
      </c>
      <c r="AQ14" s="63">
        <v>491.71</v>
      </c>
      <c r="AR14" s="63"/>
      <c r="AS14" s="63">
        <v>491.37</v>
      </c>
      <c r="AT14" s="32"/>
      <c r="AU14" s="63">
        <v>30</v>
      </c>
      <c r="AV14" s="63">
        <v>29</v>
      </c>
      <c r="AW14" s="33"/>
      <c r="AX14" s="63">
        <f t="shared" si="0"/>
        <v>29.5</v>
      </c>
    </row>
    <row r="15" spans="1:50" s="40" customFormat="1" ht="18" customHeight="1" x14ac:dyDescent="0.25">
      <c r="A15" s="38">
        <v>10</v>
      </c>
      <c r="B15" s="38">
        <v>11</v>
      </c>
      <c r="C15" s="39"/>
      <c r="D15" s="33">
        <v>7.9640000000000004</v>
      </c>
      <c r="E15" s="33">
        <v>7.9710000000000001</v>
      </c>
      <c r="F15" s="33"/>
      <c r="G15" s="33">
        <v>7.9675000000000002</v>
      </c>
      <c r="H15" s="32"/>
      <c r="I15" s="63">
        <v>333</v>
      </c>
      <c r="J15" s="63">
        <v>334</v>
      </c>
      <c r="K15" s="63"/>
      <c r="L15" s="63">
        <v>333.5</v>
      </c>
      <c r="M15" s="32"/>
      <c r="N15" s="57">
        <v>20.8</v>
      </c>
      <c r="O15" s="57">
        <v>20.7</v>
      </c>
      <c r="P15" s="57"/>
      <c r="Q15" s="57">
        <v>20.75</v>
      </c>
      <c r="R15" s="32"/>
      <c r="S15" s="63">
        <v>500</v>
      </c>
      <c r="T15" s="63">
        <v>500</v>
      </c>
      <c r="U15" s="32"/>
      <c r="V15" s="33">
        <v>6.1360000000000001</v>
      </c>
      <c r="W15" s="33">
        <v>6.3310000000000004</v>
      </c>
      <c r="X15" s="33"/>
      <c r="Y15" s="33">
        <v>6.2335000000000003</v>
      </c>
      <c r="Z15" s="32"/>
      <c r="AA15" s="63">
        <v>400</v>
      </c>
      <c r="AB15" s="63">
        <v>393</v>
      </c>
      <c r="AC15" s="63"/>
      <c r="AD15" s="63">
        <v>396.5</v>
      </c>
      <c r="AE15" s="32"/>
      <c r="AF15" s="57">
        <v>16.7</v>
      </c>
      <c r="AG15" s="57">
        <v>16.600000000000001</v>
      </c>
      <c r="AH15" s="57"/>
      <c r="AI15" s="57">
        <v>16.649999999999999</v>
      </c>
      <c r="AJ15" s="32"/>
      <c r="AK15" s="63">
        <v>390.5</v>
      </c>
      <c r="AL15" s="63">
        <v>383.1</v>
      </c>
      <c r="AM15" s="63"/>
      <c r="AN15" s="63">
        <v>386.8</v>
      </c>
      <c r="AO15" s="32"/>
      <c r="AP15" s="63">
        <v>484.63</v>
      </c>
      <c r="AQ15" s="63">
        <v>493.68</v>
      </c>
      <c r="AR15" s="63"/>
      <c r="AS15" s="63">
        <v>489.15499999999997</v>
      </c>
      <c r="AT15" s="32"/>
      <c r="AU15" s="63">
        <v>19</v>
      </c>
      <c r="AV15" s="63">
        <v>23</v>
      </c>
      <c r="AW15" s="33"/>
      <c r="AX15" s="63">
        <f t="shared" si="0"/>
        <v>21</v>
      </c>
    </row>
    <row r="16" spans="1:50" s="40" customFormat="1" ht="18" customHeight="1" x14ac:dyDescent="0.25">
      <c r="A16" s="38">
        <v>10</v>
      </c>
      <c r="B16" s="38">
        <v>12</v>
      </c>
      <c r="C16" s="39"/>
      <c r="D16" s="33">
        <v>7.9450000000000003</v>
      </c>
      <c r="E16" s="33">
        <v>7.99</v>
      </c>
      <c r="F16" s="33"/>
      <c r="G16" s="33">
        <v>7.9675000000000002</v>
      </c>
      <c r="H16" s="32"/>
      <c r="I16" s="63">
        <v>316</v>
      </c>
      <c r="J16" s="63">
        <v>316</v>
      </c>
      <c r="K16" s="63"/>
      <c r="L16" s="63">
        <v>316</v>
      </c>
      <c r="M16" s="32"/>
      <c r="N16" s="57">
        <v>18</v>
      </c>
      <c r="O16" s="57">
        <v>18</v>
      </c>
      <c r="P16" s="57"/>
      <c r="Q16" s="57">
        <v>18</v>
      </c>
      <c r="R16" s="32"/>
      <c r="S16" s="63">
        <v>500</v>
      </c>
      <c r="T16" s="63">
        <v>500</v>
      </c>
      <c r="U16" s="32"/>
      <c r="V16" s="33">
        <v>6.5789999999999997</v>
      </c>
      <c r="W16" s="33">
        <v>6.6859999999999999</v>
      </c>
      <c r="X16" s="33"/>
      <c r="Y16" s="33">
        <v>6.6325000000000003</v>
      </c>
      <c r="Z16" s="32"/>
      <c r="AA16" s="63">
        <v>331</v>
      </c>
      <c r="AB16" s="63">
        <v>324</v>
      </c>
      <c r="AC16" s="63"/>
      <c r="AD16" s="63">
        <v>327.5</v>
      </c>
      <c r="AE16" s="32"/>
      <c r="AF16" s="57">
        <v>15.1</v>
      </c>
      <c r="AG16" s="57">
        <v>15.3</v>
      </c>
      <c r="AH16" s="57"/>
      <c r="AI16" s="57">
        <v>15.2</v>
      </c>
      <c r="AJ16" s="32"/>
      <c r="AK16" s="63">
        <v>386.5</v>
      </c>
      <c r="AL16" s="63">
        <v>396</v>
      </c>
      <c r="AM16" s="63"/>
      <c r="AN16" s="63">
        <v>391.25</v>
      </c>
      <c r="AO16" s="32"/>
      <c r="AP16" s="63">
        <v>493.29</v>
      </c>
      <c r="AQ16" s="63">
        <v>498.8</v>
      </c>
      <c r="AR16" s="63"/>
      <c r="AS16" s="63">
        <v>496.04500000000002</v>
      </c>
      <c r="AT16" s="32"/>
      <c r="AU16" s="63">
        <v>29</v>
      </c>
      <c r="AV16" s="63">
        <v>31</v>
      </c>
      <c r="AW16" s="33"/>
      <c r="AX16" s="63">
        <f t="shared" si="0"/>
        <v>30</v>
      </c>
    </row>
    <row r="17" spans="1:50" s="40" customFormat="1" ht="18" customHeight="1" x14ac:dyDescent="0.25">
      <c r="A17" s="38">
        <v>12</v>
      </c>
      <c r="B17" s="38">
        <v>13</v>
      </c>
      <c r="C17" s="39"/>
      <c r="D17" s="33">
        <v>7.8860000000000001</v>
      </c>
      <c r="E17" s="33">
        <v>7.8819999999999997</v>
      </c>
      <c r="F17" s="33"/>
      <c r="G17" s="33">
        <v>7.8840000000000003</v>
      </c>
      <c r="H17" s="32"/>
      <c r="I17" s="63">
        <v>286</v>
      </c>
      <c r="J17" s="63">
        <v>286</v>
      </c>
      <c r="K17" s="63"/>
      <c r="L17" s="63">
        <v>286</v>
      </c>
      <c r="M17" s="32"/>
      <c r="N17" s="57">
        <v>15.7</v>
      </c>
      <c r="O17" s="57">
        <v>15.6</v>
      </c>
      <c r="P17" s="57"/>
      <c r="Q17" s="57">
        <v>15.649999999999999</v>
      </c>
      <c r="R17" s="32"/>
      <c r="S17" s="63">
        <v>500</v>
      </c>
      <c r="T17" s="63">
        <v>500</v>
      </c>
      <c r="U17" s="32"/>
      <c r="V17" s="33">
        <v>6.0880000000000001</v>
      </c>
      <c r="W17" s="33">
        <v>6.2569999999999997</v>
      </c>
      <c r="X17" s="33"/>
      <c r="Y17" s="33">
        <v>6.1724999999999994</v>
      </c>
      <c r="Z17" s="32"/>
      <c r="AA17" s="63">
        <v>377</v>
      </c>
      <c r="AB17" s="63">
        <v>370</v>
      </c>
      <c r="AC17" s="63"/>
      <c r="AD17" s="63">
        <v>373.5</v>
      </c>
      <c r="AE17" s="32"/>
      <c r="AF17" s="57">
        <v>19.899999999999999</v>
      </c>
      <c r="AG17" s="57">
        <v>19.899999999999999</v>
      </c>
      <c r="AH17" s="57"/>
      <c r="AI17" s="57">
        <v>19.899999999999999</v>
      </c>
      <c r="AJ17" s="32"/>
      <c r="AK17" s="63">
        <v>443.9</v>
      </c>
      <c r="AL17" s="63">
        <v>446.7</v>
      </c>
      <c r="AM17" s="63"/>
      <c r="AN17" s="63">
        <v>445.29999999999995</v>
      </c>
      <c r="AO17" s="32"/>
      <c r="AP17" s="63">
        <v>498.18</v>
      </c>
      <c r="AQ17" s="63">
        <v>495.92</v>
      </c>
      <c r="AR17" s="63"/>
      <c r="AS17" s="63">
        <v>497.05</v>
      </c>
      <c r="AT17" s="32"/>
      <c r="AU17" s="63">
        <v>15</v>
      </c>
      <c r="AV17" s="63">
        <v>19</v>
      </c>
      <c r="AW17" s="33"/>
      <c r="AX17" s="63">
        <f t="shared" si="0"/>
        <v>17</v>
      </c>
    </row>
    <row r="18" spans="1:50" s="40" customFormat="1" ht="18" customHeight="1" x14ac:dyDescent="0.25">
      <c r="A18" s="38">
        <v>12</v>
      </c>
      <c r="B18" s="38">
        <v>14</v>
      </c>
      <c r="C18" s="39"/>
      <c r="D18" s="33">
        <v>8.0269999999999992</v>
      </c>
      <c r="E18" s="33">
        <v>8.032</v>
      </c>
      <c r="F18" s="33"/>
      <c r="G18" s="33">
        <v>8.0294999999999987</v>
      </c>
      <c r="H18" s="32"/>
      <c r="I18" s="63">
        <v>297</v>
      </c>
      <c r="J18" s="63">
        <v>288</v>
      </c>
      <c r="K18" s="63"/>
      <c r="L18" s="63">
        <v>292.5</v>
      </c>
      <c r="M18" s="32"/>
      <c r="N18" s="57">
        <v>19.8</v>
      </c>
      <c r="O18" s="57">
        <v>19.8</v>
      </c>
      <c r="P18" s="57"/>
      <c r="Q18" s="57">
        <v>19.8</v>
      </c>
      <c r="R18" s="32"/>
      <c r="S18" s="63">
        <v>500</v>
      </c>
      <c r="T18" s="63">
        <v>500</v>
      </c>
      <c r="U18" s="32"/>
      <c r="V18" s="33">
        <v>6.5730000000000004</v>
      </c>
      <c r="W18" s="33">
        <v>6.66</v>
      </c>
      <c r="X18" s="33"/>
      <c r="Y18" s="33">
        <v>6.6165000000000003</v>
      </c>
      <c r="Z18" s="32"/>
      <c r="AA18" s="63">
        <v>309</v>
      </c>
      <c r="AB18" s="63">
        <v>301</v>
      </c>
      <c r="AC18" s="63"/>
      <c r="AD18" s="63">
        <v>305</v>
      </c>
      <c r="AE18" s="32"/>
      <c r="AF18" s="57">
        <v>20.100000000000001</v>
      </c>
      <c r="AG18" s="57">
        <v>20.100000000000001</v>
      </c>
      <c r="AH18" s="57"/>
      <c r="AI18" s="57">
        <v>20.100000000000001</v>
      </c>
      <c r="AJ18" s="32"/>
      <c r="AK18" s="63">
        <v>366.5</v>
      </c>
      <c r="AL18" s="63">
        <v>367</v>
      </c>
      <c r="AM18" s="63"/>
      <c r="AN18" s="63">
        <v>366.75</v>
      </c>
      <c r="AO18" s="32"/>
      <c r="AP18" s="63">
        <v>506.78</v>
      </c>
      <c r="AQ18" s="63">
        <v>503.56</v>
      </c>
      <c r="AR18" s="63"/>
      <c r="AS18" s="63">
        <v>505.16999999999996</v>
      </c>
      <c r="AT18" s="32"/>
      <c r="AU18" s="63">
        <v>22</v>
      </c>
      <c r="AV18" s="63">
        <v>23</v>
      </c>
      <c r="AW18" s="33"/>
      <c r="AX18" s="63">
        <f t="shared" si="0"/>
        <v>22.5</v>
      </c>
    </row>
    <row r="19" spans="1:50" s="40" customFormat="1" ht="18" customHeight="1" x14ac:dyDescent="0.25">
      <c r="A19" s="38">
        <v>14</v>
      </c>
      <c r="B19" s="38">
        <v>15</v>
      </c>
      <c r="C19" s="39"/>
      <c r="D19" s="33">
        <v>8.109</v>
      </c>
      <c r="E19" s="33">
        <v>8.1029999999999998</v>
      </c>
      <c r="F19" s="33"/>
      <c r="G19" s="33">
        <v>8.1059999999999999</v>
      </c>
      <c r="H19" s="32"/>
      <c r="I19" s="63">
        <v>311</v>
      </c>
      <c r="J19" s="63">
        <v>309</v>
      </c>
      <c r="K19" s="63"/>
      <c r="L19" s="63">
        <v>310</v>
      </c>
      <c r="M19" s="32"/>
      <c r="N19" s="57">
        <v>15.8</v>
      </c>
      <c r="O19" s="57">
        <v>15.9</v>
      </c>
      <c r="P19" s="57"/>
      <c r="Q19" s="57">
        <v>15.850000000000001</v>
      </c>
      <c r="R19" s="32"/>
      <c r="S19" s="63">
        <v>500</v>
      </c>
      <c r="T19" s="63">
        <v>500</v>
      </c>
      <c r="U19" s="32"/>
      <c r="V19" s="33">
        <v>5.968</v>
      </c>
      <c r="W19" s="33">
        <v>6.2320000000000002</v>
      </c>
      <c r="X19" s="33"/>
      <c r="Y19" s="33">
        <v>6.1</v>
      </c>
      <c r="Z19" s="32"/>
      <c r="AA19" s="63">
        <v>403</v>
      </c>
      <c r="AB19" s="63">
        <v>389</v>
      </c>
      <c r="AC19" s="63"/>
      <c r="AD19" s="63">
        <v>396</v>
      </c>
      <c r="AE19" s="32"/>
      <c r="AF19" s="57">
        <v>22.1</v>
      </c>
      <c r="AG19" s="57">
        <v>22.1</v>
      </c>
      <c r="AH19" s="57"/>
      <c r="AI19" s="57">
        <v>22.1</v>
      </c>
      <c r="AJ19" s="32"/>
      <c r="AK19" s="63">
        <v>340.5</v>
      </c>
      <c r="AL19" s="63">
        <v>329</v>
      </c>
      <c r="AM19" s="63"/>
      <c r="AN19" s="63">
        <v>334.75</v>
      </c>
      <c r="AO19" s="32"/>
      <c r="AP19" s="63">
        <v>498.31</v>
      </c>
      <c r="AQ19" s="63">
        <v>500.01</v>
      </c>
      <c r="AR19" s="63"/>
      <c r="AS19" s="63">
        <v>499.15999999999997</v>
      </c>
      <c r="AT19" s="32"/>
      <c r="AU19" s="63">
        <v>22</v>
      </c>
      <c r="AV19" s="63">
        <v>20</v>
      </c>
      <c r="AW19" s="33"/>
      <c r="AX19" s="63">
        <f t="shared" si="0"/>
        <v>21</v>
      </c>
    </row>
    <row r="20" spans="1:50" s="40" customFormat="1" ht="18" customHeight="1" x14ac:dyDescent="0.25">
      <c r="A20" s="38">
        <v>14</v>
      </c>
      <c r="B20" s="38">
        <v>16</v>
      </c>
      <c r="C20" s="39"/>
      <c r="D20" s="33">
        <v>8.1029999999999998</v>
      </c>
      <c r="E20" s="33">
        <v>8.0709999999999997</v>
      </c>
      <c r="F20" s="33"/>
      <c r="G20" s="33">
        <v>8.0869999999999997</v>
      </c>
      <c r="H20" s="32"/>
      <c r="I20" s="63">
        <v>308</v>
      </c>
      <c r="J20" s="63">
        <v>304</v>
      </c>
      <c r="K20" s="63"/>
      <c r="L20" s="63">
        <v>306</v>
      </c>
      <c r="M20" s="32"/>
      <c r="N20" s="57">
        <v>18.2</v>
      </c>
      <c r="O20" s="57">
        <v>18.2</v>
      </c>
      <c r="P20" s="57"/>
      <c r="Q20" s="57">
        <v>18.2</v>
      </c>
      <c r="R20" s="32"/>
      <c r="S20" s="63">
        <v>500</v>
      </c>
      <c r="T20" s="63">
        <v>500</v>
      </c>
      <c r="U20" s="32"/>
      <c r="V20" s="33">
        <v>6.5510000000000002</v>
      </c>
      <c r="W20" s="33">
        <v>6.62</v>
      </c>
      <c r="X20" s="33"/>
      <c r="Y20" s="33">
        <v>6.5854999999999997</v>
      </c>
      <c r="Z20" s="32"/>
      <c r="AA20" s="63">
        <v>324</v>
      </c>
      <c r="AB20" s="63">
        <v>316</v>
      </c>
      <c r="AC20" s="63"/>
      <c r="AD20" s="63">
        <v>320</v>
      </c>
      <c r="AE20" s="32"/>
      <c r="AF20" s="57">
        <v>20.8</v>
      </c>
      <c r="AG20" s="57">
        <v>20.6</v>
      </c>
      <c r="AH20" s="57"/>
      <c r="AI20" s="57">
        <v>20.700000000000003</v>
      </c>
      <c r="AJ20" s="32"/>
      <c r="AK20" s="63">
        <v>306.39999999999998</v>
      </c>
      <c r="AL20" s="63">
        <v>314.39999999999998</v>
      </c>
      <c r="AM20" s="63"/>
      <c r="AN20" s="63">
        <v>310.39999999999998</v>
      </c>
      <c r="AO20" s="32"/>
      <c r="AP20" s="63">
        <v>498.8</v>
      </c>
      <c r="AQ20" s="63">
        <v>500.11</v>
      </c>
      <c r="AR20" s="63"/>
      <c r="AS20" s="63">
        <v>499.45500000000004</v>
      </c>
      <c r="AT20" s="32"/>
      <c r="AU20" s="63">
        <v>28</v>
      </c>
      <c r="AV20" s="63">
        <v>25</v>
      </c>
      <c r="AW20" s="33"/>
      <c r="AX20" s="63">
        <f t="shared" si="0"/>
        <v>26.5</v>
      </c>
    </row>
    <row r="21" spans="1:50" s="40" customFormat="1" ht="18" customHeight="1" x14ac:dyDescent="0.25">
      <c r="A21" s="38">
        <v>16</v>
      </c>
      <c r="B21" s="38">
        <v>17</v>
      </c>
      <c r="C21" s="39"/>
      <c r="D21" s="33">
        <v>8.109</v>
      </c>
      <c r="E21" s="33">
        <v>8.1039999999999992</v>
      </c>
      <c r="F21" s="33"/>
      <c r="G21" s="33">
        <v>8.1065000000000005</v>
      </c>
      <c r="H21" s="32"/>
      <c r="I21" s="63">
        <v>316</v>
      </c>
      <c r="J21" s="63">
        <v>314</v>
      </c>
      <c r="K21" s="63"/>
      <c r="L21" s="63">
        <v>315</v>
      </c>
      <c r="M21" s="32"/>
      <c r="N21" s="57">
        <v>15.1</v>
      </c>
      <c r="O21" s="57">
        <v>15.1</v>
      </c>
      <c r="P21" s="57"/>
      <c r="Q21" s="57">
        <v>15.1</v>
      </c>
      <c r="R21" s="32"/>
      <c r="S21" s="63">
        <v>500</v>
      </c>
      <c r="T21" s="63">
        <v>500</v>
      </c>
      <c r="U21" s="32"/>
      <c r="V21" s="33">
        <v>6.4</v>
      </c>
      <c r="W21" s="33">
        <v>6.5330000000000004</v>
      </c>
      <c r="X21" s="33"/>
      <c r="Y21" s="33">
        <v>6.4664999999999999</v>
      </c>
      <c r="Z21" s="32"/>
      <c r="AA21" s="63">
        <v>360</v>
      </c>
      <c r="AB21" s="63">
        <v>356</v>
      </c>
      <c r="AC21" s="63"/>
      <c r="AD21" s="63">
        <v>358</v>
      </c>
      <c r="AE21" s="32"/>
      <c r="AF21" s="57">
        <v>14.1</v>
      </c>
      <c r="AG21" s="57">
        <v>14</v>
      </c>
      <c r="AH21" s="57"/>
      <c r="AI21" s="57">
        <v>14.05</v>
      </c>
      <c r="AJ21" s="32"/>
      <c r="AK21" s="63">
        <v>314.10000000000002</v>
      </c>
      <c r="AL21" s="63">
        <v>315.5</v>
      </c>
      <c r="AM21" s="63"/>
      <c r="AN21" s="63">
        <v>314.8</v>
      </c>
      <c r="AO21" s="32"/>
      <c r="AP21" s="63">
        <v>487.7</v>
      </c>
      <c r="AQ21" s="63">
        <v>495.92</v>
      </c>
      <c r="AR21" s="63"/>
      <c r="AS21" s="63">
        <v>491.81</v>
      </c>
      <c r="AT21" s="32"/>
      <c r="AU21" s="63">
        <v>27</v>
      </c>
      <c r="AV21" s="63">
        <v>27</v>
      </c>
      <c r="AW21" s="33"/>
      <c r="AX21" s="63">
        <f t="shared" si="0"/>
        <v>27</v>
      </c>
    </row>
    <row r="22" spans="1:50" s="40" customFormat="1" ht="18" customHeight="1" x14ac:dyDescent="0.25">
      <c r="A22" s="38">
        <v>16</v>
      </c>
      <c r="B22" s="38">
        <v>18</v>
      </c>
      <c r="C22" s="39"/>
      <c r="D22" s="33">
        <v>8.0809999999999995</v>
      </c>
      <c r="E22" s="33">
        <v>8.1280000000000001</v>
      </c>
      <c r="F22" s="33"/>
      <c r="G22" s="33">
        <v>8.1044999999999998</v>
      </c>
      <c r="H22" s="32"/>
      <c r="I22" s="63">
        <v>313</v>
      </c>
      <c r="J22" s="63">
        <v>314</v>
      </c>
      <c r="K22" s="63"/>
      <c r="L22" s="63">
        <v>313.5</v>
      </c>
      <c r="M22" s="32"/>
      <c r="N22" s="57">
        <v>15.2</v>
      </c>
      <c r="O22" s="57">
        <v>15.2</v>
      </c>
      <c r="P22" s="57"/>
      <c r="Q22" s="57">
        <v>15.2</v>
      </c>
      <c r="R22" s="32"/>
      <c r="S22" s="63">
        <v>500</v>
      </c>
      <c r="T22" s="63">
        <v>500</v>
      </c>
      <c r="U22" s="32"/>
      <c r="V22" s="33">
        <v>6.8129999999999997</v>
      </c>
      <c r="W22" s="33">
        <v>6.8529999999999998</v>
      </c>
      <c r="X22" s="33"/>
      <c r="Y22" s="33">
        <v>6.8330000000000002</v>
      </c>
      <c r="Z22" s="32"/>
      <c r="AA22" s="63">
        <v>321</v>
      </c>
      <c r="AB22" s="63">
        <v>314</v>
      </c>
      <c r="AC22" s="63"/>
      <c r="AD22" s="63">
        <v>317.5</v>
      </c>
      <c r="AE22" s="32"/>
      <c r="AF22" s="57">
        <v>16</v>
      </c>
      <c r="AG22" s="57">
        <v>15.9</v>
      </c>
      <c r="AH22" s="57"/>
      <c r="AI22" s="57">
        <v>15.95</v>
      </c>
      <c r="AJ22" s="32"/>
      <c r="AK22" s="63">
        <v>343.2</v>
      </c>
      <c r="AL22" s="63">
        <v>364.6</v>
      </c>
      <c r="AM22" s="63"/>
      <c r="AN22" s="63">
        <v>353.9</v>
      </c>
      <c r="AO22" s="32"/>
      <c r="AP22" s="63">
        <v>510.21</v>
      </c>
      <c r="AQ22" s="63">
        <v>498.6</v>
      </c>
      <c r="AR22" s="63"/>
      <c r="AS22" s="63">
        <v>504.40499999999997</v>
      </c>
      <c r="AT22" s="32"/>
      <c r="AU22" s="63">
        <v>33</v>
      </c>
      <c r="AV22" s="63">
        <v>34</v>
      </c>
      <c r="AW22" s="33"/>
      <c r="AX22" s="63">
        <f t="shared" si="0"/>
        <v>33.5</v>
      </c>
    </row>
    <row r="23" spans="1:50" s="40" customFormat="1" ht="18" customHeight="1" x14ac:dyDescent="0.25">
      <c r="A23" s="38">
        <v>18</v>
      </c>
      <c r="B23" s="38">
        <v>19</v>
      </c>
      <c r="C23" s="39"/>
      <c r="D23" s="33">
        <v>8.2110000000000003</v>
      </c>
      <c r="E23" s="33">
        <v>8.2279999999999998</v>
      </c>
      <c r="F23" s="33"/>
      <c r="G23" s="33">
        <v>8.2195</v>
      </c>
      <c r="H23" s="32"/>
      <c r="I23" s="63">
        <v>312</v>
      </c>
      <c r="J23" s="63">
        <v>313</v>
      </c>
      <c r="K23" s="63"/>
      <c r="L23" s="63">
        <v>312.5</v>
      </c>
      <c r="M23" s="32"/>
      <c r="N23" s="57">
        <v>20.100000000000001</v>
      </c>
      <c r="O23" s="57">
        <v>20.2</v>
      </c>
      <c r="P23" s="57"/>
      <c r="Q23" s="57">
        <v>20.149999999999999</v>
      </c>
      <c r="R23" s="32"/>
      <c r="S23" s="63">
        <v>500</v>
      </c>
      <c r="T23" s="63">
        <v>500</v>
      </c>
      <c r="U23" s="32"/>
      <c r="V23" s="33">
        <v>6.1829999999999998</v>
      </c>
      <c r="W23" s="33">
        <v>6.492</v>
      </c>
      <c r="X23" s="33"/>
      <c r="Y23" s="33">
        <v>6.3375000000000004</v>
      </c>
      <c r="Z23" s="32"/>
      <c r="AA23" s="63">
        <v>390</v>
      </c>
      <c r="AB23" s="63">
        <v>378</v>
      </c>
      <c r="AC23" s="63"/>
      <c r="AD23" s="63">
        <v>384</v>
      </c>
      <c r="AE23" s="32"/>
      <c r="AF23" s="57">
        <v>19.8</v>
      </c>
      <c r="AG23" s="57">
        <v>20.2</v>
      </c>
      <c r="AH23" s="57"/>
      <c r="AI23" s="57">
        <v>20</v>
      </c>
      <c r="AJ23" s="32"/>
      <c r="AK23" s="63">
        <v>327.2</v>
      </c>
      <c r="AL23" s="63">
        <v>303.3</v>
      </c>
      <c r="AM23" s="63"/>
      <c r="AN23" s="63">
        <v>315.25</v>
      </c>
      <c r="AO23" s="32"/>
      <c r="AP23" s="63">
        <v>471.47</v>
      </c>
      <c r="AQ23" s="63">
        <v>484.89</v>
      </c>
      <c r="AR23" s="63"/>
      <c r="AS23" s="63">
        <v>478.18</v>
      </c>
      <c r="AT23" s="32"/>
      <c r="AU23" s="63">
        <v>23</v>
      </c>
      <c r="AV23" s="63">
        <v>34</v>
      </c>
      <c r="AW23" s="33"/>
      <c r="AX23" s="63">
        <f t="shared" si="0"/>
        <v>28.5</v>
      </c>
    </row>
    <row r="24" spans="1:50" s="40" customFormat="1" ht="18" customHeight="1" x14ac:dyDescent="0.25">
      <c r="A24" s="38">
        <v>18</v>
      </c>
      <c r="B24" s="38">
        <v>20</v>
      </c>
      <c r="C24" s="39"/>
      <c r="D24" s="33">
        <v>8.0939999999999994</v>
      </c>
      <c r="E24" s="33">
        <v>8.1989999999999998</v>
      </c>
      <c r="F24" s="33"/>
      <c r="G24" s="33">
        <v>8.1464999999999996</v>
      </c>
      <c r="H24" s="32"/>
      <c r="I24" s="63">
        <v>360</v>
      </c>
      <c r="J24" s="63">
        <v>314</v>
      </c>
      <c r="K24" s="63"/>
      <c r="L24" s="63">
        <v>337</v>
      </c>
      <c r="M24" s="32"/>
      <c r="N24" s="57">
        <v>18.5</v>
      </c>
      <c r="O24" s="57">
        <v>18.5</v>
      </c>
      <c r="P24" s="57"/>
      <c r="Q24" s="57">
        <v>18.5</v>
      </c>
      <c r="R24" s="32"/>
      <c r="S24" s="63">
        <v>500</v>
      </c>
      <c r="T24" s="63">
        <v>500</v>
      </c>
      <c r="U24" s="32"/>
      <c r="V24" s="33">
        <v>6.681</v>
      </c>
      <c r="W24" s="33">
        <v>6.6390000000000002</v>
      </c>
      <c r="X24" s="33"/>
      <c r="Y24" s="33">
        <v>6.66</v>
      </c>
      <c r="Z24" s="32"/>
      <c r="AA24" s="63">
        <v>350</v>
      </c>
      <c r="AB24" s="63">
        <v>318</v>
      </c>
      <c r="AC24" s="63"/>
      <c r="AD24" s="63">
        <v>334</v>
      </c>
      <c r="AE24" s="32"/>
      <c r="AF24" s="57">
        <v>18.399999999999999</v>
      </c>
      <c r="AG24" s="57">
        <v>18.2</v>
      </c>
      <c r="AH24" s="57"/>
      <c r="AI24" s="57">
        <v>18.299999999999997</v>
      </c>
      <c r="AJ24" s="32"/>
      <c r="AK24" s="63">
        <v>379.5</v>
      </c>
      <c r="AL24" s="63">
        <v>410.1</v>
      </c>
      <c r="AM24" s="63"/>
      <c r="AN24" s="63">
        <v>394.8</v>
      </c>
      <c r="AO24" s="32"/>
      <c r="AP24" s="63">
        <v>477.78</v>
      </c>
      <c r="AQ24" s="63">
        <v>499.4</v>
      </c>
      <c r="AR24" s="63"/>
      <c r="AS24" s="63">
        <v>488.59</v>
      </c>
      <c r="AT24" s="32"/>
      <c r="AU24" s="63">
        <v>35</v>
      </c>
      <c r="AV24" s="63">
        <v>33</v>
      </c>
      <c r="AW24" s="33"/>
      <c r="AX24" s="63">
        <f t="shared" si="0"/>
        <v>34</v>
      </c>
    </row>
    <row r="25" spans="1:50" s="40" customFormat="1" ht="18" customHeight="1" x14ac:dyDescent="0.25">
      <c r="A25" s="38">
        <v>20</v>
      </c>
      <c r="B25" s="38">
        <v>21</v>
      </c>
      <c r="C25" s="39"/>
      <c r="D25" s="33">
        <v>8.1150000000000002</v>
      </c>
      <c r="E25" s="33">
        <v>8.0909999999999993</v>
      </c>
      <c r="F25" s="33"/>
      <c r="G25" s="33">
        <v>8.1029999999999998</v>
      </c>
      <c r="H25" s="32"/>
      <c r="I25" s="63">
        <v>324</v>
      </c>
      <c r="J25" s="63">
        <v>325</v>
      </c>
      <c r="K25" s="63"/>
      <c r="L25" s="63">
        <v>324.5</v>
      </c>
      <c r="M25" s="32"/>
      <c r="N25" s="57">
        <v>19.8</v>
      </c>
      <c r="O25" s="57">
        <v>19.899999999999999</v>
      </c>
      <c r="P25" s="57"/>
      <c r="Q25" s="57">
        <v>19.850000000000001</v>
      </c>
      <c r="R25" s="32"/>
      <c r="S25" s="63">
        <v>500</v>
      </c>
      <c r="T25" s="63">
        <v>500</v>
      </c>
      <c r="U25" s="32"/>
      <c r="V25" s="33">
        <v>6.4059999999999997</v>
      </c>
      <c r="W25" s="33">
        <v>6.5739999999999998</v>
      </c>
      <c r="X25" s="33"/>
      <c r="Y25" s="33">
        <v>6.49</v>
      </c>
      <c r="Z25" s="32"/>
      <c r="AA25" s="63">
        <v>401</v>
      </c>
      <c r="AB25" s="63">
        <v>392</v>
      </c>
      <c r="AC25" s="63"/>
      <c r="AD25" s="63">
        <v>396.5</v>
      </c>
      <c r="AE25" s="32"/>
      <c r="AF25" s="57">
        <v>19.7</v>
      </c>
      <c r="AG25" s="57">
        <v>19.7</v>
      </c>
      <c r="AH25" s="57"/>
      <c r="AI25" s="57">
        <v>19.7</v>
      </c>
      <c r="AJ25" s="32"/>
      <c r="AK25" s="63">
        <v>316.5</v>
      </c>
      <c r="AL25" s="63">
        <v>289.5</v>
      </c>
      <c r="AM25" s="63"/>
      <c r="AN25" s="63">
        <v>303</v>
      </c>
      <c r="AO25" s="32"/>
      <c r="AP25" s="63">
        <v>502.04</v>
      </c>
      <c r="AQ25" s="63">
        <v>492.67</v>
      </c>
      <c r="AR25" s="63"/>
      <c r="AS25" s="63">
        <v>497.35500000000002</v>
      </c>
      <c r="AT25" s="32"/>
      <c r="AU25" s="63">
        <v>26</v>
      </c>
      <c r="AV25" s="63">
        <v>26</v>
      </c>
      <c r="AW25" s="33"/>
      <c r="AX25" s="63">
        <f t="shared" si="0"/>
        <v>26</v>
      </c>
    </row>
    <row r="26" spans="1:50" s="40" customFormat="1" ht="18" customHeight="1" x14ac:dyDescent="0.25">
      <c r="A26" s="38">
        <v>20</v>
      </c>
      <c r="B26" s="38">
        <v>22</v>
      </c>
      <c r="C26" s="39"/>
      <c r="D26" s="33">
        <v>7.4260000000000002</v>
      </c>
      <c r="E26" s="33">
        <v>7.43</v>
      </c>
      <c r="F26" s="33"/>
      <c r="G26" s="33">
        <v>7.4279999999999999</v>
      </c>
      <c r="H26" s="32"/>
      <c r="I26" s="63">
        <v>332</v>
      </c>
      <c r="J26" s="63">
        <v>306</v>
      </c>
      <c r="K26" s="63"/>
      <c r="L26" s="63">
        <v>319</v>
      </c>
      <c r="M26" s="32"/>
      <c r="N26" s="57">
        <v>21.4</v>
      </c>
      <c r="O26" s="57">
        <v>21.3</v>
      </c>
      <c r="P26" s="57"/>
      <c r="Q26" s="57">
        <v>21.35</v>
      </c>
      <c r="R26" s="32"/>
      <c r="S26" s="63">
        <v>500</v>
      </c>
      <c r="T26" s="63">
        <v>500</v>
      </c>
      <c r="U26" s="32"/>
      <c r="V26" s="33">
        <v>6.7249999999999996</v>
      </c>
      <c r="W26" s="33">
        <v>6.7649999999999997</v>
      </c>
      <c r="X26" s="33"/>
      <c r="Y26" s="33">
        <v>6.7449999999999992</v>
      </c>
      <c r="Z26" s="32"/>
      <c r="AA26" s="63">
        <v>344</v>
      </c>
      <c r="AB26" s="63">
        <v>330</v>
      </c>
      <c r="AC26" s="63"/>
      <c r="AD26" s="63">
        <v>337</v>
      </c>
      <c r="AE26" s="32"/>
      <c r="AF26" s="57">
        <v>20.6</v>
      </c>
      <c r="AG26" s="57">
        <v>20.5</v>
      </c>
      <c r="AH26" s="57"/>
      <c r="AI26" s="57">
        <v>20.55</v>
      </c>
      <c r="AJ26" s="32"/>
      <c r="AK26" s="63">
        <v>333.3</v>
      </c>
      <c r="AL26" s="63">
        <v>341.3</v>
      </c>
      <c r="AM26" s="63"/>
      <c r="AN26" s="63">
        <v>337.3</v>
      </c>
      <c r="AO26" s="32"/>
      <c r="AP26" s="63">
        <v>505.47</v>
      </c>
      <c r="AQ26" s="63">
        <v>498.31</v>
      </c>
      <c r="AR26" s="63"/>
      <c r="AS26" s="63">
        <v>501.89</v>
      </c>
      <c r="AT26" s="32"/>
      <c r="AU26" s="63">
        <v>33</v>
      </c>
      <c r="AV26" s="63">
        <v>33</v>
      </c>
      <c r="AW26" s="33"/>
      <c r="AX26" s="63">
        <f t="shared" si="0"/>
        <v>33</v>
      </c>
    </row>
    <row r="27" spans="1:50" s="40" customFormat="1" ht="18" customHeight="1" x14ac:dyDescent="0.25">
      <c r="A27" s="38">
        <v>22</v>
      </c>
      <c r="B27" s="38">
        <v>23</v>
      </c>
      <c r="C27" s="39"/>
      <c r="D27" s="33">
        <v>8.0760000000000005</v>
      </c>
      <c r="E27" s="33">
        <v>8.0250000000000004</v>
      </c>
      <c r="F27" s="33"/>
      <c r="G27" s="33">
        <v>8.0504999999999995</v>
      </c>
      <c r="H27" s="32"/>
      <c r="I27" s="63">
        <v>328</v>
      </c>
      <c r="J27" s="63">
        <v>328</v>
      </c>
      <c r="K27" s="63"/>
      <c r="L27" s="63">
        <v>328</v>
      </c>
      <c r="M27" s="32"/>
      <c r="N27" s="57">
        <v>18.2</v>
      </c>
      <c r="O27" s="57">
        <v>18.2</v>
      </c>
      <c r="P27" s="57"/>
      <c r="Q27" s="57">
        <v>18.2</v>
      </c>
      <c r="R27" s="32"/>
      <c r="S27" s="63">
        <v>500</v>
      </c>
      <c r="T27" s="63">
        <v>500</v>
      </c>
      <c r="U27" s="32"/>
      <c r="V27" s="33">
        <v>6.2089999999999996</v>
      </c>
      <c r="W27" s="33">
        <v>6.3550000000000004</v>
      </c>
      <c r="X27" s="33"/>
      <c r="Y27" s="33">
        <v>6.282</v>
      </c>
      <c r="Z27" s="32"/>
      <c r="AA27" s="63">
        <v>394</v>
      </c>
      <c r="AB27" s="63">
        <v>386</v>
      </c>
      <c r="AC27" s="63"/>
      <c r="AD27" s="63">
        <v>390</v>
      </c>
      <c r="AE27" s="32"/>
      <c r="AF27" s="57">
        <v>20</v>
      </c>
      <c r="AG27" s="57">
        <v>20</v>
      </c>
      <c r="AH27" s="57"/>
      <c r="AI27" s="57">
        <v>20</v>
      </c>
      <c r="AJ27" s="32"/>
      <c r="AK27" s="63">
        <v>292.39999999999998</v>
      </c>
      <c r="AL27" s="63">
        <v>292.39999999999998</v>
      </c>
      <c r="AM27" s="63"/>
      <c r="AN27" s="63">
        <v>292.39999999999998</v>
      </c>
      <c r="AO27" s="32"/>
      <c r="AP27" s="63">
        <v>489.49</v>
      </c>
      <c r="AQ27" s="63">
        <v>490</v>
      </c>
      <c r="AR27" s="63"/>
      <c r="AS27" s="63">
        <v>489.745</v>
      </c>
      <c r="AT27" s="32"/>
      <c r="AU27" s="63">
        <v>26</v>
      </c>
      <c r="AV27" s="63">
        <v>25</v>
      </c>
      <c r="AW27" s="33"/>
      <c r="AX27" s="63">
        <f t="shared" si="0"/>
        <v>25.5</v>
      </c>
    </row>
    <row r="28" spans="1:50" s="40" customFormat="1" ht="18" customHeight="1" x14ac:dyDescent="0.25">
      <c r="A28" s="38">
        <v>22</v>
      </c>
      <c r="B28" s="38">
        <v>24</v>
      </c>
      <c r="C28" s="39"/>
      <c r="D28" s="33">
        <v>7.9720000000000004</v>
      </c>
      <c r="E28" s="33">
        <v>7.99</v>
      </c>
      <c r="F28" s="33"/>
      <c r="G28" s="33">
        <v>7.9809999999999999</v>
      </c>
      <c r="H28" s="32"/>
      <c r="I28" s="63">
        <v>326</v>
      </c>
      <c r="J28" s="63">
        <v>325</v>
      </c>
      <c r="K28" s="63"/>
      <c r="L28" s="63">
        <v>325.5</v>
      </c>
      <c r="M28" s="32"/>
      <c r="N28" s="57">
        <v>20.8</v>
      </c>
      <c r="O28" s="57">
        <v>21.1</v>
      </c>
      <c r="P28" s="57"/>
      <c r="Q28" s="57">
        <v>20.950000000000003</v>
      </c>
      <c r="R28" s="32"/>
      <c r="S28" s="63">
        <v>500</v>
      </c>
      <c r="T28" s="63">
        <v>500</v>
      </c>
      <c r="U28" s="32"/>
      <c r="V28" s="33">
        <v>6.7160000000000002</v>
      </c>
      <c r="W28" s="33">
        <v>6.7759999999999998</v>
      </c>
      <c r="X28" s="33"/>
      <c r="Y28" s="33">
        <v>6.7460000000000004</v>
      </c>
      <c r="Z28" s="32"/>
      <c r="AA28" s="63">
        <v>344</v>
      </c>
      <c r="AB28" s="63">
        <v>340</v>
      </c>
      <c r="AC28" s="63"/>
      <c r="AD28" s="63">
        <v>342</v>
      </c>
      <c r="AE28" s="32"/>
      <c r="AF28" s="57">
        <v>22.8</v>
      </c>
      <c r="AG28" s="57">
        <v>22.8</v>
      </c>
      <c r="AH28" s="57"/>
      <c r="AI28" s="57">
        <v>22.8</v>
      </c>
      <c r="AJ28" s="32"/>
      <c r="AK28" s="63">
        <v>342.3</v>
      </c>
      <c r="AL28" s="63">
        <v>388.8</v>
      </c>
      <c r="AM28" s="63"/>
      <c r="AN28" s="63">
        <v>365.55</v>
      </c>
      <c r="AO28" s="32"/>
      <c r="AP28" s="63">
        <v>485.29</v>
      </c>
      <c r="AQ28" s="63">
        <v>503.59</v>
      </c>
      <c r="AR28" s="63"/>
      <c r="AS28" s="63">
        <v>494.44</v>
      </c>
      <c r="AT28" s="32"/>
      <c r="AU28" s="63">
        <v>29</v>
      </c>
      <c r="AV28" s="63">
        <v>28</v>
      </c>
      <c r="AW28" s="33"/>
      <c r="AX28" s="63">
        <f t="shared" si="0"/>
        <v>28.5</v>
      </c>
    </row>
    <row r="29" spans="1:50" s="40" customFormat="1" ht="18" customHeight="1" x14ac:dyDescent="0.25">
      <c r="A29" s="38">
        <v>24</v>
      </c>
      <c r="B29" s="38">
        <v>25</v>
      </c>
      <c r="C29" s="39"/>
      <c r="D29" s="33">
        <v>8.0510000000000002</v>
      </c>
      <c r="E29" s="33">
        <v>8.0389999999999997</v>
      </c>
      <c r="F29" s="33"/>
      <c r="G29" s="33">
        <v>8.0449999999999999</v>
      </c>
      <c r="H29" s="32"/>
      <c r="I29" s="63">
        <v>336</v>
      </c>
      <c r="J29" s="63">
        <v>336</v>
      </c>
      <c r="K29" s="63"/>
      <c r="L29" s="63">
        <v>336</v>
      </c>
      <c r="M29" s="32"/>
      <c r="N29" s="57">
        <v>18.600000000000001</v>
      </c>
      <c r="O29" s="57">
        <v>18.5</v>
      </c>
      <c r="P29" s="57"/>
      <c r="Q29" s="57">
        <v>18.55</v>
      </c>
      <c r="R29" s="32"/>
      <c r="S29" s="63">
        <v>500</v>
      </c>
      <c r="T29" s="63">
        <v>500</v>
      </c>
      <c r="U29" s="32"/>
      <c r="V29" s="33">
        <v>6.2169999999999996</v>
      </c>
      <c r="W29" s="33">
        <v>6.41</v>
      </c>
      <c r="X29" s="33"/>
      <c r="Y29" s="33">
        <v>6.3134999999999994</v>
      </c>
      <c r="Z29" s="32"/>
      <c r="AA29" s="63">
        <v>409</v>
      </c>
      <c r="AB29" s="63">
        <v>401</v>
      </c>
      <c r="AC29" s="63"/>
      <c r="AD29" s="63">
        <v>405</v>
      </c>
      <c r="AE29" s="32"/>
      <c r="AF29" s="57">
        <v>21.1</v>
      </c>
      <c r="AG29" s="57">
        <v>21.2</v>
      </c>
      <c r="AH29" s="57"/>
      <c r="AI29" s="57">
        <v>21.15</v>
      </c>
      <c r="AJ29" s="32"/>
      <c r="AK29" s="63">
        <v>278.2</v>
      </c>
      <c r="AL29" s="63">
        <v>280.39999999999998</v>
      </c>
      <c r="AM29" s="63"/>
      <c r="AN29" s="63">
        <v>279.29999999999995</v>
      </c>
      <c r="AO29" s="32"/>
      <c r="AP29" s="63">
        <v>493.95</v>
      </c>
      <c r="AQ29" s="63">
        <v>489.55</v>
      </c>
      <c r="AR29" s="63"/>
      <c r="AS29" s="63">
        <v>491.75</v>
      </c>
      <c r="AT29" s="32"/>
      <c r="AU29" s="63">
        <v>19</v>
      </c>
      <c r="AV29" s="63">
        <v>20</v>
      </c>
      <c r="AW29" s="33"/>
      <c r="AX29" s="63">
        <f t="shared" si="0"/>
        <v>19.5</v>
      </c>
    </row>
    <row r="30" spans="1:50" s="40" customFormat="1" ht="18" customHeight="1" x14ac:dyDescent="0.25">
      <c r="A30" s="38">
        <v>24</v>
      </c>
      <c r="B30" s="38">
        <v>26</v>
      </c>
      <c r="C30" s="39"/>
      <c r="D30" s="33">
        <v>7.9870000000000001</v>
      </c>
      <c r="E30" s="33">
        <v>7.9729999999999999</v>
      </c>
      <c r="F30" s="33"/>
      <c r="G30" s="33">
        <v>7.98</v>
      </c>
      <c r="H30" s="32"/>
      <c r="I30" s="63">
        <v>336</v>
      </c>
      <c r="J30" s="63">
        <v>336</v>
      </c>
      <c r="K30" s="63"/>
      <c r="L30" s="63">
        <v>336</v>
      </c>
      <c r="M30" s="32"/>
      <c r="N30" s="57">
        <v>21</v>
      </c>
      <c r="O30" s="57">
        <v>20.6</v>
      </c>
      <c r="P30" s="57"/>
      <c r="Q30" s="57">
        <v>20.8</v>
      </c>
      <c r="R30" s="32"/>
      <c r="S30" s="63">
        <v>500</v>
      </c>
      <c r="T30" s="63">
        <v>500</v>
      </c>
      <c r="U30" s="32"/>
      <c r="V30" s="33">
        <v>6.593</v>
      </c>
      <c r="W30" s="33">
        <v>6.6470000000000002</v>
      </c>
      <c r="X30" s="33"/>
      <c r="Y30" s="33">
        <v>6.62</v>
      </c>
      <c r="Z30" s="32"/>
      <c r="AA30" s="63">
        <v>354</v>
      </c>
      <c r="AB30" s="63">
        <v>349</v>
      </c>
      <c r="AC30" s="63"/>
      <c r="AD30" s="63">
        <v>351.5</v>
      </c>
      <c r="AE30" s="32"/>
      <c r="AF30" s="57">
        <v>22.1</v>
      </c>
      <c r="AG30" s="57">
        <v>22.1</v>
      </c>
      <c r="AH30" s="57"/>
      <c r="AI30" s="57">
        <v>22.1</v>
      </c>
      <c r="AJ30" s="32"/>
      <c r="AK30" s="63">
        <v>330.4</v>
      </c>
      <c r="AL30" s="63">
        <v>340.6</v>
      </c>
      <c r="AM30" s="63"/>
      <c r="AN30" s="63">
        <v>335.5</v>
      </c>
      <c r="AO30" s="32"/>
      <c r="AP30" s="63">
        <v>501.15</v>
      </c>
      <c r="AQ30" s="63">
        <v>513.55999999999995</v>
      </c>
      <c r="AR30" s="63"/>
      <c r="AS30" s="63">
        <v>507.35499999999996</v>
      </c>
      <c r="AT30" s="32"/>
      <c r="AU30" s="63">
        <v>28</v>
      </c>
      <c r="AV30" s="63">
        <v>30</v>
      </c>
      <c r="AW30" s="33"/>
      <c r="AX30" s="63">
        <f t="shared" si="0"/>
        <v>29</v>
      </c>
    </row>
    <row r="31" spans="1:50" s="40" customFormat="1" ht="18" customHeight="1" x14ac:dyDescent="0.25">
      <c r="A31" s="38">
        <v>26</v>
      </c>
      <c r="B31" s="38">
        <v>27</v>
      </c>
      <c r="C31" s="39"/>
      <c r="D31" s="33">
        <v>7.9329999999999998</v>
      </c>
      <c r="E31" s="33">
        <v>7.9530000000000003</v>
      </c>
      <c r="F31" s="33"/>
      <c r="G31" s="33">
        <v>7.9429999999999996</v>
      </c>
      <c r="H31" s="32"/>
      <c r="I31" s="63">
        <v>345</v>
      </c>
      <c r="J31" s="63">
        <v>345</v>
      </c>
      <c r="K31" s="63"/>
      <c r="L31" s="63">
        <v>345</v>
      </c>
      <c r="M31" s="32"/>
      <c r="N31" s="57">
        <v>20.2</v>
      </c>
      <c r="O31" s="57">
        <v>20.2</v>
      </c>
      <c r="P31" s="57"/>
      <c r="Q31" s="57">
        <v>20.2</v>
      </c>
      <c r="R31" s="32"/>
      <c r="S31" s="63">
        <v>500</v>
      </c>
      <c r="T31" s="63">
        <v>500</v>
      </c>
      <c r="U31" s="32"/>
      <c r="V31" s="33">
        <v>6.27</v>
      </c>
      <c r="W31" s="33">
        <v>6.43</v>
      </c>
      <c r="X31" s="33"/>
      <c r="Y31" s="33">
        <v>6.35</v>
      </c>
      <c r="Z31" s="32"/>
      <c r="AA31" s="63">
        <v>406</v>
      </c>
      <c r="AB31" s="63">
        <v>401</v>
      </c>
      <c r="AC31" s="63"/>
      <c r="AD31" s="63">
        <v>403.5</v>
      </c>
      <c r="AE31" s="32"/>
      <c r="AF31" s="57">
        <v>20.6</v>
      </c>
      <c r="AG31" s="57">
        <v>20.6</v>
      </c>
      <c r="AH31" s="57"/>
      <c r="AI31" s="57">
        <v>20.6</v>
      </c>
      <c r="AJ31" s="32"/>
      <c r="AK31" s="63">
        <v>270.5</v>
      </c>
      <c r="AL31" s="63">
        <v>269.2</v>
      </c>
      <c r="AM31" s="63"/>
      <c r="AN31" s="63">
        <v>269.85000000000002</v>
      </c>
      <c r="AO31" s="32"/>
      <c r="AP31" s="63">
        <v>502.19</v>
      </c>
      <c r="AQ31" s="63">
        <v>481.41</v>
      </c>
      <c r="AR31" s="63"/>
      <c r="AS31" s="63">
        <v>491.8</v>
      </c>
      <c r="AT31" s="32"/>
      <c r="AU31" s="63">
        <v>21</v>
      </c>
      <c r="AV31" s="63">
        <v>21</v>
      </c>
      <c r="AW31" s="33"/>
      <c r="AX31" s="63">
        <f t="shared" si="0"/>
        <v>21</v>
      </c>
    </row>
    <row r="32" spans="1:50" s="40" customFormat="1" ht="18" customHeight="1" x14ac:dyDescent="0.25">
      <c r="A32" s="38">
        <v>26</v>
      </c>
      <c r="B32" s="38">
        <v>28</v>
      </c>
      <c r="C32" s="39"/>
      <c r="D32" s="33">
        <v>7.9589999999999996</v>
      </c>
      <c r="E32" s="33">
        <v>7.9450000000000003</v>
      </c>
      <c r="F32" s="33"/>
      <c r="G32" s="33">
        <v>7.952</v>
      </c>
      <c r="H32" s="32"/>
      <c r="I32" s="63">
        <v>354</v>
      </c>
      <c r="J32" s="63">
        <v>354</v>
      </c>
      <c r="K32" s="63"/>
      <c r="L32" s="63">
        <v>354</v>
      </c>
      <c r="M32" s="32"/>
      <c r="N32" s="57">
        <v>21.1</v>
      </c>
      <c r="O32" s="57">
        <v>21.4</v>
      </c>
      <c r="P32" s="57"/>
      <c r="Q32" s="57">
        <v>21.25</v>
      </c>
      <c r="R32" s="32"/>
      <c r="S32" s="63">
        <v>500</v>
      </c>
      <c r="T32" s="63">
        <v>500</v>
      </c>
      <c r="U32" s="32"/>
      <c r="V32" s="33">
        <v>6.7060000000000004</v>
      </c>
      <c r="W32" s="33">
        <v>6.7949999999999999</v>
      </c>
      <c r="X32" s="33"/>
      <c r="Y32" s="33">
        <v>6.7505000000000006</v>
      </c>
      <c r="Z32" s="32"/>
      <c r="AA32" s="63">
        <v>358</v>
      </c>
      <c r="AB32" s="63">
        <v>355</v>
      </c>
      <c r="AC32" s="63"/>
      <c r="AD32" s="63">
        <v>356.5</v>
      </c>
      <c r="AE32" s="32"/>
      <c r="AF32" s="57">
        <v>21.7</v>
      </c>
      <c r="AG32" s="57">
        <v>21.7</v>
      </c>
      <c r="AH32" s="57"/>
      <c r="AI32" s="57">
        <v>21.7</v>
      </c>
      <c r="AJ32" s="32"/>
      <c r="AK32" s="63">
        <v>314.5</v>
      </c>
      <c r="AL32" s="63">
        <v>308.5</v>
      </c>
      <c r="AM32" s="63"/>
      <c r="AN32" s="63">
        <v>311.5</v>
      </c>
      <c r="AO32" s="32"/>
      <c r="AP32" s="63">
        <v>495.41</v>
      </c>
      <c r="AQ32" s="63">
        <v>499.3</v>
      </c>
      <c r="AR32" s="63"/>
      <c r="AS32" s="63">
        <v>497.35500000000002</v>
      </c>
      <c r="AT32" s="32"/>
      <c r="AU32" s="63">
        <v>32</v>
      </c>
      <c r="AV32" s="63">
        <v>27</v>
      </c>
      <c r="AW32" s="33"/>
      <c r="AX32" s="63">
        <f t="shared" si="0"/>
        <v>29.5</v>
      </c>
    </row>
    <row r="33" spans="1:50" s="40" customFormat="1" ht="18" customHeight="1" x14ac:dyDescent="0.25">
      <c r="A33" s="38">
        <v>28</v>
      </c>
      <c r="B33" s="38">
        <v>29</v>
      </c>
      <c r="C33" s="39"/>
      <c r="D33" s="33">
        <v>7.9189999999999996</v>
      </c>
      <c r="E33" s="33">
        <v>7.9720000000000004</v>
      </c>
      <c r="F33" s="33"/>
      <c r="G33" s="33">
        <v>7.9455</v>
      </c>
      <c r="H33" s="32"/>
      <c r="I33" s="63">
        <v>292</v>
      </c>
      <c r="J33" s="63">
        <v>293</v>
      </c>
      <c r="K33" s="63"/>
      <c r="L33" s="63">
        <v>292.5</v>
      </c>
      <c r="M33" s="32"/>
      <c r="N33" s="57">
        <v>21.1</v>
      </c>
      <c r="O33" s="57">
        <v>21.1</v>
      </c>
      <c r="P33" s="57"/>
      <c r="Q33" s="57">
        <v>21.1</v>
      </c>
      <c r="R33" s="32"/>
      <c r="S33" s="63">
        <v>500</v>
      </c>
      <c r="T33" s="63">
        <v>500</v>
      </c>
      <c r="U33" s="32"/>
      <c r="V33" s="33">
        <v>6.1580000000000004</v>
      </c>
      <c r="W33" s="33">
        <v>6.31</v>
      </c>
      <c r="X33" s="33"/>
      <c r="Y33" s="33">
        <v>6.234</v>
      </c>
      <c r="Z33" s="32"/>
      <c r="AA33" s="63">
        <v>373</v>
      </c>
      <c r="AB33" s="63">
        <v>366</v>
      </c>
      <c r="AC33" s="63"/>
      <c r="AD33" s="63">
        <v>369.5</v>
      </c>
      <c r="AE33" s="32"/>
      <c r="AF33" s="57">
        <v>21.3</v>
      </c>
      <c r="AG33" s="57">
        <v>21.2</v>
      </c>
      <c r="AH33" s="57"/>
      <c r="AI33" s="57">
        <v>21.25</v>
      </c>
      <c r="AJ33" s="32"/>
      <c r="AK33" s="63">
        <v>288.5</v>
      </c>
      <c r="AL33" s="63">
        <v>290</v>
      </c>
      <c r="AM33" s="63"/>
      <c r="AN33" s="63">
        <v>289.25</v>
      </c>
      <c r="AO33" s="32"/>
      <c r="AP33" s="63">
        <v>484.34</v>
      </c>
      <c r="AQ33" s="63">
        <v>494.58</v>
      </c>
      <c r="AR33" s="63"/>
      <c r="AS33" s="63">
        <v>489.46</v>
      </c>
      <c r="AT33" s="32"/>
      <c r="AU33" s="63">
        <v>13</v>
      </c>
      <c r="AV33" s="63">
        <v>17</v>
      </c>
      <c r="AW33" s="33"/>
      <c r="AX33" s="63">
        <f t="shared" si="0"/>
        <v>15</v>
      </c>
    </row>
    <row r="34" spans="1:50" s="40" customFormat="1" ht="18" customHeight="1" x14ac:dyDescent="0.25">
      <c r="A34" s="38">
        <v>28</v>
      </c>
      <c r="B34" s="38">
        <v>30</v>
      </c>
      <c r="C34" s="39"/>
      <c r="D34" s="33">
        <v>7.9409999999999998</v>
      </c>
      <c r="E34" s="33">
        <v>7.9329999999999998</v>
      </c>
      <c r="F34" s="33"/>
      <c r="G34" s="33">
        <v>7.9369999999999994</v>
      </c>
      <c r="H34" s="32"/>
      <c r="I34" s="63">
        <v>295</v>
      </c>
      <c r="J34" s="63">
        <v>295</v>
      </c>
      <c r="K34" s="63"/>
      <c r="L34" s="63">
        <v>295</v>
      </c>
      <c r="M34" s="32"/>
      <c r="N34" s="57">
        <v>20.5</v>
      </c>
      <c r="O34" s="57">
        <v>20.7</v>
      </c>
      <c r="P34" s="57"/>
      <c r="Q34" s="57">
        <v>20.6</v>
      </c>
      <c r="R34" s="32"/>
      <c r="S34" s="63">
        <v>500</v>
      </c>
      <c r="T34" s="63">
        <v>500</v>
      </c>
      <c r="U34" s="32"/>
      <c r="V34" s="33">
        <v>6.5780000000000003</v>
      </c>
      <c r="W34" s="33">
        <v>6.6349999999999998</v>
      </c>
      <c r="X34" s="33"/>
      <c r="Y34" s="33">
        <v>6.6065000000000005</v>
      </c>
      <c r="Z34" s="32"/>
      <c r="AA34" s="63">
        <v>307</v>
      </c>
      <c r="AB34" s="63">
        <v>303</v>
      </c>
      <c r="AC34" s="63"/>
      <c r="AD34" s="63">
        <v>305</v>
      </c>
      <c r="AE34" s="32"/>
      <c r="AF34" s="57">
        <v>21</v>
      </c>
      <c r="AG34" s="57">
        <v>21.1</v>
      </c>
      <c r="AH34" s="57"/>
      <c r="AI34" s="57">
        <v>21.05</v>
      </c>
      <c r="AJ34" s="32"/>
      <c r="AK34" s="63">
        <v>301</v>
      </c>
      <c r="AL34" s="63">
        <v>307.8</v>
      </c>
      <c r="AM34" s="63"/>
      <c r="AN34" s="63">
        <v>304.39999999999998</v>
      </c>
      <c r="AO34" s="32"/>
      <c r="AP34" s="63">
        <v>499.89</v>
      </c>
      <c r="AQ34" s="63">
        <v>504.06</v>
      </c>
      <c r="AR34" s="63"/>
      <c r="AS34" s="63">
        <v>501.97500000000002</v>
      </c>
      <c r="AT34" s="32"/>
      <c r="AU34" s="63">
        <v>20</v>
      </c>
      <c r="AV34" s="63">
        <v>22</v>
      </c>
      <c r="AW34" s="33"/>
      <c r="AX34" s="63">
        <f t="shared" si="0"/>
        <v>21</v>
      </c>
    </row>
    <row r="35" spans="1:50" s="40" customFormat="1" ht="18" customHeight="1" x14ac:dyDescent="0.25">
      <c r="A35" s="38">
        <v>30</v>
      </c>
      <c r="B35" s="38">
        <v>31</v>
      </c>
      <c r="C35" s="39"/>
      <c r="D35" s="33">
        <v>8.0190000000000001</v>
      </c>
      <c r="E35" s="33">
        <v>7.9880000000000004</v>
      </c>
      <c r="F35" s="33"/>
      <c r="G35" s="33">
        <v>8.0035000000000007</v>
      </c>
      <c r="H35" s="32"/>
      <c r="I35" s="63">
        <v>327</v>
      </c>
      <c r="J35" s="63">
        <v>329</v>
      </c>
      <c r="K35" s="63"/>
      <c r="L35" s="63">
        <v>328</v>
      </c>
      <c r="M35" s="32"/>
      <c r="N35" s="57">
        <v>20.6</v>
      </c>
      <c r="O35" s="57">
        <v>20.6</v>
      </c>
      <c r="P35" s="57"/>
      <c r="Q35" s="57">
        <v>20.6</v>
      </c>
      <c r="R35" s="32"/>
      <c r="S35" s="63">
        <v>500</v>
      </c>
      <c r="T35" s="63">
        <v>500</v>
      </c>
      <c r="U35" s="32"/>
      <c r="V35" s="33">
        <v>6.3090000000000002</v>
      </c>
      <c r="W35" s="33">
        <v>6.4169999999999998</v>
      </c>
      <c r="X35" s="33"/>
      <c r="Y35" s="33">
        <v>6.3629999999999995</v>
      </c>
      <c r="Z35" s="32"/>
      <c r="AA35" s="63">
        <v>380</v>
      </c>
      <c r="AB35" s="63">
        <v>374</v>
      </c>
      <c r="AC35" s="63"/>
      <c r="AD35" s="63">
        <v>377</v>
      </c>
      <c r="AE35" s="32"/>
      <c r="AF35" s="57">
        <v>19.600000000000001</v>
      </c>
      <c r="AG35" s="57">
        <v>19.600000000000001</v>
      </c>
      <c r="AH35" s="57"/>
      <c r="AI35" s="57">
        <v>19.600000000000001</v>
      </c>
      <c r="AJ35" s="32"/>
      <c r="AK35" s="63">
        <v>273.2</v>
      </c>
      <c r="AL35" s="63">
        <v>277.60000000000002</v>
      </c>
      <c r="AM35" s="63"/>
      <c r="AN35" s="63">
        <v>275.39999999999998</v>
      </c>
      <c r="AO35" s="32"/>
      <c r="AP35" s="63">
        <v>478.68</v>
      </c>
      <c r="AQ35" s="63">
        <v>488.75</v>
      </c>
      <c r="AR35" s="63"/>
      <c r="AS35" s="63">
        <v>483.71500000000003</v>
      </c>
      <c r="AT35" s="32"/>
      <c r="AU35" s="63">
        <v>17</v>
      </c>
      <c r="AV35" s="63">
        <v>20</v>
      </c>
      <c r="AW35" s="33"/>
      <c r="AX35" s="63">
        <f t="shared" si="0"/>
        <v>18.5</v>
      </c>
    </row>
    <row r="36" spans="1:50" s="40" customFormat="1" ht="18" customHeight="1" x14ac:dyDescent="0.25">
      <c r="A36" s="38">
        <v>30</v>
      </c>
      <c r="B36" s="38">
        <v>32</v>
      </c>
      <c r="C36" s="39"/>
      <c r="D36" s="33">
        <v>8.0579999999999998</v>
      </c>
      <c r="E36" s="33">
        <v>8.0660000000000007</v>
      </c>
      <c r="F36" s="33"/>
      <c r="G36" s="33">
        <v>8.0620000000000012</v>
      </c>
      <c r="H36" s="32"/>
      <c r="I36" s="63">
        <v>327</v>
      </c>
      <c r="J36" s="63">
        <v>327</v>
      </c>
      <c r="K36" s="63"/>
      <c r="L36" s="63">
        <v>327</v>
      </c>
      <c r="M36" s="32"/>
      <c r="N36" s="57">
        <v>18.600000000000001</v>
      </c>
      <c r="O36" s="57">
        <v>18.899999999999999</v>
      </c>
      <c r="P36" s="57"/>
      <c r="Q36" s="57">
        <v>18.75</v>
      </c>
      <c r="R36" s="32"/>
      <c r="S36" s="63">
        <v>500</v>
      </c>
      <c r="T36" s="63">
        <v>500</v>
      </c>
      <c r="U36" s="32"/>
      <c r="V36" s="33">
        <v>6.6689999999999996</v>
      </c>
      <c r="W36" s="33">
        <v>6.718</v>
      </c>
      <c r="X36" s="33"/>
      <c r="Y36" s="33">
        <v>6.6935000000000002</v>
      </c>
      <c r="Z36" s="32"/>
      <c r="AA36" s="63">
        <v>33</v>
      </c>
      <c r="AB36" s="63">
        <v>327</v>
      </c>
      <c r="AC36" s="63"/>
      <c r="AD36" s="63">
        <v>180</v>
      </c>
      <c r="AE36" s="32"/>
      <c r="AF36" s="57">
        <v>20.399999999999999</v>
      </c>
      <c r="AG36" s="57">
        <v>20.399999999999999</v>
      </c>
      <c r="AH36" s="57"/>
      <c r="AI36" s="57">
        <v>20.399999999999999</v>
      </c>
      <c r="AJ36" s="32"/>
      <c r="AK36" s="63">
        <v>280.5</v>
      </c>
      <c r="AL36" s="63">
        <v>279.8</v>
      </c>
      <c r="AM36" s="63"/>
      <c r="AN36" s="63">
        <v>280.14999999999998</v>
      </c>
      <c r="AO36" s="32"/>
      <c r="AP36" s="63">
        <v>490.7</v>
      </c>
      <c r="AQ36" s="63">
        <v>487.91</v>
      </c>
      <c r="AR36" s="63"/>
      <c r="AS36" s="63">
        <v>489.30500000000001</v>
      </c>
      <c r="AT36" s="32"/>
      <c r="AU36" s="63">
        <v>27</v>
      </c>
      <c r="AV36" s="63">
        <v>27</v>
      </c>
      <c r="AW36" s="33"/>
      <c r="AX36" s="63">
        <f t="shared" si="0"/>
        <v>27</v>
      </c>
    </row>
    <row r="37" spans="1:50" s="40" customFormat="1" ht="18" customHeight="1" x14ac:dyDescent="0.25">
      <c r="A37" s="41">
        <v>32</v>
      </c>
      <c r="B37" s="38">
        <v>33</v>
      </c>
      <c r="C37" s="42"/>
      <c r="D37" s="35">
        <v>8.0660000000000007</v>
      </c>
      <c r="E37" s="35">
        <v>8.0579999999999998</v>
      </c>
      <c r="F37" s="35"/>
      <c r="G37" s="35">
        <v>8.0620000000000012</v>
      </c>
      <c r="H37" s="34"/>
      <c r="I37" s="64">
        <v>284</v>
      </c>
      <c r="J37" s="64">
        <v>285</v>
      </c>
      <c r="K37" s="64"/>
      <c r="L37" s="64">
        <v>284.5</v>
      </c>
      <c r="M37" s="34"/>
      <c r="N37" s="58">
        <v>18.3</v>
      </c>
      <c r="O37" s="58">
        <v>18.2</v>
      </c>
      <c r="P37" s="58"/>
      <c r="Q37" s="58">
        <v>18.25</v>
      </c>
      <c r="R37" s="34"/>
      <c r="S37" s="64">
        <v>500</v>
      </c>
      <c r="T37" s="64">
        <v>500</v>
      </c>
      <c r="U37" s="34"/>
      <c r="V37" s="35">
        <v>6.4029999999999996</v>
      </c>
      <c r="W37" s="35">
        <v>6.4989999999999997</v>
      </c>
      <c r="X37" s="35"/>
      <c r="Y37" s="35">
        <v>6.4509999999999996</v>
      </c>
      <c r="Z37" s="34"/>
      <c r="AA37" s="64">
        <v>329</v>
      </c>
      <c r="AB37" s="64">
        <v>325</v>
      </c>
      <c r="AC37" s="64"/>
      <c r="AD37" s="64">
        <v>327</v>
      </c>
      <c r="AE37" s="34"/>
      <c r="AF37" s="58">
        <v>18.2</v>
      </c>
      <c r="AG37" s="58">
        <v>18.3</v>
      </c>
      <c r="AH37" s="58"/>
      <c r="AI37" s="58">
        <v>18.25</v>
      </c>
      <c r="AJ37" s="34"/>
      <c r="AK37" s="64">
        <v>259.5</v>
      </c>
      <c r="AL37" s="64">
        <v>262.2</v>
      </c>
      <c r="AM37" s="64"/>
      <c r="AN37" s="64">
        <v>260.85000000000002</v>
      </c>
      <c r="AO37" s="34"/>
      <c r="AP37" s="64">
        <v>500.3</v>
      </c>
      <c r="AQ37" s="64">
        <v>493.83</v>
      </c>
      <c r="AR37" s="64"/>
      <c r="AS37" s="64">
        <v>497.065</v>
      </c>
      <c r="AT37" s="34"/>
      <c r="AU37" s="64">
        <v>17</v>
      </c>
      <c r="AV37" s="64">
        <v>20</v>
      </c>
      <c r="AW37" s="35"/>
      <c r="AX37" s="63">
        <f t="shared" si="0"/>
        <v>18.5</v>
      </c>
    </row>
    <row r="38" spans="1:50" s="40" customFormat="1" ht="18" customHeight="1" x14ac:dyDescent="0.25">
      <c r="A38" s="41">
        <v>32</v>
      </c>
      <c r="B38" s="38">
        <v>34</v>
      </c>
      <c r="C38" s="42"/>
      <c r="D38" s="35">
        <v>8.048</v>
      </c>
      <c r="E38" s="35">
        <v>8.0150000000000006</v>
      </c>
      <c r="F38" s="35"/>
      <c r="G38" s="35">
        <v>8.0315000000000012</v>
      </c>
      <c r="H38" s="34"/>
      <c r="I38" s="64">
        <v>283</v>
      </c>
      <c r="J38" s="64">
        <v>282</v>
      </c>
      <c r="K38" s="64"/>
      <c r="L38" s="64">
        <v>282.5</v>
      </c>
      <c r="M38" s="34"/>
      <c r="N38" s="58">
        <v>18</v>
      </c>
      <c r="O38" s="58">
        <v>18.100000000000001</v>
      </c>
      <c r="P38" s="58"/>
      <c r="Q38" s="58">
        <v>18.05</v>
      </c>
      <c r="R38" s="34"/>
      <c r="S38" s="64">
        <v>500</v>
      </c>
      <c r="T38" s="64">
        <v>500</v>
      </c>
      <c r="U38" s="34"/>
      <c r="V38" s="35">
        <v>6.6980000000000004</v>
      </c>
      <c r="W38" s="35">
        <v>6.7629999999999999</v>
      </c>
      <c r="X38" s="35"/>
      <c r="Y38" s="35">
        <v>6.7305000000000001</v>
      </c>
      <c r="Z38" s="34"/>
      <c r="AA38" s="64">
        <v>288</v>
      </c>
      <c r="AB38" s="64">
        <v>286</v>
      </c>
      <c r="AC38" s="64"/>
      <c r="AD38" s="64">
        <v>287</v>
      </c>
      <c r="AE38" s="34"/>
      <c r="AF38" s="58">
        <v>19.8</v>
      </c>
      <c r="AG38" s="58">
        <v>19.899999999999999</v>
      </c>
      <c r="AH38" s="58"/>
      <c r="AI38" s="58">
        <v>19.850000000000001</v>
      </c>
      <c r="AJ38" s="34"/>
      <c r="AK38" s="64">
        <v>277.39999999999998</v>
      </c>
      <c r="AL38" s="64">
        <v>269.7</v>
      </c>
      <c r="AM38" s="64"/>
      <c r="AN38" s="64">
        <v>273.54999999999995</v>
      </c>
      <c r="AO38" s="34"/>
      <c r="AP38" s="64">
        <v>495.76</v>
      </c>
      <c r="AQ38" s="64">
        <v>497.36</v>
      </c>
      <c r="AR38" s="64"/>
      <c r="AS38" s="64">
        <v>496.56</v>
      </c>
      <c r="AT38" s="34"/>
      <c r="AU38" s="64">
        <v>26</v>
      </c>
      <c r="AV38" s="64">
        <v>25</v>
      </c>
      <c r="AW38" s="35"/>
      <c r="AX38" s="63">
        <f t="shared" si="0"/>
        <v>25.5</v>
      </c>
    </row>
    <row r="39" spans="1:50" s="40" customFormat="1" ht="18" customHeight="1" x14ac:dyDescent="0.25">
      <c r="A39" s="41">
        <v>34</v>
      </c>
      <c r="B39" s="38">
        <v>35</v>
      </c>
      <c r="C39" s="42"/>
      <c r="D39" s="35">
        <v>8.0120000000000005</v>
      </c>
      <c r="E39" s="35">
        <v>8.0150000000000006</v>
      </c>
      <c r="F39" s="35"/>
      <c r="G39" s="35">
        <v>8.0135000000000005</v>
      </c>
      <c r="H39" s="34"/>
      <c r="I39" s="64">
        <v>294</v>
      </c>
      <c r="J39" s="64">
        <v>294</v>
      </c>
      <c r="K39" s="64"/>
      <c r="L39" s="64">
        <v>294</v>
      </c>
      <c r="M39" s="34"/>
      <c r="N39" s="58">
        <v>18.899999999999999</v>
      </c>
      <c r="O39" s="58">
        <v>19</v>
      </c>
      <c r="P39" s="58"/>
      <c r="Q39" s="58">
        <v>18.95</v>
      </c>
      <c r="R39" s="34"/>
      <c r="S39" s="64">
        <v>500</v>
      </c>
      <c r="T39" s="64">
        <v>500</v>
      </c>
      <c r="U39" s="34"/>
      <c r="V39" s="35">
        <v>6.4429999999999996</v>
      </c>
      <c r="W39" s="35">
        <v>6.5720000000000001</v>
      </c>
      <c r="X39" s="35"/>
      <c r="Y39" s="35">
        <v>6.5075000000000003</v>
      </c>
      <c r="Z39" s="34"/>
      <c r="AA39" s="64">
        <v>334</v>
      </c>
      <c r="AB39" s="64">
        <v>330</v>
      </c>
      <c r="AC39" s="64"/>
      <c r="AD39" s="64">
        <v>332</v>
      </c>
      <c r="AE39" s="34"/>
      <c r="AF39" s="58">
        <v>17</v>
      </c>
      <c r="AG39" s="58">
        <v>16.899999999999999</v>
      </c>
      <c r="AH39" s="58"/>
      <c r="AI39" s="58">
        <v>16.95</v>
      </c>
      <c r="AJ39" s="34"/>
      <c r="AK39" s="64">
        <v>252.3</v>
      </c>
      <c r="AL39" s="64">
        <v>264.3</v>
      </c>
      <c r="AM39" s="64"/>
      <c r="AN39" s="64">
        <v>258.3</v>
      </c>
      <c r="AO39" s="34"/>
      <c r="AP39" s="64">
        <v>481.87</v>
      </c>
      <c r="AQ39" s="64">
        <v>484.64</v>
      </c>
      <c r="AR39" s="64"/>
      <c r="AS39" s="64">
        <v>483.255</v>
      </c>
      <c r="AT39" s="34"/>
      <c r="AU39" s="64">
        <v>26</v>
      </c>
      <c r="AV39" s="64">
        <v>27</v>
      </c>
      <c r="AW39" s="35"/>
      <c r="AX39" s="63">
        <f t="shared" si="0"/>
        <v>26.5</v>
      </c>
    </row>
    <row r="40" spans="1:50" s="40" customFormat="1" ht="18" customHeight="1" x14ac:dyDescent="0.25">
      <c r="A40" s="41">
        <v>34</v>
      </c>
      <c r="B40" s="38">
        <v>36</v>
      </c>
      <c r="C40" s="42"/>
      <c r="D40" s="35">
        <v>8.0050000000000008</v>
      </c>
      <c r="E40" s="35">
        <v>8.0709999999999997</v>
      </c>
      <c r="F40" s="35"/>
      <c r="G40" s="35">
        <v>8.0380000000000003</v>
      </c>
      <c r="H40" s="34"/>
      <c r="I40" s="64">
        <v>293</v>
      </c>
      <c r="J40" s="64">
        <v>295</v>
      </c>
      <c r="K40" s="64"/>
      <c r="L40" s="64">
        <v>294</v>
      </c>
      <c r="M40" s="34"/>
      <c r="N40" s="58">
        <v>16.600000000000001</v>
      </c>
      <c r="O40" s="58">
        <v>16.7</v>
      </c>
      <c r="P40" s="58"/>
      <c r="Q40" s="58">
        <v>16.649999999999999</v>
      </c>
      <c r="R40" s="34"/>
      <c r="S40" s="64">
        <v>500</v>
      </c>
      <c r="T40" s="64">
        <v>500</v>
      </c>
      <c r="U40" s="34"/>
      <c r="V40" s="35">
        <v>6.7629999999999999</v>
      </c>
      <c r="W40" s="35">
        <v>6.7919999999999998</v>
      </c>
      <c r="X40" s="35"/>
      <c r="Y40" s="35">
        <v>6.7774999999999999</v>
      </c>
      <c r="Z40" s="34"/>
      <c r="AA40" s="64">
        <v>299</v>
      </c>
      <c r="AB40" s="64">
        <v>296</v>
      </c>
      <c r="AC40" s="64"/>
      <c r="AD40" s="64">
        <v>297.5</v>
      </c>
      <c r="AE40" s="34"/>
      <c r="AF40" s="58">
        <v>18.5</v>
      </c>
      <c r="AG40" s="58">
        <v>18.5</v>
      </c>
      <c r="AH40" s="58"/>
      <c r="AI40" s="58">
        <v>18.5</v>
      </c>
      <c r="AJ40" s="34"/>
      <c r="AK40" s="64">
        <v>269.10000000000002</v>
      </c>
      <c r="AL40" s="64">
        <v>285.5</v>
      </c>
      <c r="AM40" s="64"/>
      <c r="AN40" s="64">
        <v>277.3</v>
      </c>
      <c r="AO40" s="34"/>
      <c r="AP40" s="64">
        <v>505.38</v>
      </c>
      <c r="AQ40" s="64">
        <v>498.02</v>
      </c>
      <c r="AR40" s="64"/>
      <c r="AS40" s="64">
        <v>501.7</v>
      </c>
      <c r="AT40" s="34"/>
      <c r="AU40" s="64">
        <v>30</v>
      </c>
      <c r="AV40" s="64">
        <v>29</v>
      </c>
      <c r="AW40" s="35"/>
      <c r="AX40" s="63">
        <f t="shared" si="0"/>
        <v>29.5</v>
      </c>
    </row>
    <row r="41" spans="1:50" s="40" customFormat="1" ht="18" customHeight="1" x14ac:dyDescent="0.25">
      <c r="A41" s="41">
        <v>36</v>
      </c>
      <c r="B41" s="38">
        <v>37</v>
      </c>
      <c r="C41" s="42"/>
      <c r="D41" s="35">
        <v>8.3089999999999993</v>
      </c>
      <c r="E41" s="35">
        <v>8.32</v>
      </c>
      <c r="F41" s="35"/>
      <c r="G41" s="35">
        <v>8.3144999999999989</v>
      </c>
      <c r="H41" s="34"/>
      <c r="I41" s="64">
        <v>295</v>
      </c>
      <c r="J41" s="64">
        <v>296</v>
      </c>
      <c r="K41" s="64"/>
      <c r="L41" s="64">
        <v>295.5</v>
      </c>
      <c r="M41" s="34"/>
      <c r="N41" s="58">
        <v>15.9</v>
      </c>
      <c r="O41" s="58">
        <v>15.9</v>
      </c>
      <c r="P41" s="58"/>
      <c r="Q41" s="58">
        <v>15.9</v>
      </c>
      <c r="R41" s="34"/>
      <c r="S41" s="64">
        <v>500</v>
      </c>
      <c r="T41" s="64">
        <v>500</v>
      </c>
      <c r="U41" s="34"/>
      <c r="V41" s="35">
        <v>6.617</v>
      </c>
      <c r="W41" s="35">
        <v>6.6710000000000003</v>
      </c>
      <c r="X41" s="35"/>
      <c r="Y41" s="35">
        <v>6.6440000000000001</v>
      </c>
      <c r="Z41" s="34"/>
      <c r="AA41" s="64">
        <v>325</v>
      </c>
      <c r="AB41" s="64">
        <v>323</v>
      </c>
      <c r="AC41" s="64"/>
      <c r="AD41" s="64">
        <v>324</v>
      </c>
      <c r="AE41" s="34"/>
      <c r="AF41" s="58">
        <v>17.2</v>
      </c>
      <c r="AG41" s="58">
        <v>17.2</v>
      </c>
      <c r="AH41" s="58"/>
      <c r="AI41" s="58">
        <v>17.2</v>
      </c>
      <c r="AJ41" s="34"/>
      <c r="AK41" s="64">
        <v>255.1</v>
      </c>
      <c r="AL41" s="64">
        <v>273.39999999999998</v>
      </c>
      <c r="AM41" s="64"/>
      <c r="AN41" s="64">
        <v>264.25</v>
      </c>
      <c r="AO41" s="34"/>
      <c r="AP41" s="64">
        <v>491.84</v>
      </c>
      <c r="AQ41" s="64">
        <v>505.79</v>
      </c>
      <c r="AR41" s="64"/>
      <c r="AS41" s="64">
        <v>498.815</v>
      </c>
      <c r="AT41" s="34"/>
      <c r="AU41" s="64">
        <v>24</v>
      </c>
      <c r="AV41" s="64">
        <v>26</v>
      </c>
      <c r="AW41" s="35"/>
      <c r="AX41" s="63">
        <f t="shared" si="0"/>
        <v>25</v>
      </c>
    </row>
    <row r="42" spans="1:50" s="40" customFormat="1" ht="18" customHeight="1" x14ac:dyDescent="0.25">
      <c r="A42" s="41">
        <v>36</v>
      </c>
      <c r="B42" s="38">
        <v>38</v>
      </c>
      <c r="C42" s="42"/>
      <c r="D42" s="35">
        <v>7.97</v>
      </c>
      <c r="E42" s="35">
        <v>7.9649999999999999</v>
      </c>
      <c r="F42" s="35"/>
      <c r="G42" s="35">
        <v>7.9674999999999994</v>
      </c>
      <c r="H42" s="34"/>
      <c r="I42" s="64">
        <v>272</v>
      </c>
      <c r="J42" s="64">
        <v>271</v>
      </c>
      <c r="K42" s="64"/>
      <c r="L42" s="64">
        <v>271.5</v>
      </c>
      <c r="M42" s="34"/>
      <c r="N42" s="58">
        <v>17</v>
      </c>
      <c r="O42" s="58">
        <v>17.100000000000001</v>
      </c>
      <c r="P42" s="58"/>
      <c r="Q42" s="58">
        <v>17.05</v>
      </c>
      <c r="R42" s="34"/>
      <c r="S42" s="64">
        <v>500</v>
      </c>
      <c r="T42" s="64">
        <v>500</v>
      </c>
      <c r="U42" s="34"/>
      <c r="V42" s="35">
        <v>6.83</v>
      </c>
      <c r="W42" s="35">
        <v>6.8630000000000004</v>
      </c>
      <c r="X42" s="35"/>
      <c r="Y42" s="35">
        <v>6.8465000000000007</v>
      </c>
      <c r="Z42" s="34"/>
      <c r="AA42" s="64">
        <v>278</v>
      </c>
      <c r="AB42" s="64">
        <v>275</v>
      </c>
      <c r="AC42" s="64"/>
      <c r="AD42" s="64">
        <v>276.5</v>
      </c>
      <c r="AE42" s="34"/>
      <c r="AF42" s="58">
        <v>17.600000000000001</v>
      </c>
      <c r="AG42" s="58">
        <v>17.3</v>
      </c>
      <c r="AH42" s="58"/>
      <c r="AI42" s="58">
        <v>17.450000000000003</v>
      </c>
      <c r="AJ42" s="34"/>
      <c r="AK42" s="64">
        <v>260.60000000000002</v>
      </c>
      <c r="AL42" s="64">
        <v>282.2</v>
      </c>
      <c r="AM42" s="64"/>
      <c r="AN42" s="64">
        <v>271.39999999999998</v>
      </c>
      <c r="AO42" s="34"/>
      <c r="AP42" s="64">
        <v>494.37</v>
      </c>
      <c r="AQ42" s="64">
        <v>488.51</v>
      </c>
      <c r="AR42" s="64"/>
      <c r="AS42" s="64">
        <v>491.44</v>
      </c>
      <c r="AT42" s="34"/>
      <c r="AU42" s="64">
        <v>29</v>
      </c>
      <c r="AV42" s="64">
        <v>26</v>
      </c>
      <c r="AW42" s="35"/>
      <c r="AX42" s="63">
        <f t="shared" si="0"/>
        <v>27.5</v>
      </c>
    </row>
    <row r="43" spans="1:50" s="40" customFormat="1" ht="18" customHeight="1" x14ac:dyDescent="0.25">
      <c r="A43" s="41">
        <v>38</v>
      </c>
      <c r="B43" s="38">
        <v>39</v>
      </c>
      <c r="C43" s="42"/>
      <c r="D43" s="35">
        <v>8.2089999999999996</v>
      </c>
      <c r="E43" s="35">
        <v>8.2319999999999993</v>
      </c>
      <c r="F43" s="35"/>
      <c r="G43" s="35">
        <v>8.2204999999999995</v>
      </c>
      <c r="H43" s="34"/>
      <c r="I43" s="64">
        <v>270</v>
      </c>
      <c r="J43" s="64">
        <v>271</v>
      </c>
      <c r="K43" s="64"/>
      <c r="L43" s="64">
        <v>270.5</v>
      </c>
      <c r="M43" s="34"/>
      <c r="N43" s="58">
        <v>18.8</v>
      </c>
      <c r="O43" s="58">
        <v>18.899999999999999</v>
      </c>
      <c r="P43" s="58"/>
      <c r="Q43" s="58">
        <v>18.850000000000001</v>
      </c>
      <c r="R43" s="34"/>
      <c r="S43" s="64">
        <v>500</v>
      </c>
      <c r="T43" s="64">
        <v>500</v>
      </c>
      <c r="U43" s="34"/>
      <c r="V43" s="35">
        <v>6.5519999999999996</v>
      </c>
      <c r="W43" s="35">
        <v>6.6020000000000003</v>
      </c>
      <c r="X43" s="35"/>
      <c r="Y43" s="35">
        <v>6.577</v>
      </c>
      <c r="Z43" s="34"/>
      <c r="AA43" s="64">
        <v>308</v>
      </c>
      <c r="AB43" s="64">
        <v>303</v>
      </c>
      <c r="AC43" s="64"/>
      <c r="AD43" s="64">
        <v>305.5</v>
      </c>
      <c r="AE43" s="34"/>
      <c r="AF43" s="58">
        <v>16.2</v>
      </c>
      <c r="AG43" s="58">
        <v>16.2</v>
      </c>
      <c r="AH43" s="58"/>
      <c r="AI43" s="58">
        <v>16.2</v>
      </c>
      <c r="AJ43" s="34"/>
      <c r="AK43" s="64">
        <v>267.2</v>
      </c>
      <c r="AL43" s="64">
        <v>274.39999999999998</v>
      </c>
      <c r="AM43" s="64"/>
      <c r="AN43" s="64">
        <v>270.79999999999995</v>
      </c>
      <c r="AO43" s="34"/>
      <c r="AP43" s="64">
        <v>493.92</v>
      </c>
      <c r="AQ43" s="64">
        <v>493.32</v>
      </c>
      <c r="AR43" s="64"/>
      <c r="AS43" s="64">
        <v>493.62</v>
      </c>
      <c r="AT43" s="34"/>
      <c r="AU43" s="64">
        <v>20</v>
      </c>
      <c r="AV43" s="64">
        <v>25</v>
      </c>
      <c r="AW43" s="35"/>
      <c r="AX43" s="63">
        <f t="shared" si="0"/>
        <v>22.5</v>
      </c>
    </row>
    <row r="44" spans="1:50" s="40" customFormat="1" ht="18" customHeight="1" x14ac:dyDescent="0.25">
      <c r="A44" s="41">
        <v>38</v>
      </c>
      <c r="B44" s="38">
        <v>40</v>
      </c>
      <c r="C44" s="42"/>
      <c r="D44" s="35">
        <v>7.9889999999999999</v>
      </c>
      <c r="E44" s="35">
        <v>7.9909999999999997</v>
      </c>
      <c r="F44" s="35"/>
      <c r="G44" s="35">
        <v>7.99</v>
      </c>
      <c r="H44" s="34"/>
      <c r="I44" s="64">
        <v>249</v>
      </c>
      <c r="J44" s="64">
        <v>252</v>
      </c>
      <c r="K44" s="64"/>
      <c r="L44" s="64">
        <v>250.5</v>
      </c>
      <c r="M44" s="34"/>
      <c r="N44" s="58">
        <v>18.3</v>
      </c>
      <c r="O44" s="58">
        <v>18.5</v>
      </c>
      <c r="P44" s="58"/>
      <c r="Q44" s="58">
        <v>18.399999999999999</v>
      </c>
      <c r="R44" s="34"/>
      <c r="S44" s="64">
        <v>500</v>
      </c>
      <c r="T44" s="64">
        <v>500</v>
      </c>
      <c r="U44" s="34"/>
      <c r="V44" s="35">
        <v>6.8010000000000002</v>
      </c>
      <c r="W44" s="35">
        <v>6.8460000000000001</v>
      </c>
      <c r="X44" s="35"/>
      <c r="Y44" s="35">
        <v>6.8235000000000001</v>
      </c>
      <c r="Z44" s="34"/>
      <c r="AA44" s="64">
        <v>279</v>
      </c>
      <c r="AB44" s="64">
        <v>260</v>
      </c>
      <c r="AC44" s="64"/>
      <c r="AD44" s="64">
        <v>269.5</v>
      </c>
      <c r="AE44" s="34"/>
      <c r="AF44" s="58">
        <v>15.6</v>
      </c>
      <c r="AG44" s="58">
        <v>15.5</v>
      </c>
      <c r="AH44" s="58"/>
      <c r="AI44" s="58">
        <v>15.55</v>
      </c>
      <c r="AJ44" s="34"/>
      <c r="AK44" s="64">
        <v>285</v>
      </c>
      <c r="AL44" s="64">
        <v>305.10000000000002</v>
      </c>
      <c r="AM44" s="64"/>
      <c r="AN44" s="64">
        <v>295.05</v>
      </c>
      <c r="AO44" s="34"/>
      <c r="AP44" s="64">
        <v>499.72</v>
      </c>
      <c r="AQ44" s="64">
        <v>496.2</v>
      </c>
      <c r="AR44" s="64"/>
      <c r="AS44" s="64">
        <v>497.96000000000004</v>
      </c>
      <c r="AT44" s="34"/>
      <c r="AU44" s="64">
        <v>27</v>
      </c>
      <c r="AV44" s="64">
        <v>26</v>
      </c>
      <c r="AW44" s="35"/>
      <c r="AX44" s="63">
        <f t="shared" si="0"/>
        <v>26.5</v>
      </c>
    </row>
    <row r="45" spans="1:50" s="40" customFormat="1" ht="18" customHeight="1" x14ac:dyDescent="0.25">
      <c r="A45" s="41">
        <v>40</v>
      </c>
      <c r="B45" s="38">
        <v>41</v>
      </c>
      <c r="C45" s="42"/>
      <c r="D45" s="35">
        <v>7.9969999999999999</v>
      </c>
      <c r="E45" s="35">
        <v>8.0020000000000007</v>
      </c>
      <c r="F45" s="35"/>
      <c r="G45" s="35">
        <v>7.9995000000000003</v>
      </c>
      <c r="H45" s="34"/>
      <c r="I45" s="64">
        <v>257</v>
      </c>
      <c r="J45" s="64">
        <v>257</v>
      </c>
      <c r="K45" s="64"/>
      <c r="L45" s="64">
        <v>257</v>
      </c>
      <c r="M45" s="34"/>
      <c r="N45" s="58">
        <v>15.1</v>
      </c>
      <c r="O45" s="58">
        <v>15.1</v>
      </c>
      <c r="P45" s="58"/>
      <c r="Q45" s="58">
        <v>15.1</v>
      </c>
      <c r="R45" s="34"/>
      <c r="S45" s="64">
        <v>500</v>
      </c>
      <c r="T45" s="64">
        <v>500</v>
      </c>
      <c r="U45" s="34"/>
      <c r="V45" s="35">
        <v>6.5720000000000001</v>
      </c>
      <c r="W45" s="35">
        <v>6.5670000000000002</v>
      </c>
      <c r="X45" s="35"/>
      <c r="Y45" s="35">
        <v>6.5694999999999997</v>
      </c>
      <c r="Z45" s="34"/>
      <c r="AA45" s="64">
        <v>286</v>
      </c>
      <c r="AB45" s="64">
        <v>284</v>
      </c>
      <c r="AC45" s="64"/>
      <c r="AD45" s="64">
        <v>285</v>
      </c>
      <c r="AE45" s="34"/>
      <c r="AF45" s="58">
        <v>17.8</v>
      </c>
      <c r="AG45" s="58">
        <v>17.8</v>
      </c>
      <c r="AH45" s="58"/>
      <c r="AI45" s="58">
        <v>17.8</v>
      </c>
      <c r="AJ45" s="34"/>
      <c r="AK45" s="64">
        <v>276</v>
      </c>
      <c r="AL45" s="64">
        <v>276.89999999999998</v>
      </c>
      <c r="AM45" s="64"/>
      <c r="AN45" s="64">
        <v>276.45</v>
      </c>
      <c r="AO45" s="34"/>
      <c r="AP45" s="64">
        <v>491.29</v>
      </c>
      <c r="AQ45" s="64">
        <v>487.66</v>
      </c>
      <c r="AR45" s="64"/>
      <c r="AS45" s="64">
        <v>489.47500000000002</v>
      </c>
      <c r="AT45" s="34"/>
      <c r="AU45" s="64">
        <v>21</v>
      </c>
      <c r="AV45" s="64">
        <v>21</v>
      </c>
      <c r="AW45" s="35"/>
      <c r="AX45" s="63">
        <f t="shared" si="0"/>
        <v>21</v>
      </c>
    </row>
    <row r="46" spans="1:50" s="40" customFormat="1" ht="18" customHeight="1" x14ac:dyDescent="0.25">
      <c r="A46" s="41">
        <v>40</v>
      </c>
      <c r="B46" s="38">
        <v>42</v>
      </c>
      <c r="C46" s="42"/>
      <c r="D46" s="35">
        <v>7.9320000000000004</v>
      </c>
      <c r="E46" s="35">
        <v>7.9820000000000002</v>
      </c>
      <c r="F46" s="35"/>
      <c r="G46" s="35">
        <v>7.9570000000000007</v>
      </c>
      <c r="H46" s="34"/>
      <c r="I46" s="64">
        <v>253</v>
      </c>
      <c r="J46" s="64">
        <v>256</v>
      </c>
      <c r="K46" s="64"/>
      <c r="L46" s="64">
        <v>254.5</v>
      </c>
      <c r="M46" s="34"/>
      <c r="N46" s="58">
        <v>18.8</v>
      </c>
      <c r="O46" s="58">
        <v>18.7</v>
      </c>
      <c r="P46" s="58"/>
      <c r="Q46" s="58">
        <v>18.75</v>
      </c>
      <c r="R46" s="34"/>
      <c r="S46" s="64">
        <v>500</v>
      </c>
      <c r="T46" s="64">
        <v>500</v>
      </c>
      <c r="U46" s="34"/>
      <c r="V46" s="35">
        <v>6.7089999999999996</v>
      </c>
      <c r="W46" s="35">
        <v>6.7389999999999999</v>
      </c>
      <c r="X46" s="35"/>
      <c r="Y46" s="35">
        <v>6.7240000000000002</v>
      </c>
      <c r="Z46" s="34"/>
      <c r="AA46" s="64">
        <v>262</v>
      </c>
      <c r="AB46" s="64">
        <v>258</v>
      </c>
      <c r="AC46" s="64"/>
      <c r="AD46" s="64">
        <v>260</v>
      </c>
      <c r="AE46" s="34"/>
      <c r="AF46" s="58">
        <v>17.7</v>
      </c>
      <c r="AG46" s="58">
        <v>17.7</v>
      </c>
      <c r="AH46" s="58"/>
      <c r="AI46" s="58">
        <v>17.7</v>
      </c>
      <c r="AJ46" s="34"/>
      <c r="AK46" s="64">
        <v>342.4</v>
      </c>
      <c r="AL46" s="64">
        <v>368.3</v>
      </c>
      <c r="AM46" s="64"/>
      <c r="AN46" s="64">
        <v>355.35</v>
      </c>
      <c r="AO46" s="34"/>
      <c r="AP46" s="64">
        <v>498.22</v>
      </c>
      <c r="AQ46" s="64">
        <v>499.26</v>
      </c>
      <c r="AR46" s="64"/>
      <c r="AS46" s="64">
        <v>498.74</v>
      </c>
      <c r="AT46" s="34"/>
      <c r="AU46" s="64">
        <v>29</v>
      </c>
      <c r="AV46" s="64">
        <v>27</v>
      </c>
      <c r="AW46" s="35"/>
      <c r="AX46" s="63">
        <f t="shared" si="0"/>
        <v>28</v>
      </c>
    </row>
    <row r="47" spans="1:50" s="40" customFormat="1" ht="18" customHeight="1" x14ac:dyDescent="0.25">
      <c r="A47" s="41">
        <v>42</v>
      </c>
      <c r="B47" s="38">
        <v>43</v>
      </c>
      <c r="C47" s="42"/>
      <c r="D47" s="35">
        <v>7.9630000000000001</v>
      </c>
      <c r="E47" s="35">
        <v>7.9710000000000001</v>
      </c>
      <c r="F47" s="35"/>
      <c r="G47" s="35">
        <v>7.9670000000000005</v>
      </c>
      <c r="H47" s="34"/>
      <c r="I47" s="64">
        <v>259</v>
      </c>
      <c r="J47" s="64">
        <v>264</v>
      </c>
      <c r="K47" s="64"/>
      <c r="L47" s="64">
        <v>261.5</v>
      </c>
      <c r="M47" s="34"/>
      <c r="N47" s="58">
        <v>12</v>
      </c>
      <c r="O47" s="58">
        <v>12</v>
      </c>
      <c r="P47" s="58"/>
      <c r="Q47" s="58">
        <v>12</v>
      </c>
      <c r="R47" s="34"/>
      <c r="S47" s="64">
        <v>500</v>
      </c>
      <c r="T47" s="64">
        <v>500</v>
      </c>
      <c r="U47" s="34"/>
      <c r="V47" s="35">
        <v>6.6269999999999998</v>
      </c>
      <c r="W47" s="35">
        <v>6.7290000000000001</v>
      </c>
      <c r="X47" s="35"/>
      <c r="Y47" s="35">
        <v>6.6779999999999999</v>
      </c>
      <c r="Z47" s="34"/>
      <c r="AA47" s="64">
        <v>298</v>
      </c>
      <c r="AB47" s="64">
        <v>300</v>
      </c>
      <c r="AC47" s="64"/>
      <c r="AD47" s="64">
        <v>299</v>
      </c>
      <c r="AE47" s="34"/>
      <c r="AF47" s="58">
        <v>11.7</v>
      </c>
      <c r="AG47" s="58">
        <v>11.7</v>
      </c>
      <c r="AH47" s="58"/>
      <c r="AI47" s="58">
        <v>11.7</v>
      </c>
      <c r="AJ47" s="34"/>
      <c r="AK47" s="64">
        <v>287.2</v>
      </c>
      <c r="AL47" s="64">
        <v>287.89999999999998</v>
      </c>
      <c r="AM47" s="64"/>
      <c r="AN47" s="64">
        <v>287.54999999999995</v>
      </c>
      <c r="AO47" s="34"/>
      <c r="AP47" s="64">
        <v>496.11</v>
      </c>
      <c r="AQ47" s="64">
        <v>496.41</v>
      </c>
      <c r="AR47" s="64"/>
      <c r="AS47" s="64">
        <v>496.26</v>
      </c>
      <c r="AT47" s="34"/>
      <c r="AU47" s="64">
        <v>26</v>
      </c>
      <c r="AV47" s="64">
        <v>27</v>
      </c>
      <c r="AW47" s="35"/>
      <c r="AX47" s="63">
        <f t="shared" si="0"/>
        <v>26.5</v>
      </c>
    </row>
    <row r="48" spans="1:50" s="40" customFormat="1" ht="18" customHeight="1" x14ac:dyDescent="0.25">
      <c r="A48" s="41">
        <v>42</v>
      </c>
      <c r="B48" s="38">
        <v>44</v>
      </c>
      <c r="C48" s="42"/>
      <c r="D48" s="35">
        <v>7.9710000000000001</v>
      </c>
      <c r="E48" s="35">
        <v>7.9690000000000003</v>
      </c>
      <c r="F48" s="35"/>
      <c r="G48" s="35">
        <v>7.9700000000000006</v>
      </c>
      <c r="H48" s="34"/>
      <c r="I48" s="64">
        <v>260</v>
      </c>
      <c r="J48" s="64">
        <v>255</v>
      </c>
      <c r="K48" s="64"/>
      <c r="L48" s="64">
        <v>257.5</v>
      </c>
      <c r="M48" s="34"/>
      <c r="N48" s="58">
        <v>12.1</v>
      </c>
      <c r="O48" s="58">
        <v>12.1</v>
      </c>
      <c r="P48" s="58"/>
      <c r="Q48" s="58">
        <v>12.1</v>
      </c>
      <c r="R48" s="34"/>
      <c r="S48" s="64">
        <v>500</v>
      </c>
      <c r="T48" s="64">
        <v>500</v>
      </c>
      <c r="U48" s="34"/>
      <c r="V48" s="35">
        <v>6.7240000000000002</v>
      </c>
      <c r="W48" s="35">
        <v>6.8140000000000001</v>
      </c>
      <c r="X48" s="35"/>
      <c r="Y48" s="35">
        <v>6.7690000000000001</v>
      </c>
      <c r="Z48" s="34"/>
      <c r="AA48" s="64">
        <v>240</v>
      </c>
      <c r="AB48" s="64">
        <v>271</v>
      </c>
      <c r="AC48" s="64"/>
      <c r="AD48" s="64">
        <v>255.5</v>
      </c>
      <c r="AE48" s="34"/>
      <c r="AF48" s="58">
        <v>15.7</v>
      </c>
      <c r="AG48" s="58">
        <v>15.2</v>
      </c>
      <c r="AH48" s="58"/>
      <c r="AI48" s="58">
        <v>15.45</v>
      </c>
      <c r="AJ48" s="34"/>
      <c r="AK48" s="64">
        <v>341.3</v>
      </c>
      <c r="AL48" s="64">
        <v>369.7</v>
      </c>
      <c r="AM48" s="64"/>
      <c r="AN48" s="64">
        <v>355.5</v>
      </c>
      <c r="AO48" s="34"/>
      <c r="AP48" s="64">
        <v>498.76</v>
      </c>
      <c r="AQ48" s="64">
        <v>497.17</v>
      </c>
      <c r="AR48" s="64"/>
      <c r="AS48" s="64">
        <v>497.96500000000003</v>
      </c>
      <c r="AT48" s="34"/>
      <c r="AU48" s="64">
        <v>29</v>
      </c>
      <c r="AV48" s="64">
        <v>28</v>
      </c>
      <c r="AW48" s="35"/>
      <c r="AX48" s="63">
        <f t="shared" si="0"/>
        <v>28.5</v>
      </c>
    </row>
    <row r="49" spans="1:50" s="40" customFormat="1" ht="18" customHeight="1" x14ac:dyDescent="0.25">
      <c r="A49" s="41">
        <v>44</v>
      </c>
      <c r="B49" s="38">
        <v>45</v>
      </c>
      <c r="C49" s="42"/>
      <c r="D49" s="35">
        <v>7.7069999999999999</v>
      </c>
      <c r="E49" s="35">
        <v>7.7080000000000002</v>
      </c>
      <c r="F49" s="35"/>
      <c r="G49" s="35">
        <v>7.7074999999999996</v>
      </c>
      <c r="H49" s="34"/>
      <c r="I49" s="64">
        <v>264</v>
      </c>
      <c r="J49" s="64">
        <v>265</v>
      </c>
      <c r="K49" s="64"/>
      <c r="L49" s="64">
        <v>264.5</v>
      </c>
      <c r="M49" s="34"/>
      <c r="N49" s="58">
        <v>13.6</v>
      </c>
      <c r="O49" s="58">
        <v>13.7</v>
      </c>
      <c r="P49" s="58"/>
      <c r="Q49" s="58">
        <v>13.649999999999999</v>
      </c>
      <c r="R49" s="34"/>
      <c r="S49" s="64">
        <v>500</v>
      </c>
      <c r="T49" s="64">
        <v>500</v>
      </c>
      <c r="U49" s="34"/>
      <c r="V49" s="35">
        <v>6.5549999999999997</v>
      </c>
      <c r="W49" s="35">
        <v>6.5869999999999997</v>
      </c>
      <c r="X49" s="35"/>
      <c r="Y49" s="35">
        <v>6.5709999999999997</v>
      </c>
      <c r="Z49" s="34"/>
      <c r="AA49" s="64">
        <v>295</v>
      </c>
      <c r="AB49" s="64">
        <v>295</v>
      </c>
      <c r="AC49" s="64"/>
      <c r="AD49" s="64">
        <v>295</v>
      </c>
      <c r="AE49" s="34"/>
      <c r="AF49" s="58">
        <v>14</v>
      </c>
      <c r="AG49" s="58">
        <v>13.8</v>
      </c>
      <c r="AH49" s="58"/>
      <c r="AI49" s="58">
        <v>13.9</v>
      </c>
      <c r="AJ49" s="34"/>
      <c r="AK49" s="64">
        <v>323.39999999999998</v>
      </c>
      <c r="AL49" s="64">
        <v>321</v>
      </c>
      <c r="AM49" s="64"/>
      <c r="AN49" s="64">
        <v>322.2</v>
      </c>
      <c r="AO49" s="34"/>
      <c r="AP49" s="64">
        <v>497.87</v>
      </c>
      <c r="AQ49" s="64">
        <v>495.78</v>
      </c>
      <c r="AR49" s="64"/>
      <c r="AS49" s="64">
        <v>496.82499999999999</v>
      </c>
      <c r="AT49" s="34"/>
      <c r="AU49" s="64">
        <v>23</v>
      </c>
      <c r="AV49" s="64">
        <v>21</v>
      </c>
      <c r="AW49" s="35"/>
      <c r="AX49" s="63">
        <f t="shared" si="0"/>
        <v>22</v>
      </c>
    </row>
    <row r="50" spans="1:50" s="40" customFormat="1" ht="18" customHeight="1" x14ac:dyDescent="0.25">
      <c r="A50" s="41">
        <v>44</v>
      </c>
      <c r="B50" s="38">
        <v>46</v>
      </c>
      <c r="C50" s="42"/>
      <c r="D50" s="35">
        <v>7.7039999999999997</v>
      </c>
      <c r="E50" s="35">
        <v>7.718</v>
      </c>
      <c r="F50" s="35"/>
      <c r="G50" s="35">
        <v>7.7110000000000003</v>
      </c>
      <c r="H50" s="34"/>
      <c r="I50" s="64">
        <v>263</v>
      </c>
      <c r="J50" s="64">
        <v>265</v>
      </c>
      <c r="K50" s="64"/>
      <c r="L50" s="64">
        <v>264</v>
      </c>
      <c r="M50" s="34"/>
      <c r="N50" s="58">
        <v>16.399999999999999</v>
      </c>
      <c r="O50" s="58">
        <v>16.5</v>
      </c>
      <c r="P50" s="58"/>
      <c r="Q50" s="58">
        <v>16.45</v>
      </c>
      <c r="R50" s="34"/>
      <c r="S50" s="64">
        <v>500</v>
      </c>
      <c r="T50" s="64">
        <v>500</v>
      </c>
      <c r="U50" s="34"/>
      <c r="V50" s="35">
        <v>6.7729999999999997</v>
      </c>
      <c r="W50" s="35">
        <v>6.7480000000000002</v>
      </c>
      <c r="X50" s="35"/>
      <c r="Y50" s="35">
        <v>6.7605000000000004</v>
      </c>
      <c r="Z50" s="34"/>
      <c r="AA50" s="64">
        <v>266</v>
      </c>
      <c r="AB50" s="64">
        <v>266</v>
      </c>
      <c r="AC50" s="64"/>
      <c r="AD50" s="64">
        <v>266</v>
      </c>
      <c r="AE50" s="34"/>
      <c r="AF50" s="58">
        <v>15.4</v>
      </c>
      <c r="AG50" s="58">
        <v>15.1</v>
      </c>
      <c r="AH50" s="58"/>
      <c r="AI50" s="58">
        <v>15.25</v>
      </c>
      <c r="AJ50" s="34"/>
      <c r="AK50" s="64">
        <v>326.3</v>
      </c>
      <c r="AL50" s="64">
        <v>332.6</v>
      </c>
      <c r="AM50" s="64"/>
      <c r="AN50" s="64">
        <v>329.45000000000005</v>
      </c>
      <c r="AO50" s="34"/>
      <c r="AP50" s="64">
        <v>493.79</v>
      </c>
      <c r="AQ50" s="64">
        <v>504.92</v>
      </c>
      <c r="AR50" s="64"/>
      <c r="AS50" s="64">
        <v>499.35500000000002</v>
      </c>
      <c r="AT50" s="34"/>
      <c r="AU50" s="64">
        <v>23</v>
      </c>
      <c r="AV50" s="64">
        <v>24</v>
      </c>
      <c r="AW50" s="35"/>
      <c r="AX50" s="63">
        <f t="shared" si="0"/>
        <v>23.5</v>
      </c>
    </row>
    <row r="51" spans="1:50" s="40" customFormat="1" ht="18" customHeight="1" x14ac:dyDescent="0.25">
      <c r="A51" s="41">
        <v>46</v>
      </c>
      <c r="B51" s="38">
        <v>47</v>
      </c>
      <c r="C51" s="42"/>
      <c r="D51" s="35">
        <v>7.6470000000000002</v>
      </c>
      <c r="E51" s="35">
        <v>7.694</v>
      </c>
      <c r="F51" s="35"/>
      <c r="G51" s="35">
        <v>7.6705000000000005</v>
      </c>
      <c r="H51" s="34"/>
      <c r="I51" s="64">
        <v>272</v>
      </c>
      <c r="J51" s="64">
        <v>273</v>
      </c>
      <c r="K51" s="64"/>
      <c r="L51" s="64">
        <v>272.5</v>
      </c>
      <c r="M51" s="34"/>
      <c r="N51" s="58">
        <v>11.7</v>
      </c>
      <c r="O51" s="58">
        <v>11.9</v>
      </c>
      <c r="P51" s="58"/>
      <c r="Q51" s="58">
        <v>11.8</v>
      </c>
      <c r="R51" s="34"/>
      <c r="S51" s="64">
        <v>500</v>
      </c>
      <c r="T51" s="64">
        <v>500</v>
      </c>
      <c r="U51" s="34"/>
      <c r="V51" s="35">
        <v>6.5339999999999998</v>
      </c>
      <c r="W51" s="35">
        <v>6.62</v>
      </c>
      <c r="X51" s="35"/>
      <c r="Y51" s="35">
        <v>6.577</v>
      </c>
      <c r="Z51" s="34"/>
      <c r="AA51" s="64">
        <v>293</v>
      </c>
      <c r="AB51" s="64">
        <v>294</v>
      </c>
      <c r="AC51" s="64"/>
      <c r="AD51" s="64">
        <v>293.5</v>
      </c>
      <c r="AE51" s="34"/>
      <c r="AF51" s="58">
        <v>13.3</v>
      </c>
      <c r="AG51" s="58">
        <v>13.2</v>
      </c>
      <c r="AH51" s="58"/>
      <c r="AI51" s="58">
        <v>13.25</v>
      </c>
      <c r="AJ51" s="34"/>
      <c r="AK51" s="64">
        <v>301.7</v>
      </c>
      <c r="AL51" s="64">
        <v>313</v>
      </c>
      <c r="AM51" s="64"/>
      <c r="AN51" s="64">
        <v>307.35000000000002</v>
      </c>
      <c r="AO51" s="34"/>
      <c r="AP51" s="64">
        <v>502.20999999999992</v>
      </c>
      <c r="AQ51" s="64">
        <v>488.63</v>
      </c>
      <c r="AR51" s="64"/>
      <c r="AS51" s="64">
        <v>495.41999999999996</v>
      </c>
      <c r="AT51" s="34"/>
      <c r="AU51" s="64">
        <v>26</v>
      </c>
      <c r="AV51" s="64">
        <v>22</v>
      </c>
      <c r="AW51" s="35"/>
      <c r="AX51" s="63">
        <f t="shared" si="0"/>
        <v>24</v>
      </c>
    </row>
    <row r="52" spans="1:50" s="40" customFormat="1" ht="18" customHeight="1" x14ac:dyDescent="0.25">
      <c r="A52" s="41">
        <v>46</v>
      </c>
      <c r="B52" s="38">
        <v>48</v>
      </c>
      <c r="C52" s="42"/>
      <c r="D52" s="35">
        <v>7.649</v>
      </c>
      <c r="E52" s="35">
        <v>7.7050000000000001</v>
      </c>
      <c r="F52" s="35"/>
      <c r="G52" s="35">
        <v>7.6769999999999996</v>
      </c>
      <c r="H52" s="34"/>
      <c r="I52" s="64">
        <v>269</v>
      </c>
      <c r="J52" s="64">
        <v>270</v>
      </c>
      <c r="K52" s="64"/>
      <c r="L52" s="64">
        <v>269.5</v>
      </c>
      <c r="M52" s="34"/>
      <c r="N52" s="58">
        <v>13.3</v>
      </c>
      <c r="O52" s="58">
        <v>14</v>
      </c>
      <c r="P52" s="58"/>
      <c r="Q52" s="58">
        <v>13.65</v>
      </c>
      <c r="R52" s="34"/>
      <c r="S52" s="64">
        <v>500</v>
      </c>
      <c r="T52" s="64">
        <v>500</v>
      </c>
      <c r="U52" s="34"/>
      <c r="V52" s="35">
        <v>6.7510000000000003</v>
      </c>
      <c r="W52" s="35">
        <v>6.7859999999999996</v>
      </c>
      <c r="X52" s="35"/>
      <c r="Y52" s="35">
        <v>6.7684999999999995</v>
      </c>
      <c r="Z52" s="34"/>
      <c r="AA52" s="64">
        <v>272</v>
      </c>
      <c r="AB52" s="64">
        <v>269</v>
      </c>
      <c r="AC52" s="64"/>
      <c r="AD52" s="64">
        <v>270.5</v>
      </c>
      <c r="AE52" s="34"/>
      <c r="AF52" s="58">
        <v>16</v>
      </c>
      <c r="AG52" s="58">
        <v>15.6</v>
      </c>
      <c r="AH52" s="58"/>
      <c r="AI52" s="58">
        <v>15.8</v>
      </c>
      <c r="AJ52" s="34"/>
      <c r="AK52" s="64">
        <v>376</v>
      </c>
      <c r="AL52" s="64">
        <v>376.1</v>
      </c>
      <c r="AM52" s="64"/>
      <c r="AN52" s="64">
        <v>376.05</v>
      </c>
      <c r="AO52" s="34"/>
      <c r="AP52" s="64">
        <v>495.35</v>
      </c>
      <c r="AQ52" s="64">
        <v>489.54</v>
      </c>
      <c r="AR52" s="64"/>
      <c r="AS52" s="64">
        <v>492.44500000000005</v>
      </c>
      <c r="AT52" s="34"/>
      <c r="AU52" s="64">
        <v>24</v>
      </c>
      <c r="AV52" s="64">
        <v>23</v>
      </c>
      <c r="AW52" s="35"/>
      <c r="AX52" s="63">
        <f t="shared" si="0"/>
        <v>23.5</v>
      </c>
    </row>
    <row r="53" spans="1:50" s="40" customFormat="1" ht="18" customHeight="1" x14ac:dyDescent="0.25">
      <c r="A53" s="41">
        <v>48</v>
      </c>
      <c r="B53" s="38">
        <v>49</v>
      </c>
      <c r="C53" s="42"/>
      <c r="D53" s="35">
        <v>7.9340000000000002</v>
      </c>
      <c r="E53" s="35">
        <v>7.9660000000000002</v>
      </c>
      <c r="F53" s="35"/>
      <c r="G53" s="35">
        <v>7.95</v>
      </c>
      <c r="H53" s="34"/>
      <c r="I53" s="64">
        <v>271</v>
      </c>
      <c r="J53" s="64">
        <v>271</v>
      </c>
      <c r="K53" s="64"/>
      <c r="L53" s="64">
        <v>271</v>
      </c>
      <c r="M53" s="34"/>
      <c r="N53" s="58">
        <v>13.1</v>
      </c>
      <c r="O53" s="58">
        <v>13.5</v>
      </c>
      <c r="P53" s="58"/>
      <c r="Q53" s="58">
        <v>13.3</v>
      </c>
      <c r="R53" s="34"/>
      <c r="S53" s="64">
        <v>500</v>
      </c>
      <c r="T53" s="64">
        <v>500</v>
      </c>
      <c r="U53" s="34"/>
      <c r="V53" s="35">
        <v>6.67</v>
      </c>
      <c r="W53" s="35">
        <v>6.7610000000000001</v>
      </c>
      <c r="X53" s="35"/>
      <c r="Y53" s="35">
        <v>6.7155000000000005</v>
      </c>
      <c r="Z53" s="34"/>
      <c r="AA53" s="64">
        <v>292</v>
      </c>
      <c r="AB53" s="64">
        <v>295</v>
      </c>
      <c r="AC53" s="64"/>
      <c r="AD53" s="64">
        <v>293.5</v>
      </c>
      <c r="AE53" s="34"/>
      <c r="AF53" s="58">
        <v>14.8</v>
      </c>
      <c r="AG53" s="58">
        <v>14.5</v>
      </c>
      <c r="AH53" s="58"/>
      <c r="AI53" s="58">
        <v>14.65</v>
      </c>
      <c r="AJ53" s="34"/>
      <c r="AK53" s="64">
        <v>303.8</v>
      </c>
      <c r="AL53" s="64">
        <v>303.8</v>
      </c>
      <c r="AM53" s="64"/>
      <c r="AN53" s="64">
        <v>303.8</v>
      </c>
      <c r="AO53" s="34"/>
      <c r="AP53" s="64">
        <v>484.57999999999993</v>
      </c>
      <c r="AQ53" s="64">
        <v>507.76</v>
      </c>
      <c r="AR53" s="64"/>
      <c r="AS53" s="64">
        <v>496.16999999999996</v>
      </c>
      <c r="AT53" s="34"/>
      <c r="AU53" s="64">
        <v>24</v>
      </c>
      <c r="AV53" s="64">
        <v>24</v>
      </c>
      <c r="AW53" s="35"/>
      <c r="AX53" s="63">
        <f t="shared" si="0"/>
        <v>24</v>
      </c>
    </row>
    <row r="54" spans="1:50" s="40" customFormat="1" ht="18" customHeight="1" x14ac:dyDescent="0.25">
      <c r="A54" s="41">
        <v>48</v>
      </c>
      <c r="B54" s="38">
        <v>50</v>
      </c>
      <c r="C54" s="42"/>
      <c r="D54" s="35">
        <v>7.8289999999999997</v>
      </c>
      <c r="E54" s="35">
        <v>7.7930000000000001</v>
      </c>
      <c r="F54" s="35"/>
      <c r="G54" s="35">
        <v>7.8109999999999999</v>
      </c>
      <c r="H54" s="34"/>
      <c r="I54" s="64">
        <v>293</v>
      </c>
      <c r="J54" s="64">
        <v>291</v>
      </c>
      <c r="K54" s="64"/>
      <c r="L54" s="64">
        <v>292</v>
      </c>
      <c r="M54" s="34"/>
      <c r="N54" s="58">
        <v>15.5</v>
      </c>
      <c r="O54" s="58">
        <v>15.1</v>
      </c>
      <c r="P54" s="58"/>
      <c r="Q54" s="58">
        <v>15.3</v>
      </c>
      <c r="R54" s="34"/>
      <c r="S54" s="64">
        <v>500</v>
      </c>
      <c r="T54" s="64">
        <v>500</v>
      </c>
      <c r="U54" s="34"/>
      <c r="V54" s="35">
        <v>7.516</v>
      </c>
      <c r="W54" s="35">
        <v>7.5839999999999996</v>
      </c>
      <c r="X54" s="35"/>
      <c r="Y54" s="35">
        <v>7.55</v>
      </c>
      <c r="Z54" s="34"/>
      <c r="AA54" s="64">
        <v>298</v>
      </c>
      <c r="AB54" s="64">
        <v>292</v>
      </c>
      <c r="AC54" s="64"/>
      <c r="AD54" s="64">
        <v>295</v>
      </c>
      <c r="AE54" s="34"/>
      <c r="AF54" s="58">
        <v>13.3</v>
      </c>
      <c r="AG54" s="58">
        <v>12.2</v>
      </c>
      <c r="AH54" s="58"/>
      <c r="AI54" s="58">
        <v>12.75</v>
      </c>
      <c r="AJ54" s="34"/>
      <c r="AK54" s="64">
        <v>478.5</v>
      </c>
      <c r="AL54" s="64">
        <v>463.2</v>
      </c>
      <c r="AM54" s="64"/>
      <c r="AN54" s="64">
        <v>470.85</v>
      </c>
      <c r="AO54" s="34"/>
      <c r="AP54" s="64">
        <v>475.96000000000004</v>
      </c>
      <c r="AQ54" s="64">
        <v>489.13000000000005</v>
      </c>
      <c r="AR54" s="64"/>
      <c r="AS54" s="64">
        <v>482.54500000000007</v>
      </c>
      <c r="AT54" s="34"/>
      <c r="AU54" s="64">
        <v>30</v>
      </c>
      <c r="AV54" s="64">
        <v>28</v>
      </c>
      <c r="AW54" s="35"/>
      <c r="AX54" s="63">
        <f t="shared" si="0"/>
        <v>29</v>
      </c>
    </row>
    <row r="55" spans="1:50" s="40" customFormat="1" ht="18" customHeight="1" x14ac:dyDescent="0.25">
      <c r="A55" s="41">
        <v>50</v>
      </c>
      <c r="B55" s="38">
        <v>51</v>
      </c>
      <c r="C55" s="42"/>
      <c r="D55" s="35">
        <v>8</v>
      </c>
      <c r="E55" s="35">
        <v>7.9850000000000003</v>
      </c>
      <c r="F55" s="35"/>
      <c r="G55" s="35">
        <v>7.9924999999999997</v>
      </c>
      <c r="H55" s="34"/>
      <c r="I55" s="64">
        <v>295</v>
      </c>
      <c r="J55" s="64">
        <v>294</v>
      </c>
      <c r="K55" s="64"/>
      <c r="L55" s="64">
        <v>294.5</v>
      </c>
      <c r="M55" s="34"/>
      <c r="N55" s="58">
        <v>14.9</v>
      </c>
      <c r="O55" s="58">
        <v>15.2</v>
      </c>
      <c r="P55" s="58"/>
      <c r="Q55" s="58">
        <v>15.05</v>
      </c>
      <c r="R55" s="34"/>
      <c r="S55" s="64">
        <v>500</v>
      </c>
      <c r="T55" s="64">
        <v>500</v>
      </c>
      <c r="U55" s="34"/>
      <c r="V55" s="35">
        <v>6.7919999999999998</v>
      </c>
      <c r="W55" s="35">
        <v>6.8680000000000003</v>
      </c>
      <c r="X55" s="35"/>
      <c r="Y55" s="35">
        <v>6.83</v>
      </c>
      <c r="Z55" s="34"/>
      <c r="AA55" s="64">
        <v>320</v>
      </c>
      <c r="AB55" s="64">
        <v>320</v>
      </c>
      <c r="AC55" s="64"/>
      <c r="AD55" s="64">
        <v>320</v>
      </c>
      <c r="AE55" s="34"/>
      <c r="AF55" s="58">
        <v>16.5</v>
      </c>
      <c r="AG55" s="58">
        <v>16.5</v>
      </c>
      <c r="AH55" s="58"/>
      <c r="AI55" s="58">
        <v>16.5</v>
      </c>
      <c r="AJ55" s="34"/>
      <c r="AK55" s="64">
        <v>290.5</v>
      </c>
      <c r="AL55" s="64">
        <v>287.8</v>
      </c>
      <c r="AM55" s="64"/>
      <c r="AN55" s="64">
        <v>289.14999999999998</v>
      </c>
      <c r="AO55" s="34"/>
      <c r="AP55" s="64">
        <v>500.86</v>
      </c>
      <c r="AQ55" s="64">
        <v>497.51</v>
      </c>
      <c r="AR55" s="64"/>
      <c r="AS55" s="64">
        <v>499.185</v>
      </c>
      <c r="AT55" s="34"/>
      <c r="AU55" s="64">
        <v>23</v>
      </c>
      <c r="AV55" s="64">
        <v>22</v>
      </c>
      <c r="AW55" s="35"/>
      <c r="AX55" s="63">
        <f t="shared" si="0"/>
        <v>22.5</v>
      </c>
    </row>
    <row r="56" spans="1:50" s="40" customFormat="1" ht="18" customHeight="1" x14ac:dyDescent="0.25">
      <c r="A56" s="41">
        <v>50</v>
      </c>
      <c r="B56" s="38">
        <v>52</v>
      </c>
      <c r="C56" s="42"/>
      <c r="D56" s="35">
        <v>8.0519999999999996</v>
      </c>
      <c r="E56" s="35">
        <v>7.9889999999999999</v>
      </c>
      <c r="F56" s="35"/>
      <c r="G56" s="35">
        <v>8.0205000000000002</v>
      </c>
      <c r="H56" s="34"/>
      <c r="I56" s="64">
        <v>298</v>
      </c>
      <c r="J56" s="64">
        <v>296</v>
      </c>
      <c r="K56" s="64"/>
      <c r="L56" s="64">
        <v>297</v>
      </c>
      <c r="M56" s="34"/>
      <c r="N56" s="58">
        <v>16.600000000000001</v>
      </c>
      <c r="O56" s="58">
        <v>16.8</v>
      </c>
      <c r="P56" s="58"/>
      <c r="Q56" s="58">
        <v>16.700000000000003</v>
      </c>
      <c r="R56" s="34"/>
      <c r="S56" s="64">
        <v>500</v>
      </c>
      <c r="T56" s="64">
        <v>500</v>
      </c>
      <c r="U56" s="34"/>
      <c r="V56" s="35">
        <v>6.9340000000000002</v>
      </c>
      <c r="W56" s="35">
        <v>6.9770000000000003</v>
      </c>
      <c r="X56" s="35"/>
      <c r="Y56" s="35">
        <v>6.9555000000000007</v>
      </c>
      <c r="Z56" s="34"/>
      <c r="AA56" s="64">
        <v>296</v>
      </c>
      <c r="AB56" s="64">
        <v>295</v>
      </c>
      <c r="AC56" s="64"/>
      <c r="AD56" s="64">
        <v>295.5</v>
      </c>
      <c r="AE56" s="34"/>
      <c r="AF56" s="58">
        <v>17</v>
      </c>
      <c r="AG56" s="58">
        <v>16.8</v>
      </c>
      <c r="AH56" s="58"/>
      <c r="AI56" s="58">
        <v>16.899999999999999</v>
      </c>
      <c r="AJ56" s="34"/>
      <c r="AK56" s="64">
        <v>400.9</v>
      </c>
      <c r="AL56" s="64">
        <v>380.9</v>
      </c>
      <c r="AM56" s="64"/>
      <c r="AN56" s="64">
        <v>390.9</v>
      </c>
      <c r="AO56" s="34"/>
      <c r="AP56" s="64">
        <v>490.73</v>
      </c>
      <c r="AQ56" s="64">
        <v>495.74</v>
      </c>
      <c r="AR56" s="64"/>
      <c r="AS56" s="64">
        <v>493.23500000000001</v>
      </c>
      <c r="AT56" s="34"/>
      <c r="AU56" s="64">
        <v>24</v>
      </c>
      <c r="AV56" s="64">
        <v>27</v>
      </c>
      <c r="AW56" s="35"/>
      <c r="AX56" s="63">
        <f t="shared" si="0"/>
        <v>25.5</v>
      </c>
    </row>
    <row r="57" spans="1:50" s="40" customFormat="1" ht="18" customHeight="1" x14ac:dyDescent="0.25">
      <c r="A57" s="41">
        <v>52</v>
      </c>
      <c r="B57" s="38">
        <v>53</v>
      </c>
      <c r="C57" s="42"/>
      <c r="D57" s="35">
        <v>8.109</v>
      </c>
      <c r="E57" s="35">
        <v>8.11</v>
      </c>
      <c r="F57" s="35"/>
      <c r="G57" s="35">
        <v>8.1095000000000006</v>
      </c>
      <c r="H57" s="34"/>
      <c r="I57" s="64">
        <v>292</v>
      </c>
      <c r="J57" s="64">
        <v>294</v>
      </c>
      <c r="K57" s="64"/>
      <c r="L57" s="64">
        <v>293</v>
      </c>
      <c r="M57" s="34"/>
      <c r="N57" s="58">
        <v>16.600000000000001</v>
      </c>
      <c r="O57" s="58">
        <v>16.899999999999999</v>
      </c>
      <c r="P57" s="58"/>
      <c r="Q57" s="58">
        <v>16.75</v>
      </c>
      <c r="R57" s="34"/>
      <c r="S57" s="64">
        <v>500</v>
      </c>
      <c r="T57" s="64">
        <v>500</v>
      </c>
      <c r="U57" s="34"/>
      <c r="V57" s="35">
        <v>6.774</v>
      </c>
      <c r="W57" s="35">
        <v>6.8840000000000003</v>
      </c>
      <c r="X57" s="35"/>
      <c r="Y57" s="35">
        <v>6.8290000000000006</v>
      </c>
      <c r="Z57" s="34"/>
      <c r="AA57" s="64">
        <v>322</v>
      </c>
      <c r="AB57" s="64">
        <v>319</v>
      </c>
      <c r="AC57" s="64"/>
      <c r="AD57" s="64">
        <v>320.5</v>
      </c>
      <c r="AE57" s="34"/>
      <c r="AF57" s="58">
        <v>15.1</v>
      </c>
      <c r="AG57" s="58">
        <v>14.9</v>
      </c>
      <c r="AH57" s="58"/>
      <c r="AI57" s="58">
        <v>15</v>
      </c>
      <c r="AJ57" s="34"/>
      <c r="AK57" s="64">
        <v>372.2</v>
      </c>
      <c r="AL57" s="64">
        <v>391.4</v>
      </c>
      <c r="AM57" s="64"/>
      <c r="AN57" s="64">
        <v>381.79999999999995</v>
      </c>
      <c r="AO57" s="34"/>
      <c r="AP57" s="64">
        <v>498.15999999999997</v>
      </c>
      <c r="AQ57" s="64">
        <v>487.28000000000003</v>
      </c>
      <c r="AR57" s="64"/>
      <c r="AS57" s="64">
        <v>492.72</v>
      </c>
      <c r="AT57" s="34"/>
      <c r="AU57" s="64">
        <v>23</v>
      </c>
      <c r="AV57" s="64">
        <v>24</v>
      </c>
      <c r="AW57" s="35"/>
      <c r="AX57" s="63">
        <f t="shared" si="0"/>
        <v>23.5</v>
      </c>
    </row>
    <row r="58" spans="1:50" s="40" customFormat="1" ht="18" customHeight="1" x14ac:dyDescent="0.25">
      <c r="A58" s="25">
        <v>52</v>
      </c>
      <c r="B58" s="25">
        <v>54</v>
      </c>
      <c r="C58" s="42"/>
      <c r="D58" s="37">
        <v>8.1229999999999993</v>
      </c>
      <c r="E58" s="37">
        <v>8.1219999999999999</v>
      </c>
      <c r="F58" s="37"/>
      <c r="G58" s="37">
        <v>8.1224999999999987</v>
      </c>
      <c r="H58" s="36"/>
      <c r="I58" s="65">
        <v>292</v>
      </c>
      <c r="J58" s="65">
        <v>292</v>
      </c>
      <c r="K58" s="65"/>
      <c r="L58" s="65">
        <v>292</v>
      </c>
      <c r="M58" s="36"/>
      <c r="N58" s="59">
        <v>17.7</v>
      </c>
      <c r="O58" s="59">
        <v>17.7</v>
      </c>
      <c r="P58" s="59"/>
      <c r="Q58" s="59">
        <v>17.7</v>
      </c>
      <c r="R58" s="36"/>
      <c r="S58" s="65">
        <v>500</v>
      </c>
      <c r="T58" s="65">
        <v>500</v>
      </c>
      <c r="U58" s="34"/>
      <c r="V58" s="37">
        <v>6.9610000000000003</v>
      </c>
      <c r="W58" s="37">
        <v>6.9870000000000001</v>
      </c>
      <c r="X58" s="37"/>
      <c r="Y58" s="37">
        <v>6.9740000000000002</v>
      </c>
      <c r="Z58" s="36"/>
      <c r="AA58" s="65">
        <v>295</v>
      </c>
      <c r="AB58" s="65">
        <v>293</v>
      </c>
      <c r="AC58" s="65"/>
      <c r="AD58" s="65">
        <v>294</v>
      </c>
      <c r="AE58" s="36"/>
      <c r="AF58" s="59">
        <v>16.7</v>
      </c>
      <c r="AG58" s="59">
        <v>16.399999999999999</v>
      </c>
      <c r="AH58" s="59"/>
      <c r="AI58" s="59">
        <v>16.549999999999997</v>
      </c>
      <c r="AJ58" s="36"/>
      <c r="AK58" s="65">
        <v>373</v>
      </c>
      <c r="AL58" s="65">
        <v>384.9</v>
      </c>
      <c r="AM58" s="65"/>
      <c r="AN58" s="65">
        <v>378.95</v>
      </c>
      <c r="AO58" s="36"/>
      <c r="AP58" s="65">
        <v>485.41999999999996</v>
      </c>
      <c r="AQ58" s="65">
        <v>504.36</v>
      </c>
      <c r="AR58" s="65"/>
      <c r="AS58" s="65">
        <v>494.89</v>
      </c>
      <c r="AT58" s="36"/>
      <c r="AU58" s="65">
        <v>24</v>
      </c>
      <c r="AV58" s="65">
        <v>22</v>
      </c>
      <c r="AW58" s="37"/>
      <c r="AX58" s="65">
        <f>AVERAGE(AU58:AV58)</f>
        <v>23</v>
      </c>
    </row>
    <row r="59" spans="1:50" ht="18" customHeight="1" x14ac:dyDescent="0.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</row>
  </sheetData>
  <mergeCells count="15">
    <mergeCell ref="AU3:AX3"/>
    <mergeCell ref="V2:AX2"/>
    <mergeCell ref="D2:T2"/>
    <mergeCell ref="A1:B1"/>
    <mergeCell ref="A3:A4"/>
    <mergeCell ref="B3:B4"/>
    <mergeCell ref="D3:G3"/>
    <mergeCell ref="I3:L3"/>
    <mergeCell ref="N3:Q3"/>
    <mergeCell ref="S3:T3"/>
    <mergeCell ref="V3:Y3"/>
    <mergeCell ref="AA3:AD3"/>
    <mergeCell ref="AF3:AI3"/>
    <mergeCell ref="AK3:AN3"/>
    <mergeCell ref="AP3:A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8"/>
  <sheetViews>
    <sheetView zoomScale="80" zoomScaleNormal="80" workbookViewId="0">
      <selection activeCell="A3" sqref="A3:A4"/>
    </sheetView>
  </sheetViews>
  <sheetFormatPr defaultRowHeight="14.25" x14ac:dyDescent="0.2"/>
  <cols>
    <col min="1" max="2" width="10.140625" style="45" customWidth="1"/>
    <col min="3" max="3" width="2.5703125" style="45" customWidth="1"/>
    <col min="4" max="5" width="9.140625" style="45"/>
    <col min="6" max="6" width="2.5703125" style="45" customWidth="1"/>
    <col min="7" max="7" width="9.140625" style="45"/>
    <col min="8" max="8" width="2.5703125" style="45" customWidth="1"/>
    <col min="9" max="10" width="9.140625" style="45"/>
    <col min="11" max="11" width="2.5703125" style="45" customWidth="1"/>
    <col min="12" max="12" width="9.140625" style="45"/>
    <col min="13" max="13" width="2.5703125" style="45" customWidth="1"/>
    <col min="14" max="15" width="9.140625" style="45"/>
    <col min="16" max="16" width="2.5703125" style="45" customWidth="1"/>
    <col min="17" max="17" width="9.140625" style="45"/>
    <col min="18" max="18" width="2.5703125" style="45" customWidth="1"/>
    <col min="19" max="20" width="9.140625" style="45"/>
    <col min="21" max="21" width="3.42578125" style="45" customWidth="1"/>
    <col min="22" max="23" width="9.140625" style="45"/>
    <col min="24" max="24" width="2.5703125" style="45" customWidth="1"/>
    <col min="25" max="25" width="9.140625" style="45"/>
    <col min="26" max="26" width="2.5703125" style="45" customWidth="1"/>
    <col min="27" max="28" width="9.140625" style="45"/>
    <col min="29" max="29" width="2.5703125" style="45" customWidth="1"/>
    <col min="30" max="30" width="9.140625" style="45"/>
    <col min="31" max="31" width="2.5703125" style="45" customWidth="1"/>
    <col min="32" max="33" width="9.140625" style="45"/>
    <col min="34" max="34" width="2.5703125" style="45" customWidth="1"/>
    <col min="35" max="35" width="9.140625" style="45"/>
    <col min="36" max="36" width="2.5703125" style="45" customWidth="1"/>
    <col min="37" max="38" width="9.140625" style="45"/>
    <col min="39" max="39" width="2.5703125" style="45" customWidth="1"/>
    <col min="40" max="40" width="9.140625" style="45"/>
    <col min="41" max="41" width="2.5703125" style="45" customWidth="1"/>
    <col min="42" max="43" width="9.140625" style="45"/>
    <col min="44" max="44" width="2.5703125" style="45" customWidth="1"/>
    <col min="45" max="45" width="9.140625" style="45"/>
    <col min="46" max="46" width="2.5703125" style="45" customWidth="1"/>
    <col min="47" max="48" width="9.140625" style="45"/>
    <col min="49" max="49" width="2.5703125" style="45" customWidth="1"/>
    <col min="50" max="16384" width="9.140625" style="45"/>
  </cols>
  <sheetData>
    <row r="1" spans="1:50" s="40" customFormat="1" ht="18" customHeight="1" x14ac:dyDescent="0.25">
      <c r="A1" s="76"/>
      <c r="B1" s="77"/>
      <c r="C1" s="4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50" s="40" customFormat="1" ht="18" customHeight="1" x14ac:dyDescent="0.25">
      <c r="A2" s="47"/>
      <c r="B2" s="47"/>
      <c r="C2" s="46"/>
      <c r="D2" s="80" t="s">
        <v>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50"/>
      <c r="V2" s="80" t="s">
        <v>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2"/>
    </row>
    <row r="3" spans="1:50" s="40" customFormat="1" ht="33" customHeight="1" x14ac:dyDescent="0.25">
      <c r="A3" s="83" t="s">
        <v>0</v>
      </c>
      <c r="B3" s="83" t="s">
        <v>2</v>
      </c>
      <c r="C3" s="42"/>
      <c r="D3" s="97" t="s">
        <v>5</v>
      </c>
      <c r="E3" s="97"/>
      <c r="F3" s="98"/>
      <c r="G3" s="97"/>
      <c r="H3" s="48"/>
      <c r="I3" s="97" t="s">
        <v>14</v>
      </c>
      <c r="J3" s="97"/>
      <c r="K3" s="98"/>
      <c r="L3" s="97"/>
      <c r="M3" s="48"/>
      <c r="N3" s="90" t="s">
        <v>15</v>
      </c>
      <c r="O3" s="91"/>
      <c r="P3" s="91"/>
      <c r="Q3" s="92"/>
      <c r="R3" s="48"/>
      <c r="S3" s="88" t="s">
        <v>8</v>
      </c>
      <c r="T3" s="89"/>
      <c r="U3" s="49"/>
      <c r="V3" s="78" t="s">
        <v>5</v>
      </c>
      <c r="W3" s="78"/>
      <c r="X3" s="79"/>
      <c r="Y3" s="78"/>
      <c r="Z3" s="49"/>
      <c r="AA3" s="85" t="s">
        <v>14</v>
      </c>
      <c r="AB3" s="86"/>
      <c r="AC3" s="86"/>
      <c r="AD3" s="87"/>
      <c r="AE3" s="49"/>
      <c r="AF3" s="85" t="s">
        <v>15</v>
      </c>
      <c r="AG3" s="86"/>
      <c r="AH3" s="86"/>
      <c r="AI3" s="87"/>
      <c r="AJ3" s="39"/>
      <c r="AK3" s="78" t="s">
        <v>10</v>
      </c>
      <c r="AL3" s="78"/>
      <c r="AM3" s="78"/>
      <c r="AN3" s="78"/>
      <c r="AO3" s="49"/>
      <c r="AP3" s="78" t="s">
        <v>8</v>
      </c>
      <c r="AQ3" s="78"/>
      <c r="AR3" s="79"/>
      <c r="AS3" s="78"/>
      <c r="AT3" s="49"/>
      <c r="AU3" s="78" t="s">
        <v>16</v>
      </c>
      <c r="AV3" s="78"/>
      <c r="AW3" s="79"/>
      <c r="AX3" s="78"/>
    </row>
    <row r="4" spans="1:50" s="40" customFormat="1" ht="18" customHeight="1" x14ac:dyDescent="0.25">
      <c r="A4" s="84"/>
      <c r="B4" s="84"/>
      <c r="C4" s="42"/>
      <c r="D4" s="24" t="s">
        <v>3</v>
      </c>
      <c r="E4" s="24" t="s">
        <v>4</v>
      </c>
      <c r="F4" s="25"/>
      <c r="G4" s="24" t="s">
        <v>1</v>
      </c>
      <c r="H4" s="41"/>
      <c r="I4" s="24" t="s">
        <v>3</v>
      </c>
      <c r="J4" s="24" t="s">
        <v>4</v>
      </c>
      <c r="K4" s="25"/>
      <c r="L4" s="24" t="s">
        <v>1</v>
      </c>
      <c r="M4" s="41"/>
      <c r="N4" s="24" t="s">
        <v>3</v>
      </c>
      <c r="O4" s="24" t="s">
        <v>4</v>
      </c>
      <c r="P4" s="25"/>
      <c r="Q4" s="24" t="s">
        <v>1</v>
      </c>
      <c r="R4" s="41"/>
      <c r="S4" s="24" t="s">
        <v>3</v>
      </c>
      <c r="T4" s="24" t="s">
        <v>4</v>
      </c>
      <c r="U4" s="41"/>
      <c r="V4" s="24" t="s">
        <v>3</v>
      </c>
      <c r="W4" s="24" t="s">
        <v>4</v>
      </c>
      <c r="X4" s="25"/>
      <c r="Y4" s="24" t="s">
        <v>1</v>
      </c>
      <c r="Z4" s="41"/>
      <c r="AA4" s="24" t="s">
        <v>3</v>
      </c>
      <c r="AB4" s="24" t="s">
        <v>4</v>
      </c>
      <c r="AC4" s="25"/>
      <c r="AD4" s="24" t="s">
        <v>1</v>
      </c>
      <c r="AE4" s="41"/>
      <c r="AF4" s="24" t="s">
        <v>3</v>
      </c>
      <c r="AG4" s="24" t="s">
        <v>4</v>
      </c>
      <c r="AH4" s="25"/>
      <c r="AI4" s="24" t="s">
        <v>1</v>
      </c>
      <c r="AJ4" s="34"/>
      <c r="AK4" s="24" t="s">
        <v>3</v>
      </c>
      <c r="AL4" s="24" t="s">
        <v>4</v>
      </c>
      <c r="AM4" s="25"/>
      <c r="AN4" s="24" t="s">
        <v>1</v>
      </c>
      <c r="AO4" s="41"/>
      <c r="AP4" s="24" t="s">
        <v>3</v>
      </c>
      <c r="AQ4" s="24" t="s">
        <v>4</v>
      </c>
      <c r="AR4" s="25"/>
      <c r="AS4" s="24" t="s">
        <v>1</v>
      </c>
      <c r="AT4" s="41"/>
      <c r="AU4" s="24" t="s">
        <v>3</v>
      </c>
      <c r="AV4" s="24" t="s">
        <v>4</v>
      </c>
      <c r="AW4" s="25"/>
      <c r="AX4" s="24" t="s">
        <v>1</v>
      </c>
    </row>
    <row r="5" spans="1:50" s="40" customFormat="1" ht="18" customHeight="1" x14ac:dyDescent="0.25">
      <c r="A5" s="38">
        <v>0</v>
      </c>
      <c r="B5" s="38">
        <v>1</v>
      </c>
      <c r="C5" s="39"/>
      <c r="D5" s="33">
        <v>7.4039999999999999</v>
      </c>
      <c r="E5" s="33">
        <v>7.298</v>
      </c>
      <c r="F5" s="33"/>
      <c r="G5" s="33">
        <v>7.351</v>
      </c>
      <c r="H5" s="32"/>
      <c r="I5" s="63">
        <v>338</v>
      </c>
      <c r="J5" s="63">
        <v>333</v>
      </c>
      <c r="K5" s="63"/>
      <c r="L5" s="63">
        <v>335.5</v>
      </c>
      <c r="M5" s="32"/>
      <c r="N5" s="57">
        <v>12.9</v>
      </c>
      <c r="O5" s="57">
        <v>13.1</v>
      </c>
      <c r="P5" s="57"/>
      <c r="Q5" s="57">
        <v>13</v>
      </c>
      <c r="R5" s="32"/>
      <c r="S5" s="63">
        <v>750</v>
      </c>
      <c r="T5" s="63">
        <v>750</v>
      </c>
      <c r="U5" s="32"/>
      <c r="V5" s="33">
        <v>4.8689999999999998</v>
      </c>
      <c r="W5" s="33">
        <v>4.8920000000000003</v>
      </c>
      <c r="X5" s="33"/>
      <c r="Y5" s="33">
        <v>4.8804999999999996</v>
      </c>
      <c r="Z5" s="32"/>
      <c r="AA5" s="63">
        <v>868</v>
      </c>
      <c r="AB5" s="63">
        <v>859</v>
      </c>
      <c r="AC5" s="63"/>
      <c r="AD5" s="63">
        <v>863.5</v>
      </c>
      <c r="AE5" s="32"/>
      <c r="AF5" s="57">
        <v>18.899999999999999</v>
      </c>
      <c r="AG5" s="57">
        <v>18.8</v>
      </c>
      <c r="AH5" s="57"/>
      <c r="AI5" s="57">
        <v>18.850000000000001</v>
      </c>
      <c r="AJ5" s="32"/>
      <c r="AK5" s="63">
        <v>395.5</v>
      </c>
      <c r="AL5" s="63">
        <v>396.6</v>
      </c>
      <c r="AM5" s="63"/>
      <c r="AN5" s="63">
        <v>396.05</v>
      </c>
      <c r="AO5" s="63"/>
      <c r="AP5" s="63">
        <v>652.57000000000005</v>
      </c>
      <c r="AQ5" s="63">
        <v>649.35</v>
      </c>
      <c r="AR5" s="63"/>
      <c r="AS5" s="63">
        <v>650.96</v>
      </c>
      <c r="AT5" s="32"/>
      <c r="AU5" s="63">
        <v>13</v>
      </c>
      <c r="AV5" s="63">
        <v>10</v>
      </c>
      <c r="AW5" s="63"/>
      <c r="AX5" s="63">
        <f>AVERAGE(AU5:AV5)</f>
        <v>11.5</v>
      </c>
    </row>
    <row r="6" spans="1:50" s="40" customFormat="1" ht="18" customHeight="1" x14ac:dyDescent="0.25">
      <c r="A6" s="38">
        <v>1</v>
      </c>
      <c r="B6" s="38">
        <v>2</v>
      </c>
      <c r="C6" s="39"/>
      <c r="D6" s="33">
        <v>7.5919999999999996</v>
      </c>
      <c r="E6" s="33">
        <v>7.6539999999999999</v>
      </c>
      <c r="F6" s="33"/>
      <c r="G6" s="33">
        <v>7.6229999999999993</v>
      </c>
      <c r="H6" s="32"/>
      <c r="I6" s="63">
        <v>312</v>
      </c>
      <c r="J6" s="63">
        <v>309</v>
      </c>
      <c r="K6" s="63"/>
      <c r="L6" s="63">
        <v>310.5</v>
      </c>
      <c r="M6" s="32"/>
      <c r="N6" s="57">
        <v>16.899999999999999</v>
      </c>
      <c r="O6" s="57">
        <v>16.7</v>
      </c>
      <c r="P6" s="57"/>
      <c r="Q6" s="57">
        <v>16.799999999999997</v>
      </c>
      <c r="R6" s="32"/>
      <c r="S6" s="63">
        <v>500</v>
      </c>
      <c r="T6" s="63">
        <v>500</v>
      </c>
      <c r="U6" s="32"/>
      <c r="V6" s="33">
        <v>6.0010000000000003</v>
      </c>
      <c r="W6" s="33">
        <v>5.9690000000000003</v>
      </c>
      <c r="X6" s="33"/>
      <c r="Y6" s="33">
        <v>5.9850000000000003</v>
      </c>
      <c r="Z6" s="32"/>
      <c r="AA6" s="63">
        <v>549</v>
      </c>
      <c r="AB6" s="63">
        <v>543</v>
      </c>
      <c r="AC6" s="63"/>
      <c r="AD6" s="63">
        <v>546</v>
      </c>
      <c r="AE6" s="32"/>
      <c r="AF6" s="57">
        <v>18</v>
      </c>
      <c r="AG6" s="57">
        <v>17.899999999999999</v>
      </c>
      <c r="AH6" s="57"/>
      <c r="AI6" s="57">
        <v>17.95</v>
      </c>
      <c r="AJ6" s="32"/>
      <c r="AK6" s="63">
        <v>390.9</v>
      </c>
      <c r="AL6" s="63">
        <v>389.7</v>
      </c>
      <c r="AM6" s="63"/>
      <c r="AN6" s="63">
        <v>390.29999999999995</v>
      </c>
      <c r="AO6" s="63"/>
      <c r="AP6" s="63">
        <v>483.76</v>
      </c>
      <c r="AQ6" s="63">
        <v>487.88</v>
      </c>
      <c r="AR6" s="63"/>
      <c r="AS6" s="63">
        <v>485.82</v>
      </c>
      <c r="AT6" s="32"/>
      <c r="AU6" s="63">
        <v>16</v>
      </c>
      <c r="AV6" s="63">
        <v>15.5</v>
      </c>
      <c r="AW6" s="63"/>
      <c r="AX6" s="63">
        <f>AVERAGE(AU6:AV6)</f>
        <v>15.75</v>
      </c>
    </row>
    <row r="7" spans="1:50" s="40" customFormat="1" ht="18" customHeight="1" x14ac:dyDescent="0.25">
      <c r="A7" s="38">
        <v>2</v>
      </c>
      <c r="B7" s="38">
        <v>3</v>
      </c>
      <c r="C7" s="39"/>
      <c r="D7" s="33">
        <v>7.31</v>
      </c>
      <c r="E7" s="33">
        <v>7.2809999999999997</v>
      </c>
      <c r="F7" s="33"/>
      <c r="G7" s="33">
        <v>7.2954999999999997</v>
      </c>
      <c r="H7" s="32"/>
      <c r="I7" s="63">
        <v>323</v>
      </c>
      <c r="J7" s="63">
        <v>318</v>
      </c>
      <c r="K7" s="63"/>
      <c r="L7" s="63">
        <v>320.5</v>
      </c>
      <c r="M7" s="32"/>
      <c r="N7" s="57">
        <v>10.4</v>
      </c>
      <c r="O7" s="57">
        <v>11.8</v>
      </c>
      <c r="P7" s="57"/>
      <c r="Q7" s="57">
        <v>11.100000000000001</v>
      </c>
      <c r="R7" s="32"/>
      <c r="S7" s="63">
        <v>500</v>
      </c>
      <c r="T7" s="63">
        <v>500</v>
      </c>
      <c r="U7" s="32"/>
      <c r="V7" s="33">
        <v>6.1230000000000002</v>
      </c>
      <c r="W7" s="33">
        <v>6.1879999999999997</v>
      </c>
      <c r="X7" s="33"/>
      <c r="Y7" s="33">
        <v>6.1555</v>
      </c>
      <c r="Z7" s="32"/>
      <c r="AA7" s="63">
        <v>487</v>
      </c>
      <c r="AB7" s="63">
        <v>468</v>
      </c>
      <c r="AC7" s="63"/>
      <c r="AD7" s="63">
        <v>477.5</v>
      </c>
      <c r="AE7" s="32"/>
      <c r="AF7" s="57">
        <v>20.8</v>
      </c>
      <c r="AG7" s="57">
        <v>20.2</v>
      </c>
      <c r="AH7" s="57"/>
      <c r="AI7" s="57">
        <v>20.5</v>
      </c>
      <c r="AJ7" s="32"/>
      <c r="AK7" s="63">
        <v>380.7</v>
      </c>
      <c r="AL7" s="63">
        <v>383.5</v>
      </c>
      <c r="AM7" s="63"/>
      <c r="AN7" s="63">
        <v>382.1</v>
      </c>
      <c r="AO7" s="63"/>
      <c r="AP7" s="63">
        <v>494.47</v>
      </c>
      <c r="AQ7" s="63">
        <v>481.47</v>
      </c>
      <c r="AR7" s="63"/>
      <c r="AS7" s="63">
        <v>487.97</v>
      </c>
      <c r="AT7" s="32"/>
      <c r="AU7" s="63">
        <v>22</v>
      </c>
      <c r="AV7" s="63">
        <v>20</v>
      </c>
      <c r="AW7" s="63"/>
      <c r="AX7" s="63">
        <f t="shared" ref="AX7:AX56" si="0">AVERAGE(AU7:AV7)</f>
        <v>21</v>
      </c>
    </row>
    <row r="8" spans="1:50" s="40" customFormat="1" ht="18" customHeight="1" x14ac:dyDescent="0.25">
      <c r="A8" s="38">
        <v>3</v>
      </c>
      <c r="B8" s="38">
        <v>4</v>
      </c>
      <c r="C8" s="39"/>
      <c r="D8" s="33">
        <v>7.5670000000000002</v>
      </c>
      <c r="E8" s="33">
        <v>7.64</v>
      </c>
      <c r="F8" s="33"/>
      <c r="G8" s="33">
        <v>7.6035000000000004</v>
      </c>
      <c r="H8" s="32"/>
      <c r="I8" s="63">
        <v>312</v>
      </c>
      <c r="J8" s="63">
        <v>309</v>
      </c>
      <c r="K8" s="63"/>
      <c r="L8" s="63">
        <v>310.5</v>
      </c>
      <c r="M8" s="32"/>
      <c r="N8" s="57">
        <v>12.3</v>
      </c>
      <c r="O8" s="57">
        <v>14.9</v>
      </c>
      <c r="P8" s="57"/>
      <c r="Q8" s="57">
        <v>13.600000000000001</v>
      </c>
      <c r="R8" s="32"/>
      <c r="S8" s="63">
        <v>500</v>
      </c>
      <c r="T8" s="63">
        <v>500</v>
      </c>
      <c r="U8" s="32"/>
      <c r="V8" s="33">
        <v>6.0880000000000001</v>
      </c>
      <c r="W8" s="33">
        <v>6.0810000000000004</v>
      </c>
      <c r="X8" s="33"/>
      <c r="Y8" s="33">
        <v>6.0845000000000002</v>
      </c>
      <c r="Z8" s="32"/>
      <c r="AA8" s="63">
        <v>418</v>
      </c>
      <c r="AB8" s="63">
        <v>589</v>
      </c>
      <c r="AC8" s="63"/>
      <c r="AD8" s="63">
        <v>503.5</v>
      </c>
      <c r="AE8" s="32"/>
      <c r="AF8" s="57">
        <v>18.3</v>
      </c>
      <c r="AG8" s="57">
        <v>18</v>
      </c>
      <c r="AH8" s="57"/>
      <c r="AI8" s="57">
        <v>18.149999999999999</v>
      </c>
      <c r="AJ8" s="32"/>
      <c r="AK8" s="63">
        <v>391.3</v>
      </c>
      <c r="AL8" s="63">
        <v>396.9</v>
      </c>
      <c r="AM8" s="63"/>
      <c r="AN8" s="63">
        <v>394.1</v>
      </c>
      <c r="AO8" s="63"/>
      <c r="AP8" s="63">
        <v>510.73</v>
      </c>
      <c r="AQ8" s="63">
        <v>507.27</v>
      </c>
      <c r="AR8" s="63"/>
      <c r="AS8" s="63">
        <v>509</v>
      </c>
      <c r="AT8" s="32"/>
      <c r="AU8" s="63">
        <v>16</v>
      </c>
      <c r="AV8" s="63">
        <v>16</v>
      </c>
      <c r="AW8" s="63"/>
      <c r="AX8" s="63">
        <f t="shared" si="0"/>
        <v>16</v>
      </c>
    </row>
    <row r="9" spans="1:50" s="40" customFormat="1" ht="18" customHeight="1" x14ac:dyDescent="0.25">
      <c r="A9" s="38">
        <v>4</v>
      </c>
      <c r="B9" s="38">
        <v>5</v>
      </c>
      <c r="C9" s="39"/>
      <c r="D9" s="33">
        <v>7.7210000000000001</v>
      </c>
      <c r="E9" s="33">
        <v>7.8109999999999999</v>
      </c>
      <c r="F9" s="33"/>
      <c r="G9" s="33">
        <v>7.766</v>
      </c>
      <c r="H9" s="32"/>
      <c r="I9" s="63">
        <v>318</v>
      </c>
      <c r="J9" s="63">
        <v>319</v>
      </c>
      <c r="K9" s="63"/>
      <c r="L9" s="63">
        <v>318.5</v>
      </c>
      <c r="M9" s="32"/>
      <c r="N9" s="57">
        <v>12.4</v>
      </c>
      <c r="O9" s="57">
        <v>12.9</v>
      </c>
      <c r="P9" s="57"/>
      <c r="Q9" s="57">
        <v>12.65</v>
      </c>
      <c r="R9" s="32"/>
      <c r="S9" s="63">
        <v>500</v>
      </c>
      <c r="T9" s="63">
        <v>500</v>
      </c>
      <c r="U9" s="32"/>
      <c r="V9" s="33">
        <v>6.2809999999999997</v>
      </c>
      <c r="W9" s="33">
        <v>6.2859999999999996</v>
      </c>
      <c r="X9" s="33"/>
      <c r="Y9" s="33">
        <v>6.2835000000000001</v>
      </c>
      <c r="Z9" s="32"/>
      <c r="AA9" s="63">
        <v>429</v>
      </c>
      <c r="AB9" s="63">
        <v>424</v>
      </c>
      <c r="AC9" s="63"/>
      <c r="AD9" s="63">
        <v>426.5</v>
      </c>
      <c r="AE9" s="32"/>
      <c r="AF9" s="57">
        <v>17.5</v>
      </c>
      <c r="AG9" s="57">
        <v>17.5</v>
      </c>
      <c r="AH9" s="57"/>
      <c r="AI9" s="57">
        <v>17.5</v>
      </c>
      <c r="AJ9" s="32"/>
      <c r="AK9" s="63">
        <v>652.79999999999995</v>
      </c>
      <c r="AL9" s="63">
        <v>654.29999999999995</v>
      </c>
      <c r="AM9" s="63"/>
      <c r="AN9" s="63">
        <v>653.54999999999995</v>
      </c>
      <c r="AO9" s="63"/>
      <c r="AP9" s="63">
        <v>489.83</v>
      </c>
      <c r="AQ9" s="63">
        <v>494.87</v>
      </c>
      <c r="AR9" s="63"/>
      <c r="AS9" s="63">
        <v>492.35</v>
      </c>
      <c r="AT9" s="32"/>
      <c r="AU9" s="63">
        <v>22</v>
      </c>
      <c r="AV9" s="63">
        <v>22</v>
      </c>
      <c r="AW9" s="63"/>
      <c r="AX9" s="63">
        <f t="shared" si="0"/>
        <v>22</v>
      </c>
    </row>
    <row r="10" spans="1:50" s="40" customFormat="1" ht="18" customHeight="1" x14ac:dyDescent="0.25">
      <c r="A10" s="38">
        <v>5</v>
      </c>
      <c r="B10" s="38">
        <v>6</v>
      </c>
      <c r="C10" s="39"/>
      <c r="D10" s="33">
        <v>7.8579999999999997</v>
      </c>
      <c r="E10" s="33">
        <v>7.8630000000000004</v>
      </c>
      <c r="F10" s="33"/>
      <c r="G10" s="33">
        <v>7.8605</v>
      </c>
      <c r="H10" s="32"/>
      <c r="I10" s="63">
        <v>333</v>
      </c>
      <c r="J10" s="63">
        <v>333</v>
      </c>
      <c r="K10" s="63"/>
      <c r="L10" s="63">
        <v>333</v>
      </c>
      <c r="M10" s="32"/>
      <c r="N10" s="57">
        <v>11.9</v>
      </c>
      <c r="O10" s="57">
        <v>11.7</v>
      </c>
      <c r="P10" s="57"/>
      <c r="Q10" s="57">
        <v>11.8</v>
      </c>
      <c r="R10" s="32"/>
      <c r="S10" s="63">
        <v>500</v>
      </c>
      <c r="T10" s="63">
        <v>500</v>
      </c>
      <c r="U10" s="32"/>
      <c r="V10" s="33">
        <v>6.3780000000000001</v>
      </c>
      <c r="W10" s="33">
        <v>6.3879999999999999</v>
      </c>
      <c r="X10" s="33"/>
      <c r="Y10" s="33">
        <v>6.383</v>
      </c>
      <c r="Z10" s="32"/>
      <c r="AA10" s="63">
        <v>392</v>
      </c>
      <c r="AB10" s="63">
        <v>392</v>
      </c>
      <c r="AC10" s="63"/>
      <c r="AD10" s="63">
        <v>392</v>
      </c>
      <c r="AE10" s="32"/>
      <c r="AF10" s="57">
        <v>19.5</v>
      </c>
      <c r="AG10" s="57">
        <v>19.3</v>
      </c>
      <c r="AH10" s="57"/>
      <c r="AI10" s="57">
        <v>19.399999999999999</v>
      </c>
      <c r="AJ10" s="32"/>
      <c r="AK10" s="63">
        <v>452.2</v>
      </c>
      <c r="AL10" s="63">
        <v>451.2</v>
      </c>
      <c r="AM10" s="63"/>
      <c r="AN10" s="63">
        <v>451.7</v>
      </c>
      <c r="AO10" s="63"/>
      <c r="AP10" s="63">
        <v>516.4</v>
      </c>
      <c r="AQ10" s="63">
        <v>492.79</v>
      </c>
      <c r="AR10" s="63"/>
      <c r="AS10" s="63">
        <v>504.59500000000003</v>
      </c>
      <c r="AT10" s="32"/>
      <c r="AU10" s="63">
        <v>19</v>
      </c>
      <c r="AV10" s="63">
        <v>25</v>
      </c>
      <c r="AW10" s="63"/>
      <c r="AX10" s="63">
        <f t="shared" si="0"/>
        <v>22</v>
      </c>
    </row>
    <row r="11" spans="1:50" s="40" customFormat="1" ht="18" customHeight="1" x14ac:dyDescent="0.25">
      <c r="A11" s="38">
        <v>6</v>
      </c>
      <c r="B11" s="38">
        <v>7</v>
      </c>
      <c r="C11" s="39"/>
      <c r="D11" s="33">
        <v>7.8869999999999996</v>
      </c>
      <c r="E11" s="33">
        <v>7.9160000000000004</v>
      </c>
      <c r="F11" s="33"/>
      <c r="G11" s="33">
        <v>7.9015000000000004</v>
      </c>
      <c r="H11" s="32"/>
      <c r="I11" s="63">
        <v>336</v>
      </c>
      <c r="J11" s="63">
        <v>337</v>
      </c>
      <c r="K11" s="63"/>
      <c r="L11" s="63">
        <v>336.5</v>
      </c>
      <c r="M11" s="32"/>
      <c r="N11" s="57">
        <v>15.7</v>
      </c>
      <c r="O11" s="57">
        <v>16.3</v>
      </c>
      <c r="P11" s="57"/>
      <c r="Q11" s="57">
        <v>16</v>
      </c>
      <c r="R11" s="32"/>
      <c r="S11" s="63">
        <v>500</v>
      </c>
      <c r="T11" s="63">
        <v>500</v>
      </c>
      <c r="U11" s="32"/>
      <c r="V11" s="33">
        <v>6.3120000000000003</v>
      </c>
      <c r="W11" s="33">
        <v>6.3120000000000003</v>
      </c>
      <c r="X11" s="33"/>
      <c r="Y11" s="33">
        <v>6.3120000000000003</v>
      </c>
      <c r="Z11" s="32"/>
      <c r="AA11" s="63">
        <v>398</v>
      </c>
      <c r="AB11" s="63">
        <v>400</v>
      </c>
      <c r="AC11" s="63"/>
      <c r="AD11" s="63">
        <v>399</v>
      </c>
      <c r="AE11" s="32"/>
      <c r="AF11" s="57">
        <v>18.8</v>
      </c>
      <c r="AG11" s="57">
        <v>18.7</v>
      </c>
      <c r="AH11" s="57"/>
      <c r="AI11" s="57">
        <v>18.75</v>
      </c>
      <c r="AJ11" s="32"/>
      <c r="AK11" s="63">
        <v>389.1</v>
      </c>
      <c r="AL11" s="63">
        <v>389.3</v>
      </c>
      <c r="AM11" s="63"/>
      <c r="AN11" s="63">
        <v>389.20000000000005</v>
      </c>
      <c r="AO11" s="63"/>
      <c r="AP11" s="63">
        <v>481.66</v>
      </c>
      <c r="AQ11" s="63">
        <v>497.28</v>
      </c>
      <c r="AR11" s="63"/>
      <c r="AS11" s="63">
        <v>489.47</v>
      </c>
      <c r="AT11" s="32"/>
      <c r="AU11" s="63">
        <v>21</v>
      </c>
      <c r="AV11" s="63">
        <v>18</v>
      </c>
      <c r="AW11" s="63"/>
      <c r="AX11" s="63">
        <f t="shared" si="0"/>
        <v>19.5</v>
      </c>
    </row>
    <row r="12" spans="1:50" s="40" customFormat="1" ht="18" customHeight="1" x14ac:dyDescent="0.25">
      <c r="A12" s="38">
        <v>7</v>
      </c>
      <c r="B12" s="38">
        <v>8</v>
      </c>
      <c r="C12" s="39"/>
      <c r="D12" s="33">
        <v>8.0410000000000004</v>
      </c>
      <c r="E12" s="33">
        <v>7.9989999999999997</v>
      </c>
      <c r="F12" s="33"/>
      <c r="G12" s="33">
        <v>8.02</v>
      </c>
      <c r="H12" s="32"/>
      <c r="I12" s="63">
        <v>340</v>
      </c>
      <c r="J12" s="63">
        <v>339</v>
      </c>
      <c r="K12" s="63"/>
      <c r="L12" s="63">
        <v>339.5</v>
      </c>
      <c r="M12" s="32"/>
      <c r="N12" s="57">
        <v>15.3</v>
      </c>
      <c r="O12" s="57">
        <v>20.8</v>
      </c>
      <c r="P12" s="57"/>
      <c r="Q12" s="57">
        <v>18.05</v>
      </c>
      <c r="R12" s="32"/>
      <c r="S12" s="63">
        <v>500</v>
      </c>
      <c r="T12" s="63">
        <v>500</v>
      </c>
      <c r="U12" s="32"/>
      <c r="V12" s="33">
        <v>6.2510000000000003</v>
      </c>
      <c r="W12" s="33">
        <v>6.2439999999999998</v>
      </c>
      <c r="X12" s="33"/>
      <c r="Y12" s="33">
        <v>6.2475000000000005</v>
      </c>
      <c r="Z12" s="32"/>
      <c r="AA12" s="63">
        <v>398</v>
      </c>
      <c r="AB12" s="63">
        <v>398</v>
      </c>
      <c r="AC12" s="63"/>
      <c r="AD12" s="63">
        <v>398</v>
      </c>
      <c r="AE12" s="32"/>
      <c r="AF12" s="57">
        <v>18.899999999999999</v>
      </c>
      <c r="AG12" s="57">
        <v>18.7</v>
      </c>
      <c r="AH12" s="57"/>
      <c r="AI12" s="57">
        <v>18.799999999999997</v>
      </c>
      <c r="AJ12" s="32"/>
      <c r="AK12" s="63">
        <v>386.1</v>
      </c>
      <c r="AL12" s="63">
        <v>382.7</v>
      </c>
      <c r="AM12" s="63"/>
      <c r="AN12" s="63">
        <v>384.4</v>
      </c>
      <c r="AO12" s="63"/>
      <c r="AP12" s="63">
        <v>490.25</v>
      </c>
      <c r="AQ12" s="63">
        <v>498.22</v>
      </c>
      <c r="AR12" s="63"/>
      <c r="AS12" s="63">
        <v>494.23500000000001</v>
      </c>
      <c r="AT12" s="32"/>
      <c r="AU12" s="63">
        <v>20</v>
      </c>
      <c r="AV12" s="63">
        <v>22</v>
      </c>
      <c r="AW12" s="63"/>
      <c r="AX12" s="63">
        <f t="shared" si="0"/>
        <v>21</v>
      </c>
    </row>
    <row r="13" spans="1:50" s="40" customFormat="1" ht="18" customHeight="1" x14ac:dyDescent="0.25">
      <c r="A13" s="38">
        <v>8</v>
      </c>
      <c r="B13" s="38">
        <v>9</v>
      </c>
      <c r="C13" s="39"/>
      <c r="D13" s="33">
        <v>7.5549999999999997</v>
      </c>
      <c r="E13" s="33">
        <v>7.8250000000000002</v>
      </c>
      <c r="F13" s="33"/>
      <c r="G13" s="33">
        <v>7.6899999999999995</v>
      </c>
      <c r="H13" s="32"/>
      <c r="I13" s="63">
        <v>321</v>
      </c>
      <c r="J13" s="63">
        <v>322</v>
      </c>
      <c r="K13" s="63"/>
      <c r="L13" s="63">
        <v>321.5</v>
      </c>
      <c r="M13" s="32"/>
      <c r="N13" s="57">
        <v>17.899999999999999</v>
      </c>
      <c r="O13" s="57">
        <v>18.2</v>
      </c>
      <c r="P13" s="57"/>
      <c r="Q13" s="57">
        <v>18.049999999999997</v>
      </c>
      <c r="R13" s="32"/>
      <c r="S13" s="63">
        <v>500</v>
      </c>
      <c r="T13" s="63">
        <v>500</v>
      </c>
      <c r="U13" s="32"/>
      <c r="V13" s="33">
        <v>6.23</v>
      </c>
      <c r="W13" s="33">
        <v>6.2539999999999996</v>
      </c>
      <c r="X13" s="33"/>
      <c r="Y13" s="33">
        <v>6.242</v>
      </c>
      <c r="Z13" s="32"/>
      <c r="AA13" s="63">
        <v>383</v>
      </c>
      <c r="AB13" s="63">
        <v>380</v>
      </c>
      <c r="AC13" s="63"/>
      <c r="AD13" s="63">
        <v>381.5</v>
      </c>
      <c r="AE13" s="32"/>
      <c r="AF13" s="57">
        <v>18.3</v>
      </c>
      <c r="AG13" s="57">
        <v>18.3</v>
      </c>
      <c r="AH13" s="57"/>
      <c r="AI13" s="57">
        <v>18.3</v>
      </c>
      <c r="AJ13" s="32"/>
      <c r="AK13" s="63">
        <v>430.2</v>
      </c>
      <c r="AL13" s="63">
        <v>427.8</v>
      </c>
      <c r="AM13" s="63"/>
      <c r="AN13" s="63">
        <v>429</v>
      </c>
      <c r="AO13" s="63"/>
      <c r="AP13" s="63">
        <v>521.04</v>
      </c>
      <c r="AQ13" s="63">
        <v>492.68</v>
      </c>
      <c r="AR13" s="63"/>
      <c r="AS13" s="63">
        <v>506.86</v>
      </c>
      <c r="AT13" s="32"/>
      <c r="AU13" s="63">
        <v>22</v>
      </c>
      <c r="AV13" s="63">
        <v>22</v>
      </c>
      <c r="AW13" s="63"/>
      <c r="AX13" s="63">
        <f t="shared" si="0"/>
        <v>22</v>
      </c>
    </row>
    <row r="14" spans="1:50" s="40" customFormat="1" ht="18" customHeight="1" x14ac:dyDescent="0.25">
      <c r="A14" s="38">
        <v>9</v>
      </c>
      <c r="B14" s="38">
        <v>10</v>
      </c>
      <c r="C14" s="39"/>
      <c r="D14" s="33">
        <v>7.9459999999999997</v>
      </c>
      <c r="E14" s="33">
        <v>7.9370000000000003</v>
      </c>
      <c r="F14" s="33"/>
      <c r="G14" s="33">
        <v>7.9414999999999996</v>
      </c>
      <c r="H14" s="32"/>
      <c r="I14" s="63">
        <v>350</v>
      </c>
      <c r="J14" s="63">
        <v>350</v>
      </c>
      <c r="K14" s="63"/>
      <c r="L14" s="63">
        <v>350</v>
      </c>
      <c r="M14" s="32"/>
      <c r="N14" s="57">
        <v>21.6</v>
      </c>
      <c r="O14" s="57">
        <v>21.8</v>
      </c>
      <c r="P14" s="57"/>
      <c r="Q14" s="57">
        <v>21.700000000000003</v>
      </c>
      <c r="R14" s="32"/>
      <c r="S14" s="63">
        <v>500</v>
      </c>
      <c r="T14" s="63">
        <v>500</v>
      </c>
      <c r="U14" s="32"/>
      <c r="V14" s="33">
        <v>6.26</v>
      </c>
      <c r="W14" s="33">
        <v>6.2770000000000001</v>
      </c>
      <c r="X14" s="33"/>
      <c r="Y14" s="33">
        <v>6.2684999999999995</v>
      </c>
      <c r="Z14" s="32"/>
      <c r="AA14" s="63">
        <v>389</v>
      </c>
      <c r="AB14" s="63">
        <v>389</v>
      </c>
      <c r="AC14" s="63"/>
      <c r="AD14" s="63">
        <v>389</v>
      </c>
      <c r="AE14" s="32"/>
      <c r="AF14" s="57">
        <v>19.8</v>
      </c>
      <c r="AG14" s="57">
        <v>19.8</v>
      </c>
      <c r="AH14" s="57"/>
      <c r="AI14" s="57">
        <v>19.8</v>
      </c>
      <c r="AJ14" s="32"/>
      <c r="AK14" s="63">
        <v>351.2</v>
      </c>
      <c r="AL14" s="63">
        <v>352.7</v>
      </c>
      <c r="AM14" s="63"/>
      <c r="AN14" s="63">
        <v>351.95</v>
      </c>
      <c r="AO14" s="63"/>
      <c r="AP14" s="63">
        <v>490.54</v>
      </c>
      <c r="AQ14" s="63">
        <v>484.25</v>
      </c>
      <c r="AR14" s="63"/>
      <c r="AS14" s="63">
        <v>487.39499999999998</v>
      </c>
      <c r="AT14" s="32"/>
      <c r="AU14" s="63">
        <v>22</v>
      </c>
      <c r="AV14" s="63">
        <v>23</v>
      </c>
      <c r="AW14" s="63"/>
      <c r="AX14" s="63">
        <f t="shared" si="0"/>
        <v>22.5</v>
      </c>
    </row>
    <row r="15" spans="1:50" s="40" customFormat="1" ht="18" customHeight="1" x14ac:dyDescent="0.25">
      <c r="A15" s="38">
        <v>10</v>
      </c>
      <c r="B15" s="38">
        <v>11</v>
      </c>
      <c r="C15" s="39"/>
      <c r="D15" s="33">
        <v>7.9160000000000004</v>
      </c>
      <c r="E15" s="33">
        <v>7.93</v>
      </c>
      <c r="F15" s="33"/>
      <c r="G15" s="33">
        <v>7.923</v>
      </c>
      <c r="H15" s="32"/>
      <c r="I15" s="63">
        <v>315</v>
      </c>
      <c r="J15" s="63">
        <v>316</v>
      </c>
      <c r="K15" s="63"/>
      <c r="L15" s="63">
        <v>315.5</v>
      </c>
      <c r="M15" s="32"/>
      <c r="N15" s="57">
        <v>17.8</v>
      </c>
      <c r="O15" s="57">
        <v>18.100000000000001</v>
      </c>
      <c r="P15" s="57"/>
      <c r="Q15" s="57">
        <v>17.950000000000003</v>
      </c>
      <c r="R15" s="32"/>
      <c r="S15" s="63">
        <v>500</v>
      </c>
      <c r="T15" s="63">
        <v>500</v>
      </c>
      <c r="U15" s="32"/>
      <c r="V15" s="33">
        <v>6.2859999999999996</v>
      </c>
      <c r="W15" s="33">
        <v>6.298</v>
      </c>
      <c r="X15" s="33"/>
      <c r="Y15" s="33">
        <v>6.2919999999999998</v>
      </c>
      <c r="Z15" s="32"/>
      <c r="AA15" s="63">
        <v>357</v>
      </c>
      <c r="AB15" s="63">
        <v>359</v>
      </c>
      <c r="AC15" s="63"/>
      <c r="AD15" s="63">
        <v>358</v>
      </c>
      <c r="AE15" s="32"/>
      <c r="AF15" s="57">
        <v>15.8</v>
      </c>
      <c r="AG15" s="57">
        <v>15.8</v>
      </c>
      <c r="AH15" s="57"/>
      <c r="AI15" s="57">
        <v>15.8</v>
      </c>
      <c r="AJ15" s="32"/>
      <c r="AK15" s="63">
        <v>387.1</v>
      </c>
      <c r="AL15" s="63">
        <v>380</v>
      </c>
      <c r="AM15" s="63"/>
      <c r="AN15" s="63">
        <v>383.55</v>
      </c>
      <c r="AO15" s="63"/>
      <c r="AP15" s="63">
        <v>488.56</v>
      </c>
      <c r="AQ15" s="63">
        <v>488.53</v>
      </c>
      <c r="AR15" s="63"/>
      <c r="AS15" s="63">
        <v>488.54499999999996</v>
      </c>
      <c r="AT15" s="32"/>
      <c r="AU15" s="63">
        <v>23</v>
      </c>
      <c r="AV15" s="63">
        <v>25</v>
      </c>
      <c r="AW15" s="63"/>
      <c r="AX15" s="63">
        <f t="shared" si="0"/>
        <v>24</v>
      </c>
    </row>
    <row r="16" spans="1:50" s="40" customFormat="1" ht="18" customHeight="1" x14ac:dyDescent="0.25">
      <c r="A16" s="38">
        <v>11</v>
      </c>
      <c r="B16" s="38">
        <v>12</v>
      </c>
      <c r="C16" s="39"/>
      <c r="D16" s="33">
        <v>7.9130000000000003</v>
      </c>
      <c r="E16" s="33">
        <v>7.8460000000000001</v>
      </c>
      <c r="F16" s="33"/>
      <c r="G16" s="33">
        <v>7.8795000000000002</v>
      </c>
      <c r="H16" s="32"/>
      <c r="I16" s="63">
        <v>286</v>
      </c>
      <c r="J16" s="63">
        <v>285</v>
      </c>
      <c r="K16" s="63"/>
      <c r="L16" s="63">
        <v>285.5</v>
      </c>
      <c r="M16" s="32"/>
      <c r="N16" s="57">
        <v>16.7</v>
      </c>
      <c r="O16" s="57">
        <v>16.600000000000001</v>
      </c>
      <c r="P16" s="57"/>
      <c r="Q16" s="57">
        <v>16.649999999999999</v>
      </c>
      <c r="R16" s="32"/>
      <c r="S16" s="63">
        <v>500</v>
      </c>
      <c r="T16" s="63">
        <v>500</v>
      </c>
      <c r="U16" s="32"/>
      <c r="V16" s="33">
        <v>6.2560000000000002</v>
      </c>
      <c r="W16" s="33">
        <v>6.258</v>
      </c>
      <c r="X16" s="33"/>
      <c r="Y16" s="33">
        <v>6.2569999999999997</v>
      </c>
      <c r="Z16" s="32"/>
      <c r="AA16" s="63">
        <v>332</v>
      </c>
      <c r="AB16" s="63">
        <v>331</v>
      </c>
      <c r="AC16" s="63"/>
      <c r="AD16" s="63">
        <v>331.5</v>
      </c>
      <c r="AE16" s="32"/>
      <c r="AF16" s="57">
        <v>19.8</v>
      </c>
      <c r="AG16" s="57">
        <v>19.7</v>
      </c>
      <c r="AH16" s="57"/>
      <c r="AI16" s="57">
        <v>19.75</v>
      </c>
      <c r="AJ16" s="32"/>
      <c r="AK16" s="63">
        <v>356.9</v>
      </c>
      <c r="AL16" s="63">
        <v>359.6</v>
      </c>
      <c r="AM16" s="63"/>
      <c r="AN16" s="63">
        <v>358.25</v>
      </c>
      <c r="AO16" s="63"/>
      <c r="AP16" s="63">
        <v>520.70000000000005</v>
      </c>
      <c r="AQ16" s="63">
        <v>508.26</v>
      </c>
      <c r="AR16" s="63"/>
      <c r="AS16" s="63">
        <v>514.48</v>
      </c>
      <c r="AT16" s="32"/>
      <c r="AU16" s="63">
        <v>18</v>
      </c>
      <c r="AV16" s="63">
        <v>17</v>
      </c>
      <c r="AW16" s="63"/>
      <c r="AX16" s="63">
        <f t="shared" si="0"/>
        <v>17.5</v>
      </c>
    </row>
    <row r="17" spans="1:50" s="40" customFormat="1" ht="18" customHeight="1" x14ac:dyDescent="0.25">
      <c r="A17" s="38">
        <v>12</v>
      </c>
      <c r="B17" s="38">
        <v>13</v>
      </c>
      <c r="C17" s="39"/>
      <c r="D17" s="33">
        <v>7.9690000000000003</v>
      </c>
      <c r="E17" s="33">
        <v>7.95</v>
      </c>
      <c r="F17" s="33"/>
      <c r="G17" s="33">
        <v>7.9595000000000002</v>
      </c>
      <c r="H17" s="32"/>
      <c r="I17" s="63">
        <v>287</v>
      </c>
      <c r="J17" s="63">
        <v>287</v>
      </c>
      <c r="K17" s="63"/>
      <c r="L17" s="63">
        <v>287</v>
      </c>
      <c r="M17" s="32"/>
      <c r="N17" s="57">
        <v>19.899999999999999</v>
      </c>
      <c r="O17" s="57">
        <v>20.2</v>
      </c>
      <c r="P17" s="57"/>
      <c r="Q17" s="57">
        <v>20.049999999999997</v>
      </c>
      <c r="R17" s="32"/>
      <c r="S17" s="63">
        <v>500</v>
      </c>
      <c r="T17" s="63">
        <v>500</v>
      </c>
      <c r="U17" s="32"/>
      <c r="V17" s="33">
        <v>6.1390000000000002</v>
      </c>
      <c r="W17" s="33">
        <v>6.1580000000000004</v>
      </c>
      <c r="X17" s="33"/>
      <c r="Y17" s="33">
        <v>6.1485000000000003</v>
      </c>
      <c r="Z17" s="32"/>
      <c r="AA17" s="63">
        <v>339</v>
      </c>
      <c r="AB17" s="63">
        <v>339</v>
      </c>
      <c r="AC17" s="63"/>
      <c r="AD17" s="63">
        <v>339</v>
      </c>
      <c r="AE17" s="32"/>
      <c r="AF17" s="57">
        <v>20.5</v>
      </c>
      <c r="AG17" s="57">
        <v>20.399999999999999</v>
      </c>
      <c r="AH17" s="57"/>
      <c r="AI17" s="57">
        <v>20.45</v>
      </c>
      <c r="AJ17" s="32"/>
      <c r="AK17" s="63">
        <v>361.9</v>
      </c>
      <c r="AL17" s="63">
        <v>359.4</v>
      </c>
      <c r="AM17" s="63"/>
      <c r="AN17" s="63">
        <v>360.65</v>
      </c>
      <c r="AO17" s="63"/>
      <c r="AP17" s="63">
        <v>481.73</v>
      </c>
      <c r="AQ17" s="63">
        <v>498.17</v>
      </c>
      <c r="AR17" s="63"/>
      <c r="AS17" s="63">
        <v>489.95000000000005</v>
      </c>
      <c r="AT17" s="32"/>
      <c r="AU17" s="63">
        <v>15</v>
      </c>
      <c r="AV17" s="63">
        <v>20</v>
      </c>
      <c r="AW17" s="63"/>
      <c r="AX17" s="63">
        <f t="shared" si="0"/>
        <v>17.5</v>
      </c>
    </row>
    <row r="18" spans="1:50" s="40" customFormat="1" ht="18" customHeight="1" x14ac:dyDescent="0.25">
      <c r="A18" s="38">
        <v>13</v>
      </c>
      <c r="B18" s="38">
        <v>14</v>
      </c>
      <c r="C18" s="39"/>
      <c r="D18" s="33">
        <v>8.0890000000000004</v>
      </c>
      <c r="E18" s="33">
        <v>8.1080000000000005</v>
      </c>
      <c r="F18" s="33"/>
      <c r="G18" s="33">
        <v>8.0985000000000014</v>
      </c>
      <c r="H18" s="32"/>
      <c r="I18" s="63">
        <v>300</v>
      </c>
      <c r="J18" s="63">
        <v>300</v>
      </c>
      <c r="K18" s="63"/>
      <c r="L18" s="63">
        <v>300</v>
      </c>
      <c r="M18" s="32"/>
      <c r="N18" s="57">
        <v>19.399999999999999</v>
      </c>
      <c r="O18" s="57">
        <v>19.8</v>
      </c>
      <c r="P18" s="57"/>
      <c r="Q18" s="57">
        <v>19.600000000000001</v>
      </c>
      <c r="R18" s="32"/>
      <c r="S18" s="63">
        <v>500</v>
      </c>
      <c r="T18" s="63">
        <v>500</v>
      </c>
      <c r="U18" s="32"/>
      <c r="V18" s="33">
        <v>6.13</v>
      </c>
      <c r="W18" s="33">
        <v>6.1180000000000003</v>
      </c>
      <c r="X18" s="33"/>
      <c r="Y18" s="33">
        <v>6.1240000000000006</v>
      </c>
      <c r="Z18" s="32"/>
      <c r="AA18" s="63">
        <v>363</v>
      </c>
      <c r="AB18" s="63">
        <v>361</v>
      </c>
      <c r="AC18" s="63"/>
      <c r="AD18" s="63">
        <v>362</v>
      </c>
      <c r="AE18" s="32"/>
      <c r="AF18" s="57">
        <v>20.9</v>
      </c>
      <c r="AG18" s="57">
        <v>20.7</v>
      </c>
      <c r="AH18" s="57"/>
      <c r="AI18" s="57">
        <v>20.799999999999997</v>
      </c>
      <c r="AJ18" s="32"/>
      <c r="AK18" s="63">
        <v>343.2</v>
      </c>
      <c r="AL18" s="63">
        <v>344.6</v>
      </c>
      <c r="AM18" s="63"/>
      <c r="AN18" s="63">
        <v>343.9</v>
      </c>
      <c r="AO18" s="63"/>
      <c r="AP18" s="63">
        <v>513.14</v>
      </c>
      <c r="AQ18" s="63">
        <v>509.49</v>
      </c>
      <c r="AR18" s="63"/>
      <c r="AS18" s="63">
        <v>511.315</v>
      </c>
      <c r="AT18" s="32"/>
      <c r="AU18" s="63">
        <v>25</v>
      </c>
      <c r="AV18" s="63">
        <v>23</v>
      </c>
      <c r="AW18" s="63"/>
      <c r="AX18" s="63">
        <f t="shared" si="0"/>
        <v>24</v>
      </c>
    </row>
    <row r="19" spans="1:50" s="40" customFormat="1" ht="18" customHeight="1" x14ac:dyDescent="0.25">
      <c r="A19" s="38">
        <v>14</v>
      </c>
      <c r="B19" s="38">
        <v>15</v>
      </c>
      <c r="C19" s="39"/>
      <c r="D19" s="33">
        <v>7.8810000000000002</v>
      </c>
      <c r="E19" s="33">
        <v>7.9980000000000002</v>
      </c>
      <c r="F19" s="33"/>
      <c r="G19" s="33">
        <v>7.9395000000000007</v>
      </c>
      <c r="H19" s="32"/>
      <c r="I19" s="63">
        <v>306</v>
      </c>
      <c r="J19" s="63">
        <v>308</v>
      </c>
      <c r="K19" s="63"/>
      <c r="L19" s="63">
        <v>307</v>
      </c>
      <c r="M19" s="32"/>
      <c r="N19" s="57">
        <v>18.8</v>
      </c>
      <c r="O19" s="57">
        <v>19.100000000000001</v>
      </c>
      <c r="P19" s="57"/>
      <c r="Q19" s="57">
        <v>18.950000000000003</v>
      </c>
      <c r="R19" s="32"/>
      <c r="S19" s="63">
        <v>500</v>
      </c>
      <c r="T19" s="63">
        <v>500</v>
      </c>
      <c r="U19" s="32"/>
      <c r="V19" s="33">
        <v>6.0819999999999999</v>
      </c>
      <c r="W19" s="33">
        <v>6.125</v>
      </c>
      <c r="X19" s="33"/>
      <c r="Y19" s="33">
        <v>6.1035000000000004</v>
      </c>
      <c r="Z19" s="32"/>
      <c r="AA19" s="63">
        <v>369</v>
      </c>
      <c r="AB19" s="63">
        <v>365</v>
      </c>
      <c r="AC19" s="63"/>
      <c r="AD19" s="63">
        <v>367</v>
      </c>
      <c r="AE19" s="32"/>
      <c r="AF19" s="57">
        <v>20.3</v>
      </c>
      <c r="AG19" s="57">
        <v>20.100000000000001</v>
      </c>
      <c r="AH19" s="57"/>
      <c r="AI19" s="57">
        <v>20.200000000000003</v>
      </c>
      <c r="AJ19" s="32"/>
      <c r="AK19" s="63">
        <v>326.5</v>
      </c>
      <c r="AL19" s="63">
        <v>320.5</v>
      </c>
      <c r="AM19" s="63"/>
      <c r="AN19" s="63">
        <v>323.5</v>
      </c>
      <c r="AO19" s="63"/>
      <c r="AP19" s="63">
        <v>484.11</v>
      </c>
      <c r="AQ19" s="63">
        <v>449.32</v>
      </c>
      <c r="AR19" s="63"/>
      <c r="AS19" s="63">
        <v>466.71500000000003</v>
      </c>
      <c r="AT19" s="32"/>
      <c r="AU19" s="63">
        <v>18</v>
      </c>
      <c r="AV19" s="63">
        <v>18</v>
      </c>
      <c r="AW19" s="63"/>
      <c r="AX19" s="63">
        <f t="shared" si="0"/>
        <v>18</v>
      </c>
    </row>
    <row r="20" spans="1:50" s="40" customFormat="1" ht="18" customHeight="1" x14ac:dyDescent="0.25">
      <c r="A20" s="38">
        <v>15</v>
      </c>
      <c r="B20" s="38">
        <v>16</v>
      </c>
      <c r="C20" s="39"/>
      <c r="D20" s="33">
        <v>8.3450000000000006</v>
      </c>
      <c r="E20" s="33">
        <v>8.3030000000000008</v>
      </c>
      <c r="F20" s="33"/>
      <c r="G20" s="33">
        <v>8.3240000000000016</v>
      </c>
      <c r="H20" s="32"/>
      <c r="I20" s="63">
        <v>310</v>
      </c>
      <c r="J20" s="63">
        <v>307</v>
      </c>
      <c r="K20" s="63"/>
      <c r="L20" s="63">
        <v>308.5</v>
      </c>
      <c r="M20" s="32"/>
      <c r="N20" s="57">
        <v>16.3</v>
      </c>
      <c r="O20" s="57">
        <v>16.399999999999999</v>
      </c>
      <c r="P20" s="57"/>
      <c r="Q20" s="57">
        <v>16.350000000000001</v>
      </c>
      <c r="R20" s="32"/>
      <c r="S20" s="63">
        <v>500</v>
      </c>
      <c r="T20" s="63">
        <v>500</v>
      </c>
      <c r="U20" s="32"/>
      <c r="V20" s="33">
        <v>6.3170000000000002</v>
      </c>
      <c r="W20" s="33">
        <v>6.3220000000000001</v>
      </c>
      <c r="X20" s="33"/>
      <c r="Y20" s="33">
        <v>6.3194999999999997</v>
      </c>
      <c r="Z20" s="32"/>
      <c r="AA20" s="63">
        <v>349</v>
      </c>
      <c r="AB20" s="63">
        <v>344</v>
      </c>
      <c r="AC20" s="63"/>
      <c r="AD20" s="63">
        <v>346.5</v>
      </c>
      <c r="AE20" s="32"/>
      <c r="AF20" s="57">
        <v>17.3</v>
      </c>
      <c r="AG20" s="57">
        <v>17.2</v>
      </c>
      <c r="AH20" s="57"/>
      <c r="AI20" s="57">
        <v>17.25</v>
      </c>
      <c r="AJ20" s="32"/>
      <c r="AK20" s="63">
        <v>335.2</v>
      </c>
      <c r="AL20" s="63">
        <v>349.3</v>
      </c>
      <c r="AM20" s="63"/>
      <c r="AN20" s="63">
        <v>342.25</v>
      </c>
      <c r="AO20" s="63"/>
      <c r="AP20" s="63">
        <v>522.35</v>
      </c>
      <c r="AQ20" s="63">
        <v>545.66</v>
      </c>
      <c r="AR20" s="63"/>
      <c r="AS20" s="63">
        <v>534.005</v>
      </c>
      <c r="AT20" s="32"/>
      <c r="AU20" s="63">
        <v>28</v>
      </c>
      <c r="AV20" s="63">
        <v>40</v>
      </c>
      <c r="AW20" s="63"/>
      <c r="AX20" s="63">
        <f t="shared" si="0"/>
        <v>34</v>
      </c>
    </row>
    <row r="21" spans="1:50" s="40" customFormat="1" ht="18" customHeight="1" x14ac:dyDescent="0.25">
      <c r="A21" s="38">
        <v>16</v>
      </c>
      <c r="B21" s="38">
        <v>17</v>
      </c>
      <c r="C21" s="39"/>
      <c r="D21" s="33">
        <v>7.9210000000000003</v>
      </c>
      <c r="E21" s="33">
        <v>7.9859999999999998</v>
      </c>
      <c r="F21" s="33"/>
      <c r="G21" s="33">
        <v>7.9535</v>
      </c>
      <c r="H21" s="32"/>
      <c r="I21" s="63">
        <v>312</v>
      </c>
      <c r="J21" s="63">
        <v>313</v>
      </c>
      <c r="K21" s="63"/>
      <c r="L21" s="63">
        <v>312.5</v>
      </c>
      <c r="M21" s="32"/>
      <c r="N21" s="57">
        <v>15.8</v>
      </c>
      <c r="O21" s="57">
        <v>15.7</v>
      </c>
      <c r="P21" s="57"/>
      <c r="Q21" s="57">
        <v>15.75</v>
      </c>
      <c r="R21" s="32"/>
      <c r="S21" s="63">
        <v>500</v>
      </c>
      <c r="T21" s="63">
        <v>500</v>
      </c>
      <c r="U21" s="32"/>
      <c r="V21" s="33">
        <v>6.47</v>
      </c>
      <c r="W21" s="33">
        <v>6.4589999999999996</v>
      </c>
      <c r="X21" s="33"/>
      <c r="Y21" s="33">
        <v>6.4644999999999992</v>
      </c>
      <c r="Z21" s="32"/>
      <c r="AA21" s="63">
        <v>334</v>
      </c>
      <c r="AB21" s="63">
        <v>335</v>
      </c>
      <c r="AC21" s="63"/>
      <c r="AD21" s="63">
        <v>334.5</v>
      </c>
      <c r="AE21" s="32"/>
      <c r="AF21" s="57">
        <v>16.3</v>
      </c>
      <c r="AG21" s="57">
        <v>16.2</v>
      </c>
      <c r="AH21" s="57"/>
      <c r="AI21" s="57">
        <v>16.25</v>
      </c>
      <c r="AJ21" s="32"/>
      <c r="AK21" s="63">
        <v>308.89999999999998</v>
      </c>
      <c r="AL21" s="63">
        <v>307.60000000000002</v>
      </c>
      <c r="AM21" s="63"/>
      <c r="AN21" s="63">
        <v>308.25</v>
      </c>
      <c r="AO21" s="63"/>
      <c r="AP21" s="63">
        <v>502.72</v>
      </c>
      <c r="AQ21" s="63">
        <v>505.15</v>
      </c>
      <c r="AR21" s="63"/>
      <c r="AS21" s="63">
        <v>503.935</v>
      </c>
      <c r="AT21" s="32"/>
      <c r="AU21" s="63">
        <v>21</v>
      </c>
      <c r="AV21" s="63">
        <v>23</v>
      </c>
      <c r="AW21" s="63"/>
      <c r="AX21" s="63">
        <f t="shared" si="0"/>
        <v>22</v>
      </c>
    </row>
    <row r="22" spans="1:50" s="40" customFormat="1" ht="18" customHeight="1" x14ac:dyDescent="0.25">
      <c r="A22" s="38">
        <v>17</v>
      </c>
      <c r="B22" s="38">
        <v>18</v>
      </c>
      <c r="C22" s="39"/>
      <c r="D22" s="33">
        <v>8.0239999999999991</v>
      </c>
      <c r="E22" s="33">
        <v>8.0459999999999994</v>
      </c>
      <c r="F22" s="33"/>
      <c r="G22" s="33">
        <v>8.0350000000000001</v>
      </c>
      <c r="H22" s="32"/>
      <c r="I22" s="63">
        <v>313</v>
      </c>
      <c r="J22" s="63">
        <v>315</v>
      </c>
      <c r="K22" s="63"/>
      <c r="L22" s="63">
        <v>314</v>
      </c>
      <c r="M22" s="32"/>
      <c r="N22" s="57">
        <v>18.8</v>
      </c>
      <c r="O22" s="57">
        <v>19</v>
      </c>
      <c r="P22" s="57"/>
      <c r="Q22" s="57">
        <v>18.899999999999999</v>
      </c>
      <c r="R22" s="32"/>
      <c r="S22" s="63">
        <v>500</v>
      </c>
      <c r="T22" s="63">
        <v>500</v>
      </c>
      <c r="U22" s="32"/>
      <c r="V22" s="33">
        <v>6.4740000000000002</v>
      </c>
      <c r="W22" s="33">
        <v>6.4809999999999999</v>
      </c>
      <c r="X22" s="33"/>
      <c r="Y22" s="33">
        <v>6.4775</v>
      </c>
      <c r="Z22" s="32"/>
      <c r="AA22" s="63">
        <v>336</v>
      </c>
      <c r="AB22" s="63">
        <v>335</v>
      </c>
      <c r="AC22" s="63"/>
      <c r="AD22" s="63">
        <v>335.5</v>
      </c>
      <c r="AE22" s="32"/>
      <c r="AF22" s="57">
        <v>19.7</v>
      </c>
      <c r="AG22" s="57">
        <v>19.5</v>
      </c>
      <c r="AH22" s="57"/>
      <c r="AI22" s="57">
        <v>19.600000000000001</v>
      </c>
      <c r="AJ22" s="32"/>
      <c r="AK22" s="63">
        <v>283.3</v>
      </c>
      <c r="AL22" s="63">
        <v>293</v>
      </c>
      <c r="AM22" s="63"/>
      <c r="AN22" s="63">
        <v>288.14999999999998</v>
      </c>
      <c r="AO22" s="63"/>
      <c r="AP22" s="63">
        <v>506.46</v>
      </c>
      <c r="AQ22" s="63">
        <v>499.39</v>
      </c>
      <c r="AR22" s="63"/>
      <c r="AS22" s="63">
        <v>502.92499999999995</v>
      </c>
      <c r="AT22" s="32"/>
      <c r="AU22" s="63">
        <v>23</v>
      </c>
      <c r="AV22" s="63">
        <v>22</v>
      </c>
      <c r="AW22" s="63"/>
      <c r="AX22" s="63">
        <f t="shared" si="0"/>
        <v>22.5</v>
      </c>
    </row>
    <row r="23" spans="1:50" s="40" customFormat="1" ht="18" customHeight="1" x14ac:dyDescent="0.25">
      <c r="A23" s="38">
        <v>18</v>
      </c>
      <c r="B23" s="38">
        <v>19</v>
      </c>
      <c r="C23" s="39"/>
      <c r="D23" s="33">
        <v>8.2089999999999996</v>
      </c>
      <c r="E23" s="33">
        <v>8.2370000000000001</v>
      </c>
      <c r="F23" s="33"/>
      <c r="G23" s="33">
        <v>8.222999999999999</v>
      </c>
      <c r="H23" s="32"/>
      <c r="I23" s="63">
        <v>312</v>
      </c>
      <c r="J23" s="63">
        <v>313</v>
      </c>
      <c r="K23" s="63"/>
      <c r="L23" s="63">
        <v>312.5</v>
      </c>
      <c r="M23" s="32"/>
      <c r="N23" s="57">
        <v>18.5</v>
      </c>
      <c r="O23" s="57">
        <v>18.5</v>
      </c>
      <c r="P23" s="57"/>
      <c r="Q23" s="57">
        <v>18.5</v>
      </c>
      <c r="R23" s="32"/>
      <c r="S23" s="63">
        <v>500</v>
      </c>
      <c r="T23" s="63">
        <v>500</v>
      </c>
      <c r="U23" s="32"/>
      <c r="V23" s="33">
        <v>6.0839999999999996</v>
      </c>
      <c r="W23" s="33">
        <v>6.1719999999999997</v>
      </c>
      <c r="X23" s="33"/>
      <c r="Y23" s="33">
        <v>6.1280000000000001</v>
      </c>
      <c r="Z23" s="32"/>
      <c r="AA23" s="63">
        <v>358</v>
      </c>
      <c r="AB23" s="63">
        <v>320</v>
      </c>
      <c r="AC23" s="63"/>
      <c r="AD23" s="63">
        <v>339</v>
      </c>
      <c r="AE23" s="32"/>
      <c r="AF23" s="57">
        <v>18.3</v>
      </c>
      <c r="AG23" s="57">
        <v>18.600000000000001</v>
      </c>
      <c r="AH23" s="57"/>
      <c r="AI23" s="57">
        <v>18.450000000000003</v>
      </c>
      <c r="AJ23" s="32"/>
      <c r="AK23" s="63">
        <v>373.1</v>
      </c>
      <c r="AL23" s="63">
        <v>366.9</v>
      </c>
      <c r="AM23" s="63"/>
      <c r="AN23" s="63">
        <v>370</v>
      </c>
      <c r="AO23" s="63"/>
      <c r="AP23" s="63">
        <v>485.25</v>
      </c>
      <c r="AQ23" s="63">
        <v>488.94</v>
      </c>
      <c r="AR23" s="63"/>
      <c r="AS23" s="63">
        <v>487.09500000000003</v>
      </c>
      <c r="AT23" s="32"/>
      <c r="AU23" s="63">
        <v>22</v>
      </c>
      <c r="AV23" s="63">
        <v>15</v>
      </c>
      <c r="AW23" s="63"/>
      <c r="AX23" s="63">
        <f t="shared" si="0"/>
        <v>18.5</v>
      </c>
    </row>
    <row r="24" spans="1:50" s="40" customFormat="1" ht="18" customHeight="1" x14ac:dyDescent="0.25">
      <c r="A24" s="38">
        <v>19</v>
      </c>
      <c r="B24" s="38">
        <v>20</v>
      </c>
      <c r="C24" s="39"/>
      <c r="D24" s="33">
        <v>8.0649999999999995</v>
      </c>
      <c r="E24" s="33">
        <v>8.0860000000000003</v>
      </c>
      <c r="F24" s="33"/>
      <c r="G24" s="33">
        <v>8.0754999999999999</v>
      </c>
      <c r="H24" s="32"/>
      <c r="I24" s="63">
        <v>327</v>
      </c>
      <c r="J24" s="63">
        <v>325</v>
      </c>
      <c r="K24" s="63"/>
      <c r="L24" s="63">
        <v>326</v>
      </c>
      <c r="M24" s="32"/>
      <c r="N24" s="57">
        <v>18.100000000000001</v>
      </c>
      <c r="O24" s="57">
        <v>18.3</v>
      </c>
      <c r="P24" s="57"/>
      <c r="Q24" s="57">
        <v>18.200000000000003</v>
      </c>
      <c r="R24" s="32"/>
      <c r="S24" s="63">
        <v>500</v>
      </c>
      <c r="T24" s="63">
        <v>500</v>
      </c>
      <c r="U24" s="32"/>
      <c r="V24" s="33">
        <v>6.2880000000000003</v>
      </c>
      <c r="W24" s="33">
        <v>6.3319999999999999</v>
      </c>
      <c r="X24" s="33"/>
      <c r="Y24" s="33">
        <v>6.3100000000000005</v>
      </c>
      <c r="Z24" s="32"/>
      <c r="AA24" s="63">
        <v>364</v>
      </c>
      <c r="AB24" s="63">
        <v>345</v>
      </c>
      <c r="AC24" s="63"/>
      <c r="AD24" s="63">
        <v>354.5</v>
      </c>
      <c r="AE24" s="32"/>
      <c r="AF24" s="57">
        <v>19.8</v>
      </c>
      <c r="AG24" s="57">
        <v>19.7</v>
      </c>
      <c r="AH24" s="57"/>
      <c r="AI24" s="57">
        <v>19.75</v>
      </c>
      <c r="AJ24" s="32"/>
      <c r="AK24" s="63">
        <v>269.5</v>
      </c>
      <c r="AL24" s="63">
        <v>276.39999999999998</v>
      </c>
      <c r="AM24" s="63"/>
      <c r="AN24" s="63">
        <v>272.95</v>
      </c>
      <c r="AO24" s="63"/>
      <c r="AP24" s="63">
        <v>506.49</v>
      </c>
      <c r="AQ24" s="63">
        <v>500.78</v>
      </c>
      <c r="AR24" s="63"/>
      <c r="AS24" s="63">
        <v>503.63499999999999</v>
      </c>
      <c r="AT24" s="32"/>
      <c r="AU24" s="63">
        <v>26</v>
      </c>
      <c r="AV24" s="63">
        <v>23</v>
      </c>
      <c r="AW24" s="63"/>
      <c r="AX24" s="63">
        <f t="shared" si="0"/>
        <v>24.5</v>
      </c>
    </row>
    <row r="25" spans="1:50" s="40" customFormat="1" ht="18" customHeight="1" x14ac:dyDescent="0.25">
      <c r="A25" s="38">
        <v>20</v>
      </c>
      <c r="B25" s="38">
        <v>21</v>
      </c>
      <c r="C25" s="39"/>
      <c r="D25" s="33">
        <v>7.4960000000000004</v>
      </c>
      <c r="E25" s="33">
        <v>7.5350000000000001</v>
      </c>
      <c r="F25" s="33"/>
      <c r="G25" s="33">
        <v>7.5155000000000003</v>
      </c>
      <c r="H25" s="32"/>
      <c r="I25" s="63">
        <v>303</v>
      </c>
      <c r="J25" s="63">
        <v>303</v>
      </c>
      <c r="K25" s="63"/>
      <c r="L25" s="63">
        <v>303</v>
      </c>
      <c r="M25" s="32"/>
      <c r="N25" s="57">
        <v>21.5</v>
      </c>
      <c r="O25" s="57">
        <v>21.8</v>
      </c>
      <c r="P25" s="57"/>
      <c r="Q25" s="57">
        <v>21.65</v>
      </c>
      <c r="R25" s="32"/>
      <c r="S25" s="63">
        <v>500</v>
      </c>
      <c r="T25" s="63">
        <v>500</v>
      </c>
      <c r="U25" s="32"/>
      <c r="V25" s="33">
        <v>6.3789999999999996</v>
      </c>
      <c r="W25" s="33">
        <v>6.4180000000000001</v>
      </c>
      <c r="X25" s="33"/>
      <c r="Y25" s="33">
        <v>6.3985000000000003</v>
      </c>
      <c r="Z25" s="32"/>
      <c r="AA25" s="63">
        <v>369</v>
      </c>
      <c r="AB25" s="63">
        <v>367</v>
      </c>
      <c r="AC25" s="63"/>
      <c r="AD25" s="63">
        <v>368</v>
      </c>
      <c r="AE25" s="32"/>
      <c r="AF25" s="57">
        <v>20.5</v>
      </c>
      <c r="AG25" s="57">
        <v>20.5</v>
      </c>
      <c r="AH25" s="57"/>
      <c r="AI25" s="57">
        <v>20.5</v>
      </c>
      <c r="AJ25" s="32"/>
      <c r="AK25" s="63">
        <v>287.3</v>
      </c>
      <c r="AL25" s="63">
        <v>281.39999999999998</v>
      </c>
      <c r="AM25" s="63"/>
      <c r="AN25" s="63">
        <v>284.35000000000002</v>
      </c>
      <c r="AO25" s="63"/>
      <c r="AP25" s="63">
        <v>500.81</v>
      </c>
      <c r="AQ25" s="63">
        <v>494.62</v>
      </c>
      <c r="AR25" s="63"/>
      <c r="AS25" s="63">
        <v>497.71500000000003</v>
      </c>
      <c r="AT25" s="32"/>
      <c r="AU25" s="63">
        <v>20</v>
      </c>
      <c r="AV25" s="63">
        <v>25</v>
      </c>
      <c r="AW25" s="63"/>
      <c r="AX25" s="63">
        <f t="shared" si="0"/>
        <v>22.5</v>
      </c>
    </row>
    <row r="26" spans="1:50" s="40" customFormat="1" ht="18" customHeight="1" x14ac:dyDescent="0.25">
      <c r="A26" s="38">
        <v>21</v>
      </c>
      <c r="B26" s="38">
        <v>22</v>
      </c>
      <c r="C26" s="39"/>
      <c r="D26" s="33">
        <v>8</v>
      </c>
      <c r="E26" s="33">
        <v>8.0510000000000002</v>
      </c>
      <c r="F26" s="33"/>
      <c r="G26" s="33">
        <v>8.025500000000001</v>
      </c>
      <c r="H26" s="32"/>
      <c r="I26" s="63">
        <v>328</v>
      </c>
      <c r="J26" s="63">
        <v>328</v>
      </c>
      <c r="K26" s="63"/>
      <c r="L26" s="63">
        <v>328</v>
      </c>
      <c r="M26" s="32"/>
      <c r="N26" s="57">
        <v>20</v>
      </c>
      <c r="O26" s="57">
        <v>20.100000000000001</v>
      </c>
      <c r="P26" s="57"/>
      <c r="Q26" s="57">
        <v>20.05</v>
      </c>
      <c r="R26" s="32"/>
      <c r="S26" s="63">
        <v>500</v>
      </c>
      <c r="T26" s="63">
        <v>500</v>
      </c>
      <c r="U26" s="32"/>
      <c r="V26" s="33">
        <v>6.3789999999999996</v>
      </c>
      <c r="W26" s="33">
        <v>6.4029999999999996</v>
      </c>
      <c r="X26" s="33"/>
      <c r="Y26" s="33">
        <v>6.391</v>
      </c>
      <c r="Z26" s="32"/>
      <c r="AA26" s="63">
        <v>367</v>
      </c>
      <c r="AB26" s="63">
        <v>366</v>
      </c>
      <c r="AC26" s="63"/>
      <c r="AD26" s="63">
        <v>366.5</v>
      </c>
      <c r="AE26" s="32"/>
      <c r="AF26" s="57">
        <v>20.7</v>
      </c>
      <c r="AG26" s="57">
        <v>20.7</v>
      </c>
      <c r="AH26" s="57"/>
      <c r="AI26" s="57">
        <v>20.7</v>
      </c>
      <c r="AJ26" s="32"/>
      <c r="AK26" s="63">
        <v>272.5</v>
      </c>
      <c r="AL26" s="63">
        <v>279.2</v>
      </c>
      <c r="AM26" s="63"/>
      <c r="AN26" s="63">
        <v>275.85000000000002</v>
      </c>
      <c r="AO26" s="63"/>
      <c r="AP26" s="63">
        <v>499.18</v>
      </c>
      <c r="AQ26" s="63">
        <v>486.92</v>
      </c>
      <c r="AR26" s="63"/>
      <c r="AS26" s="63">
        <v>493.05</v>
      </c>
      <c r="AT26" s="32"/>
      <c r="AU26" s="63">
        <v>24</v>
      </c>
      <c r="AV26" s="63">
        <v>26</v>
      </c>
      <c r="AW26" s="63"/>
      <c r="AX26" s="63">
        <f t="shared" si="0"/>
        <v>25</v>
      </c>
    </row>
    <row r="27" spans="1:50" s="40" customFormat="1" ht="18" customHeight="1" x14ac:dyDescent="0.25">
      <c r="A27" s="38">
        <v>22</v>
      </c>
      <c r="B27" s="38">
        <v>23</v>
      </c>
      <c r="C27" s="39"/>
      <c r="D27" s="33">
        <v>7.9779999999999998</v>
      </c>
      <c r="E27" s="33">
        <v>7.9580000000000002</v>
      </c>
      <c r="F27" s="33"/>
      <c r="G27" s="33">
        <v>7.968</v>
      </c>
      <c r="H27" s="32"/>
      <c r="I27" s="63">
        <v>326</v>
      </c>
      <c r="J27" s="63">
        <v>327</v>
      </c>
      <c r="K27" s="63"/>
      <c r="L27" s="63">
        <v>326.5</v>
      </c>
      <c r="M27" s="32"/>
      <c r="N27" s="57">
        <v>21.4</v>
      </c>
      <c r="O27" s="57">
        <v>21.5</v>
      </c>
      <c r="P27" s="57"/>
      <c r="Q27" s="57">
        <v>21.45</v>
      </c>
      <c r="R27" s="32"/>
      <c r="S27" s="63">
        <v>500</v>
      </c>
      <c r="T27" s="63">
        <v>500</v>
      </c>
      <c r="U27" s="32"/>
      <c r="V27" s="33">
        <v>6.38</v>
      </c>
      <c r="W27" s="33">
        <v>6.3929999999999998</v>
      </c>
      <c r="X27" s="33"/>
      <c r="Y27" s="33">
        <v>6.3864999999999998</v>
      </c>
      <c r="Z27" s="32"/>
      <c r="AA27" s="63">
        <v>367</v>
      </c>
      <c r="AB27" s="63">
        <v>366</v>
      </c>
      <c r="AC27" s="63"/>
      <c r="AD27" s="63">
        <v>366.5</v>
      </c>
      <c r="AE27" s="32"/>
      <c r="AF27" s="57">
        <v>23.4</v>
      </c>
      <c r="AG27" s="57">
        <v>23.2</v>
      </c>
      <c r="AH27" s="57"/>
      <c r="AI27" s="57">
        <v>23.299999999999997</v>
      </c>
      <c r="AJ27" s="32"/>
      <c r="AK27" s="63">
        <v>283.2</v>
      </c>
      <c r="AL27" s="63">
        <v>276.39999999999998</v>
      </c>
      <c r="AM27" s="63"/>
      <c r="AN27" s="63">
        <v>279.79999999999995</v>
      </c>
      <c r="AO27" s="63"/>
      <c r="AP27" s="63">
        <v>492.13</v>
      </c>
      <c r="AQ27" s="63">
        <v>506.67</v>
      </c>
      <c r="AR27" s="63"/>
      <c r="AS27" s="63">
        <v>499.4</v>
      </c>
      <c r="AT27" s="32"/>
      <c r="AU27" s="63">
        <v>22</v>
      </c>
      <c r="AV27" s="63">
        <v>21</v>
      </c>
      <c r="AW27" s="63"/>
      <c r="AX27" s="63">
        <f t="shared" si="0"/>
        <v>21.5</v>
      </c>
    </row>
    <row r="28" spans="1:50" s="40" customFormat="1" ht="18" customHeight="1" x14ac:dyDescent="0.25">
      <c r="A28" s="38">
        <v>23</v>
      </c>
      <c r="B28" s="38">
        <v>24</v>
      </c>
      <c r="C28" s="39"/>
      <c r="D28" s="33">
        <v>8.0009999999999994</v>
      </c>
      <c r="E28" s="33">
        <v>7.9969999999999999</v>
      </c>
      <c r="F28" s="33"/>
      <c r="G28" s="33">
        <v>7.9989999999999997</v>
      </c>
      <c r="H28" s="32"/>
      <c r="I28" s="63">
        <v>332</v>
      </c>
      <c r="J28" s="63">
        <v>331</v>
      </c>
      <c r="K28" s="63"/>
      <c r="L28" s="63">
        <v>331.5</v>
      </c>
      <c r="M28" s="32"/>
      <c r="N28" s="57">
        <v>21.5</v>
      </c>
      <c r="O28" s="57">
        <v>21.8</v>
      </c>
      <c r="P28" s="57"/>
      <c r="Q28" s="57">
        <v>21.65</v>
      </c>
      <c r="R28" s="32"/>
      <c r="S28" s="63">
        <v>500</v>
      </c>
      <c r="T28" s="63">
        <v>500</v>
      </c>
      <c r="U28" s="32"/>
      <c r="V28" s="33">
        <v>6.3029999999999999</v>
      </c>
      <c r="W28" s="33">
        <v>6.3150000000000004</v>
      </c>
      <c r="X28" s="33"/>
      <c r="Y28" s="33">
        <v>6.3090000000000002</v>
      </c>
      <c r="Z28" s="32"/>
      <c r="AA28" s="63">
        <v>382</v>
      </c>
      <c r="AB28" s="63">
        <v>378</v>
      </c>
      <c r="AC28" s="63"/>
      <c r="AD28" s="63">
        <v>380</v>
      </c>
      <c r="AE28" s="32"/>
      <c r="AF28" s="57">
        <v>23.4</v>
      </c>
      <c r="AG28" s="57">
        <v>23.4</v>
      </c>
      <c r="AH28" s="57"/>
      <c r="AI28" s="57">
        <v>23.4</v>
      </c>
      <c r="AJ28" s="32"/>
      <c r="AK28" s="63">
        <v>267.10000000000002</v>
      </c>
      <c r="AL28" s="63">
        <v>272.60000000000002</v>
      </c>
      <c r="AM28" s="63"/>
      <c r="AN28" s="63">
        <v>269.85000000000002</v>
      </c>
      <c r="AO28" s="63"/>
      <c r="AP28" s="63">
        <v>493.82</v>
      </c>
      <c r="AQ28" s="63">
        <v>495.16</v>
      </c>
      <c r="AR28" s="63"/>
      <c r="AS28" s="63">
        <v>494.49</v>
      </c>
      <c r="AT28" s="32"/>
      <c r="AU28" s="63">
        <v>23</v>
      </c>
      <c r="AV28" s="63">
        <v>21</v>
      </c>
      <c r="AW28" s="63"/>
      <c r="AX28" s="63">
        <f t="shared" si="0"/>
        <v>22</v>
      </c>
    </row>
    <row r="29" spans="1:50" s="40" customFormat="1" ht="18" customHeight="1" x14ac:dyDescent="0.25">
      <c r="A29" s="38">
        <v>24</v>
      </c>
      <c r="B29" s="38">
        <v>25</v>
      </c>
      <c r="C29" s="39"/>
      <c r="D29" s="33">
        <v>7.9320000000000004</v>
      </c>
      <c r="E29" s="33">
        <v>7.976</v>
      </c>
      <c r="F29" s="33"/>
      <c r="G29" s="33">
        <v>7.9540000000000006</v>
      </c>
      <c r="H29" s="32"/>
      <c r="I29" s="63">
        <v>335</v>
      </c>
      <c r="J29" s="63">
        <v>335</v>
      </c>
      <c r="K29" s="63"/>
      <c r="L29" s="63">
        <v>335</v>
      </c>
      <c r="M29" s="32"/>
      <c r="N29" s="57">
        <v>20.8</v>
      </c>
      <c r="O29" s="57">
        <v>20.9</v>
      </c>
      <c r="P29" s="57"/>
      <c r="Q29" s="57">
        <v>20.85</v>
      </c>
      <c r="R29" s="32"/>
      <c r="S29" s="63">
        <v>500</v>
      </c>
      <c r="T29" s="63">
        <v>500</v>
      </c>
      <c r="U29" s="32"/>
      <c r="V29" s="33">
        <v>6.2709999999999999</v>
      </c>
      <c r="W29" s="33">
        <v>6.2779999999999996</v>
      </c>
      <c r="X29" s="33"/>
      <c r="Y29" s="33">
        <v>6.2744999999999997</v>
      </c>
      <c r="Z29" s="32"/>
      <c r="AA29" s="63">
        <v>376</v>
      </c>
      <c r="AB29" s="63">
        <v>376</v>
      </c>
      <c r="AC29" s="63"/>
      <c r="AD29" s="63">
        <v>376</v>
      </c>
      <c r="AE29" s="32"/>
      <c r="AF29" s="57">
        <v>22.6</v>
      </c>
      <c r="AG29" s="57">
        <v>22.5</v>
      </c>
      <c r="AH29" s="57"/>
      <c r="AI29" s="57">
        <v>22.55</v>
      </c>
      <c r="AJ29" s="32"/>
      <c r="AK29" s="63">
        <v>269.3</v>
      </c>
      <c r="AL29" s="63">
        <v>265.5</v>
      </c>
      <c r="AM29" s="63"/>
      <c r="AN29" s="63">
        <v>267.39999999999998</v>
      </c>
      <c r="AO29" s="63"/>
      <c r="AP29" s="63">
        <v>496.39</v>
      </c>
      <c r="AQ29" s="63">
        <v>493.51</v>
      </c>
      <c r="AR29" s="63"/>
      <c r="AS29" s="63">
        <v>494.95</v>
      </c>
      <c r="AT29" s="32"/>
      <c r="AU29" s="63">
        <v>22</v>
      </c>
      <c r="AV29" s="63">
        <v>19</v>
      </c>
      <c r="AW29" s="63"/>
      <c r="AX29" s="63">
        <f t="shared" si="0"/>
        <v>20.5</v>
      </c>
    </row>
    <row r="30" spans="1:50" s="40" customFormat="1" ht="18" customHeight="1" x14ac:dyDescent="0.25">
      <c r="A30" s="38">
        <v>25</v>
      </c>
      <c r="B30" s="38">
        <v>26</v>
      </c>
      <c r="C30" s="39"/>
      <c r="D30" s="33">
        <v>8.2240000000000002</v>
      </c>
      <c r="E30" s="33">
        <v>8.2289999999999992</v>
      </c>
      <c r="F30" s="33"/>
      <c r="G30" s="33">
        <v>8.2264999999999997</v>
      </c>
      <c r="H30" s="32"/>
      <c r="I30" s="63">
        <v>336</v>
      </c>
      <c r="J30" s="63">
        <v>335</v>
      </c>
      <c r="K30" s="63"/>
      <c r="L30" s="63">
        <v>335.5</v>
      </c>
      <c r="M30" s="32"/>
      <c r="N30" s="57">
        <v>21.9</v>
      </c>
      <c r="O30" s="57">
        <v>22</v>
      </c>
      <c r="P30" s="57"/>
      <c r="Q30" s="57">
        <v>21.95</v>
      </c>
      <c r="R30" s="32"/>
      <c r="S30" s="63">
        <v>500</v>
      </c>
      <c r="T30" s="63">
        <v>500</v>
      </c>
      <c r="U30" s="32"/>
      <c r="V30" s="33">
        <v>6.367</v>
      </c>
      <c r="W30" s="33">
        <v>6.3609999999999998</v>
      </c>
      <c r="X30" s="33"/>
      <c r="Y30" s="33">
        <v>6.3639999999999999</v>
      </c>
      <c r="Z30" s="32"/>
      <c r="AA30" s="63">
        <v>376</v>
      </c>
      <c r="AB30" s="63">
        <v>376</v>
      </c>
      <c r="AC30" s="63"/>
      <c r="AD30" s="63">
        <v>376</v>
      </c>
      <c r="AE30" s="32"/>
      <c r="AF30" s="57">
        <v>20.7</v>
      </c>
      <c r="AG30" s="57">
        <v>20.8</v>
      </c>
      <c r="AH30" s="57"/>
      <c r="AI30" s="57">
        <v>20.75</v>
      </c>
      <c r="AJ30" s="32"/>
      <c r="AK30" s="63">
        <v>267.89999999999998</v>
      </c>
      <c r="AL30" s="63">
        <v>267.2</v>
      </c>
      <c r="AM30" s="63"/>
      <c r="AN30" s="63">
        <v>267.54999999999995</v>
      </c>
      <c r="AO30" s="63"/>
      <c r="AP30" s="63">
        <v>485.51</v>
      </c>
      <c r="AQ30" s="63">
        <v>499.36</v>
      </c>
      <c r="AR30" s="63"/>
      <c r="AS30" s="63">
        <v>492.435</v>
      </c>
      <c r="AT30" s="32"/>
      <c r="AU30" s="63">
        <v>20</v>
      </c>
      <c r="AV30" s="63">
        <v>20</v>
      </c>
      <c r="AW30" s="63"/>
      <c r="AX30" s="63">
        <f t="shared" si="0"/>
        <v>20</v>
      </c>
    </row>
    <row r="31" spans="1:50" s="40" customFormat="1" ht="18" customHeight="1" x14ac:dyDescent="0.25">
      <c r="A31" s="38">
        <v>26</v>
      </c>
      <c r="B31" s="38">
        <v>27</v>
      </c>
      <c r="C31" s="39"/>
      <c r="D31" s="33">
        <v>7.851</v>
      </c>
      <c r="E31" s="33">
        <v>7.9340000000000002</v>
      </c>
      <c r="F31" s="33"/>
      <c r="G31" s="33">
        <v>7.8925000000000001</v>
      </c>
      <c r="H31" s="32"/>
      <c r="I31" s="63">
        <v>353</v>
      </c>
      <c r="J31" s="63">
        <v>353</v>
      </c>
      <c r="K31" s="63"/>
      <c r="L31" s="63">
        <v>353</v>
      </c>
      <c r="M31" s="32"/>
      <c r="N31" s="57">
        <v>21</v>
      </c>
      <c r="O31" s="57">
        <v>21.4</v>
      </c>
      <c r="P31" s="57"/>
      <c r="Q31" s="57">
        <v>21.2</v>
      </c>
      <c r="R31" s="32"/>
      <c r="S31" s="63">
        <v>500</v>
      </c>
      <c r="T31" s="63">
        <v>500</v>
      </c>
      <c r="U31" s="32"/>
      <c r="V31" s="33">
        <v>6.431</v>
      </c>
      <c r="W31" s="33">
        <v>6.4059999999999997</v>
      </c>
      <c r="X31" s="33"/>
      <c r="Y31" s="33">
        <v>6.4184999999999999</v>
      </c>
      <c r="Z31" s="32"/>
      <c r="AA31" s="63">
        <v>377</v>
      </c>
      <c r="AB31" s="63">
        <v>376</v>
      </c>
      <c r="AC31" s="63"/>
      <c r="AD31" s="63">
        <v>376.5</v>
      </c>
      <c r="AE31" s="32"/>
      <c r="AF31" s="57">
        <v>22.1</v>
      </c>
      <c r="AG31" s="57">
        <v>22</v>
      </c>
      <c r="AH31" s="57"/>
      <c r="AI31" s="57">
        <v>22.05</v>
      </c>
      <c r="AJ31" s="32"/>
      <c r="AK31" s="63">
        <v>273.2</v>
      </c>
      <c r="AL31" s="63">
        <v>268.5</v>
      </c>
      <c r="AM31" s="63"/>
      <c r="AN31" s="63">
        <v>270.85000000000002</v>
      </c>
      <c r="AO31" s="63"/>
      <c r="AP31" s="63">
        <v>499.31</v>
      </c>
      <c r="AQ31" s="63">
        <v>496.65</v>
      </c>
      <c r="AR31" s="63"/>
      <c r="AS31" s="63">
        <v>497.98</v>
      </c>
      <c r="AT31" s="32"/>
      <c r="AU31" s="63">
        <v>23</v>
      </c>
      <c r="AV31" s="63">
        <v>20</v>
      </c>
      <c r="AW31" s="63"/>
      <c r="AX31" s="63">
        <f t="shared" si="0"/>
        <v>21.5</v>
      </c>
    </row>
    <row r="32" spans="1:50" s="40" customFormat="1" ht="18" customHeight="1" x14ac:dyDescent="0.25">
      <c r="A32" s="38">
        <v>27</v>
      </c>
      <c r="B32" s="38">
        <v>28</v>
      </c>
      <c r="C32" s="39"/>
      <c r="D32" s="33">
        <v>8.1150000000000002</v>
      </c>
      <c r="E32" s="33">
        <v>8.1029999999999998</v>
      </c>
      <c r="F32" s="33"/>
      <c r="G32" s="33">
        <v>8.109</v>
      </c>
      <c r="H32" s="32"/>
      <c r="I32" s="63">
        <v>354</v>
      </c>
      <c r="J32" s="63">
        <v>353</v>
      </c>
      <c r="K32" s="63"/>
      <c r="L32" s="63">
        <v>353.5</v>
      </c>
      <c r="M32" s="32"/>
      <c r="N32" s="57">
        <v>21.8</v>
      </c>
      <c r="O32" s="57">
        <v>22.3</v>
      </c>
      <c r="P32" s="57"/>
      <c r="Q32" s="57">
        <v>22.05</v>
      </c>
      <c r="R32" s="32"/>
      <c r="S32" s="63">
        <v>500</v>
      </c>
      <c r="T32" s="63">
        <v>500</v>
      </c>
      <c r="U32" s="32"/>
      <c r="V32" s="33">
        <v>6.4249999999999998</v>
      </c>
      <c r="W32" s="33">
        <v>6.4379999999999997</v>
      </c>
      <c r="X32" s="33"/>
      <c r="Y32" s="33">
        <v>6.4314999999999998</v>
      </c>
      <c r="Z32" s="32"/>
      <c r="AA32" s="63">
        <v>381</v>
      </c>
      <c r="AB32" s="63">
        <v>382</v>
      </c>
      <c r="AC32" s="63"/>
      <c r="AD32" s="63">
        <v>381.5</v>
      </c>
      <c r="AE32" s="32"/>
      <c r="AF32" s="57">
        <v>22.2</v>
      </c>
      <c r="AG32" s="57">
        <v>22.2</v>
      </c>
      <c r="AH32" s="57"/>
      <c r="AI32" s="57">
        <v>22.2</v>
      </c>
      <c r="AJ32" s="32"/>
      <c r="AK32" s="63">
        <v>260.3</v>
      </c>
      <c r="AL32" s="63">
        <v>263.7</v>
      </c>
      <c r="AM32" s="63"/>
      <c r="AN32" s="63">
        <v>262</v>
      </c>
      <c r="AO32" s="63"/>
      <c r="AP32" s="63">
        <v>496.96</v>
      </c>
      <c r="AQ32" s="63">
        <v>483.16</v>
      </c>
      <c r="AR32" s="63"/>
      <c r="AS32" s="63">
        <v>490.06</v>
      </c>
      <c r="AT32" s="32"/>
      <c r="AU32" s="63">
        <v>22</v>
      </c>
      <c r="AV32" s="63">
        <v>24</v>
      </c>
      <c r="AW32" s="63"/>
      <c r="AX32" s="63">
        <f t="shared" si="0"/>
        <v>23</v>
      </c>
    </row>
    <row r="33" spans="1:50" s="40" customFormat="1" ht="18" customHeight="1" x14ac:dyDescent="0.25">
      <c r="A33" s="38">
        <v>28</v>
      </c>
      <c r="B33" s="38">
        <v>29</v>
      </c>
      <c r="C33" s="39"/>
      <c r="D33" s="33">
        <v>7.9379999999999997</v>
      </c>
      <c r="E33" s="33">
        <v>7.9269999999999996</v>
      </c>
      <c r="F33" s="33"/>
      <c r="G33" s="33">
        <v>7.9324999999999992</v>
      </c>
      <c r="H33" s="32"/>
      <c r="I33" s="63">
        <v>296</v>
      </c>
      <c r="J33" s="63">
        <v>294</v>
      </c>
      <c r="K33" s="63"/>
      <c r="L33" s="63">
        <v>295</v>
      </c>
      <c r="M33" s="32"/>
      <c r="N33" s="57">
        <v>20.8</v>
      </c>
      <c r="O33" s="57">
        <v>20.8</v>
      </c>
      <c r="P33" s="57"/>
      <c r="Q33" s="57">
        <v>20.8</v>
      </c>
      <c r="R33" s="32"/>
      <c r="S33" s="63">
        <v>500</v>
      </c>
      <c r="T33" s="63">
        <v>500</v>
      </c>
      <c r="U33" s="32"/>
      <c r="V33" s="33">
        <v>6.29</v>
      </c>
      <c r="W33" s="33">
        <v>6.2990000000000004</v>
      </c>
      <c r="X33" s="33"/>
      <c r="Y33" s="33">
        <v>6.2945000000000002</v>
      </c>
      <c r="Z33" s="32"/>
      <c r="AA33" s="63">
        <v>337</v>
      </c>
      <c r="AB33" s="63">
        <v>338</v>
      </c>
      <c r="AC33" s="63"/>
      <c r="AD33" s="63">
        <v>337.5</v>
      </c>
      <c r="AE33" s="32"/>
      <c r="AF33" s="57">
        <v>21.1</v>
      </c>
      <c r="AG33" s="57">
        <v>21.1</v>
      </c>
      <c r="AH33" s="57"/>
      <c r="AI33" s="57">
        <v>21.1</v>
      </c>
      <c r="AJ33" s="32"/>
      <c r="AK33" s="63">
        <v>269.89999999999998</v>
      </c>
      <c r="AL33" s="63">
        <v>267</v>
      </c>
      <c r="AM33" s="63"/>
      <c r="AN33" s="63">
        <v>268.45</v>
      </c>
      <c r="AO33" s="63"/>
      <c r="AP33" s="63">
        <v>496.1</v>
      </c>
      <c r="AQ33" s="63">
        <v>504.41</v>
      </c>
      <c r="AR33" s="63"/>
      <c r="AS33" s="63">
        <v>500.255</v>
      </c>
      <c r="AT33" s="32"/>
      <c r="AU33" s="63">
        <v>19</v>
      </c>
      <c r="AV33" s="63">
        <v>18</v>
      </c>
      <c r="AW33" s="63"/>
      <c r="AX33" s="63">
        <f t="shared" si="0"/>
        <v>18.5</v>
      </c>
    </row>
    <row r="34" spans="1:50" s="40" customFormat="1" ht="18" customHeight="1" x14ac:dyDescent="0.25">
      <c r="A34" s="38">
        <v>29</v>
      </c>
      <c r="B34" s="38">
        <v>30</v>
      </c>
      <c r="C34" s="39"/>
      <c r="D34" s="33">
        <v>8.0830000000000002</v>
      </c>
      <c r="E34" s="33">
        <v>8.0570000000000004</v>
      </c>
      <c r="F34" s="33"/>
      <c r="G34" s="33">
        <v>8.07</v>
      </c>
      <c r="H34" s="32"/>
      <c r="I34" s="63">
        <v>296</v>
      </c>
      <c r="J34" s="63">
        <v>295</v>
      </c>
      <c r="K34" s="63"/>
      <c r="L34" s="63">
        <v>295.5</v>
      </c>
      <c r="M34" s="32"/>
      <c r="N34" s="57">
        <v>19</v>
      </c>
      <c r="O34" s="57">
        <v>19.3</v>
      </c>
      <c r="P34" s="57"/>
      <c r="Q34" s="57">
        <v>19.149999999999999</v>
      </c>
      <c r="R34" s="32"/>
      <c r="S34" s="63">
        <v>500</v>
      </c>
      <c r="T34" s="63">
        <v>500</v>
      </c>
      <c r="U34" s="32"/>
      <c r="V34" s="33">
        <v>6.335</v>
      </c>
      <c r="W34" s="33">
        <v>6.3339999999999996</v>
      </c>
      <c r="X34" s="33"/>
      <c r="Y34" s="33">
        <v>6.3345000000000002</v>
      </c>
      <c r="Z34" s="32"/>
      <c r="AA34" s="63">
        <v>327</v>
      </c>
      <c r="AB34" s="63">
        <v>327</v>
      </c>
      <c r="AC34" s="63"/>
      <c r="AD34" s="63">
        <v>327</v>
      </c>
      <c r="AE34" s="32"/>
      <c r="AF34" s="57" t="e">
        <v>#N/A</v>
      </c>
      <c r="AG34" s="57">
        <v>20.9</v>
      </c>
      <c r="AH34" s="57"/>
      <c r="AI34" s="57" t="e">
        <v>#N/A</v>
      </c>
      <c r="AJ34" s="32"/>
      <c r="AK34" s="63">
        <v>262.5</v>
      </c>
      <c r="AL34" s="63">
        <v>261.89999999999998</v>
      </c>
      <c r="AM34" s="63"/>
      <c r="AN34" s="63">
        <v>262.2</v>
      </c>
      <c r="AO34" s="63"/>
      <c r="AP34" s="63">
        <v>492.83</v>
      </c>
      <c r="AQ34" s="63">
        <v>496.96</v>
      </c>
      <c r="AR34" s="63"/>
      <c r="AS34" s="63">
        <v>494.89499999999998</v>
      </c>
      <c r="AT34" s="32"/>
      <c r="AU34" s="63">
        <v>20</v>
      </c>
      <c r="AV34" s="63">
        <v>19</v>
      </c>
      <c r="AW34" s="63"/>
      <c r="AX34" s="63">
        <f t="shared" si="0"/>
        <v>19.5</v>
      </c>
    </row>
    <row r="35" spans="1:50" s="40" customFormat="1" ht="18" customHeight="1" x14ac:dyDescent="0.25">
      <c r="A35" s="38">
        <v>30</v>
      </c>
      <c r="B35" s="38">
        <v>31</v>
      </c>
      <c r="C35" s="39"/>
      <c r="D35" s="33">
        <v>8.0709999999999997</v>
      </c>
      <c r="E35" s="33">
        <v>8.0519999999999996</v>
      </c>
      <c r="F35" s="33"/>
      <c r="G35" s="33">
        <v>8.0614999999999988</v>
      </c>
      <c r="H35" s="32"/>
      <c r="I35" s="63">
        <v>327</v>
      </c>
      <c r="J35" s="63">
        <v>326</v>
      </c>
      <c r="K35" s="63"/>
      <c r="L35" s="63">
        <v>326.5</v>
      </c>
      <c r="M35" s="32"/>
      <c r="N35" s="57">
        <v>18.8</v>
      </c>
      <c r="O35" s="57">
        <v>18.899999999999999</v>
      </c>
      <c r="P35" s="57"/>
      <c r="Q35" s="57">
        <v>18.850000000000001</v>
      </c>
      <c r="R35" s="32"/>
      <c r="S35" s="63">
        <v>500</v>
      </c>
      <c r="T35" s="63">
        <v>500</v>
      </c>
      <c r="U35" s="32"/>
      <c r="V35" s="33">
        <v>6.391</v>
      </c>
      <c r="W35" s="33">
        <v>6.4240000000000004</v>
      </c>
      <c r="X35" s="33"/>
      <c r="Y35" s="33">
        <v>6.4075000000000006</v>
      </c>
      <c r="Z35" s="32"/>
      <c r="AA35" s="63">
        <v>347</v>
      </c>
      <c r="AB35" s="63">
        <v>345</v>
      </c>
      <c r="AC35" s="63"/>
      <c r="AD35" s="63">
        <v>346</v>
      </c>
      <c r="AE35" s="32"/>
      <c r="AF35" s="57">
        <v>20.5</v>
      </c>
      <c r="AG35" s="57">
        <v>20.5</v>
      </c>
      <c r="AH35" s="57"/>
      <c r="AI35" s="57">
        <v>20.5</v>
      </c>
      <c r="AJ35" s="32"/>
      <c r="AK35" s="63">
        <v>236.4</v>
      </c>
      <c r="AL35" s="63">
        <v>238</v>
      </c>
      <c r="AM35" s="63"/>
      <c r="AN35" s="63">
        <v>237.2</v>
      </c>
      <c r="AO35" s="63"/>
      <c r="AP35" s="63">
        <v>488.15</v>
      </c>
      <c r="AQ35" s="63">
        <v>481.65</v>
      </c>
      <c r="AR35" s="63"/>
      <c r="AS35" s="63">
        <v>484.9</v>
      </c>
      <c r="AT35" s="32"/>
      <c r="AU35" s="63">
        <v>21</v>
      </c>
      <c r="AV35" s="63">
        <v>21</v>
      </c>
      <c r="AW35" s="63"/>
      <c r="AX35" s="63">
        <f t="shared" si="0"/>
        <v>21</v>
      </c>
    </row>
    <row r="36" spans="1:50" s="40" customFormat="1" ht="18" customHeight="1" x14ac:dyDescent="0.25">
      <c r="A36" s="38">
        <v>31</v>
      </c>
      <c r="B36" s="38">
        <v>32</v>
      </c>
      <c r="C36" s="39"/>
      <c r="D36" s="33">
        <v>8.2319999999999993</v>
      </c>
      <c r="E36" s="33">
        <v>8.2490000000000006</v>
      </c>
      <c r="F36" s="33"/>
      <c r="G36" s="33">
        <v>8.2405000000000008</v>
      </c>
      <c r="H36" s="32"/>
      <c r="I36" s="63">
        <v>309</v>
      </c>
      <c r="J36" s="63">
        <v>309</v>
      </c>
      <c r="K36" s="63"/>
      <c r="L36" s="63">
        <v>309</v>
      </c>
      <c r="M36" s="32"/>
      <c r="N36" s="57">
        <v>17.600000000000001</v>
      </c>
      <c r="O36" s="57">
        <v>17.7</v>
      </c>
      <c r="P36" s="57"/>
      <c r="Q36" s="57">
        <v>17.649999999999999</v>
      </c>
      <c r="R36" s="32"/>
      <c r="S36" s="63">
        <v>500</v>
      </c>
      <c r="T36" s="63">
        <v>500</v>
      </c>
      <c r="U36" s="32"/>
      <c r="V36" s="33">
        <v>6.524</v>
      </c>
      <c r="W36" s="33">
        <v>6.5060000000000002</v>
      </c>
      <c r="X36" s="33"/>
      <c r="Y36" s="33">
        <v>6.5150000000000006</v>
      </c>
      <c r="Z36" s="32"/>
      <c r="AA36" s="63">
        <v>331</v>
      </c>
      <c r="AB36" s="63">
        <v>332</v>
      </c>
      <c r="AC36" s="63"/>
      <c r="AD36" s="63">
        <v>331.5</v>
      </c>
      <c r="AE36" s="32"/>
      <c r="AF36" s="57">
        <v>18.399999999999999</v>
      </c>
      <c r="AG36" s="57">
        <v>18.5</v>
      </c>
      <c r="AH36" s="57"/>
      <c r="AI36" s="57">
        <v>18.45</v>
      </c>
      <c r="AJ36" s="32"/>
      <c r="AK36" s="63">
        <v>223.1</v>
      </c>
      <c r="AL36" s="63">
        <v>228.3</v>
      </c>
      <c r="AM36" s="63"/>
      <c r="AN36" s="63">
        <v>225.7</v>
      </c>
      <c r="AO36" s="63"/>
      <c r="AP36" s="63">
        <v>498.08</v>
      </c>
      <c r="AQ36" s="63">
        <v>485.04</v>
      </c>
      <c r="AR36" s="63"/>
      <c r="AS36" s="63">
        <v>491.56</v>
      </c>
      <c r="AT36" s="32"/>
      <c r="AU36" s="63">
        <v>20</v>
      </c>
      <c r="AV36" s="63">
        <v>22</v>
      </c>
      <c r="AW36" s="63"/>
      <c r="AX36" s="63">
        <f t="shared" si="0"/>
        <v>21</v>
      </c>
    </row>
    <row r="37" spans="1:50" s="40" customFormat="1" ht="18" customHeight="1" x14ac:dyDescent="0.25">
      <c r="A37" s="41">
        <v>32</v>
      </c>
      <c r="B37" s="38">
        <v>33</v>
      </c>
      <c r="C37" s="42"/>
      <c r="D37" s="35">
        <v>8.0470000000000006</v>
      </c>
      <c r="E37" s="35">
        <v>8.0269999999999992</v>
      </c>
      <c r="F37" s="35"/>
      <c r="G37" s="35">
        <v>8.036999999999999</v>
      </c>
      <c r="H37" s="34"/>
      <c r="I37" s="64">
        <v>283</v>
      </c>
      <c r="J37" s="64">
        <v>283</v>
      </c>
      <c r="K37" s="64"/>
      <c r="L37" s="64">
        <v>283</v>
      </c>
      <c r="M37" s="34"/>
      <c r="N37" s="58">
        <v>18.100000000000001</v>
      </c>
      <c r="O37" s="58">
        <v>18.2</v>
      </c>
      <c r="P37" s="58"/>
      <c r="Q37" s="58">
        <v>18.149999999999999</v>
      </c>
      <c r="R37" s="34"/>
      <c r="S37" s="64">
        <v>500</v>
      </c>
      <c r="T37" s="64">
        <v>500</v>
      </c>
      <c r="U37" s="34"/>
      <c r="V37" s="35">
        <v>6.4630000000000001</v>
      </c>
      <c r="W37" s="35">
        <v>6.484</v>
      </c>
      <c r="X37" s="35"/>
      <c r="Y37" s="35">
        <v>6.4734999999999996</v>
      </c>
      <c r="Z37" s="34"/>
      <c r="AA37" s="64">
        <v>309</v>
      </c>
      <c r="AB37" s="64">
        <v>309</v>
      </c>
      <c r="AC37" s="64"/>
      <c r="AD37" s="64">
        <v>309</v>
      </c>
      <c r="AE37" s="34"/>
      <c r="AF37" s="58">
        <v>19.899999999999999</v>
      </c>
      <c r="AG37" s="58">
        <v>20</v>
      </c>
      <c r="AH37" s="58"/>
      <c r="AI37" s="58">
        <v>19.95</v>
      </c>
      <c r="AJ37" s="34"/>
      <c r="AK37" s="64">
        <v>246.9</v>
      </c>
      <c r="AL37" s="64">
        <v>252.1</v>
      </c>
      <c r="AM37" s="64"/>
      <c r="AN37" s="64">
        <v>249.5</v>
      </c>
      <c r="AO37" s="64"/>
      <c r="AP37" s="64">
        <v>487.21</v>
      </c>
      <c r="AQ37" s="64">
        <v>496.52</v>
      </c>
      <c r="AR37" s="64"/>
      <c r="AS37" s="64">
        <v>491.86500000000001</v>
      </c>
      <c r="AT37" s="34"/>
      <c r="AU37" s="64">
        <v>17</v>
      </c>
      <c r="AV37" s="64">
        <v>22</v>
      </c>
      <c r="AW37" s="64"/>
      <c r="AX37" s="63">
        <f t="shared" si="0"/>
        <v>19.5</v>
      </c>
    </row>
    <row r="38" spans="1:50" s="40" customFormat="1" ht="18" customHeight="1" x14ac:dyDescent="0.25">
      <c r="A38" s="41">
        <v>33</v>
      </c>
      <c r="B38" s="38">
        <v>34</v>
      </c>
      <c r="C38" s="42"/>
      <c r="D38" s="35">
        <v>8.157</v>
      </c>
      <c r="E38" s="35">
        <v>8.1839999999999993</v>
      </c>
      <c r="F38" s="35"/>
      <c r="G38" s="35">
        <v>8.1705000000000005</v>
      </c>
      <c r="H38" s="34"/>
      <c r="I38" s="64">
        <v>284</v>
      </c>
      <c r="J38" s="64">
        <v>284</v>
      </c>
      <c r="K38" s="64"/>
      <c r="L38" s="64">
        <v>284</v>
      </c>
      <c r="M38" s="34"/>
      <c r="N38" s="58">
        <v>18.600000000000001</v>
      </c>
      <c r="O38" s="58">
        <v>18.8</v>
      </c>
      <c r="P38" s="58"/>
      <c r="Q38" s="58">
        <v>18.700000000000003</v>
      </c>
      <c r="R38" s="34"/>
      <c r="S38" s="64">
        <v>500</v>
      </c>
      <c r="T38" s="64">
        <v>500</v>
      </c>
      <c r="U38" s="34"/>
      <c r="V38" s="35">
        <v>6.4589999999999996</v>
      </c>
      <c r="W38" s="35">
        <v>6.5250000000000004</v>
      </c>
      <c r="X38" s="35"/>
      <c r="Y38" s="35">
        <v>6.492</v>
      </c>
      <c r="Z38" s="34"/>
      <c r="AA38" s="64">
        <v>307</v>
      </c>
      <c r="AB38" s="64">
        <v>307</v>
      </c>
      <c r="AC38" s="64"/>
      <c r="AD38" s="64">
        <v>307</v>
      </c>
      <c r="AE38" s="34"/>
      <c r="AF38" s="58">
        <v>20</v>
      </c>
      <c r="AG38" s="58">
        <v>19.899999999999999</v>
      </c>
      <c r="AH38" s="58"/>
      <c r="AI38" s="58">
        <v>19.95</v>
      </c>
      <c r="AJ38" s="34"/>
      <c r="AK38" s="64">
        <v>234.9</v>
      </c>
      <c r="AL38" s="64">
        <v>238</v>
      </c>
      <c r="AM38" s="64"/>
      <c r="AN38" s="64">
        <v>236.45</v>
      </c>
      <c r="AO38" s="64"/>
      <c r="AP38" s="64">
        <v>489.1</v>
      </c>
      <c r="AQ38" s="64">
        <v>456.61</v>
      </c>
      <c r="AR38" s="64"/>
      <c r="AS38" s="64">
        <v>472.85500000000002</v>
      </c>
      <c r="AT38" s="34"/>
      <c r="AU38" s="64">
        <v>19</v>
      </c>
      <c r="AV38" s="64">
        <v>23</v>
      </c>
      <c r="AW38" s="64"/>
      <c r="AX38" s="63">
        <f t="shared" si="0"/>
        <v>21</v>
      </c>
    </row>
    <row r="39" spans="1:50" s="40" customFormat="1" ht="18" customHeight="1" x14ac:dyDescent="0.25">
      <c r="A39" s="41">
        <v>34</v>
      </c>
      <c r="B39" s="38">
        <v>35</v>
      </c>
      <c r="C39" s="42"/>
      <c r="D39" s="35">
        <v>8.0679999999999996</v>
      </c>
      <c r="E39" s="35">
        <v>8.0649999999999995</v>
      </c>
      <c r="F39" s="35"/>
      <c r="G39" s="35">
        <v>8.0664999999999996</v>
      </c>
      <c r="H39" s="34"/>
      <c r="I39" s="64">
        <v>295</v>
      </c>
      <c r="J39" s="64">
        <v>296</v>
      </c>
      <c r="K39" s="64"/>
      <c r="L39" s="64">
        <v>295.5</v>
      </c>
      <c r="M39" s="34"/>
      <c r="N39" s="58">
        <v>16.7</v>
      </c>
      <c r="O39" s="58">
        <v>16.899999999999999</v>
      </c>
      <c r="P39" s="58"/>
      <c r="Q39" s="58">
        <v>16.799999999999997</v>
      </c>
      <c r="R39" s="34"/>
      <c r="S39" s="64">
        <v>500</v>
      </c>
      <c r="T39" s="64">
        <v>500</v>
      </c>
      <c r="U39" s="34"/>
      <c r="V39" s="35">
        <v>6.5129999999999999</v>
      </c>
      <c r="W39" s="35">
        <v>6.5419999999999998</v>
      </c>
      <c r="X39" s="35"/>
      <c r="Y39" s="35">
        <v>6.5274999999999999</v>
      </c>
      <c r="Z39" s="34"/>
      <c r="AA39" s="64">
        <v>315</v>
      </c>
      <c r="AB39" s="64">
        <v>315</v>
      </c>
      <c r="AC39" s="64"/>
      <c r="AD39" s="64">
        <v>315</v>
      </c>
      <c r="AE39" s="34"/>
      <c r="AF39" s="58">
        <v>18.5</v>
      </c>
      <c r="AG39" s="58">
        <v>18.600000000000001</v>
      </c>
      <c r="AH39" s="58"/>
      <c r="AI39" s="58">
        <v>18.55</v>
      </c>
      <c r="AJ39" s="34"/>
      <c r="AK39" s="64">
        <v>245.4</v>
      </c>
      <c r="AL39" s="64">
        <v>249.4</v>
      </c>
      <c r="AM39" s="64"/>
      <c r="AN39" s="64">
        <v>247.4</v>
      </c>
      <c r="AO39" s="64"/>
      <c r="AP39" s="64">
        <v>491.48</v>
      </c>
      <c r="AQ39" s="64">
        <v>533</v>
      </c>
      <c r="AR39" s="64"/>
      <c r="AS39" s="64">
        <v>512.24</v>
      </c>
      <c r="AT39" s="34"/>
      <c r="AU39" s="64">
        <v>23</v>
      </c>
      <c r="AV39" s="64">
        <v>20</v>
      </c>
      <c r="AW39" s="64"/>
      <c r="AX39" s="63">
        <f t="shared" si="0"/>
        <v>21.5</v>
      </c>
    </row>
    <row r="40" spans="1:50" s="40" customFormat="1" ht="18" customHeight="1" x14ac:dyDescent="0.25">
      <c r="A40" s="41">
        <v>35</v>
      </c>
      <c r="B40" s="38">
        <v>36</v>
      </c>
      <c r="C40" s="42"/>
      <c r="D40" s="35">
        <v>8.2319999999999993</v>
      </c>
      <c r="E40" s="35">
        <v>8.2710000000000008</v>
      </c>
      <c r="F40" s="35"/>
      <c r="G40" s="35">
        <v>8.2515000000000001</v>
      </c>
      <c r="H40" s="34"/>
      <c r="I40" s="64">
        <v>294</v>
      </c>
      <c r="J40" s="64">
        <v>295</v>
      </c>
      <c r="K40" s="64"/>
      <c r="L40" s="64">
        <v>294.5</v>
      </c>
      <c r="M40" s="34"/>
      <c r="N40" s="58">
        <v>18.2</v>
      </c>
      <c r="O40" s="58">
        <v>18.600000000000001</v>
      </c>
      <c r="P40" s="58"/>
      <c r="Q40" s="58">
        <v>18.399999999999999</v>
      </c>
      <c r="R40" s="34"/>
      <c r="S40" s="64">
        <v>500</v>
      </c>
      <c r="T40" s="64">
        <v>500</v>
      </c>
      <c r="U40" s="34"/>
      <c r="V40" s="35">
        <v>6.59</v>
      </c>
      <c r="W40" s="35">
        <v>6.6029999999999998</v>
      </c>
      <c r="X40" s="35"/>
      <c r="Y40" s="35">
        <v>6.5964999999999998</v>
      </c>
      <c r="Z40" s="34"/>
      <c r="AA40" s="64">
        <v>312</v>
      </c>
      <c r="AB40" s="64">
        <v>312</v>
      </c>
      <c r="AC40" s="64"/>
      <c r="AD40" s="64">
        <v>312</v>
      </c>
      <c r="AE40" s="34"/>
      <c r="AF40" s="58">
        <v>19.100000000000001</v>
      </c>
      <c r="AG40" s="58">
        <v>19.100000000000001</v>
      </c>
      <c r="AH40" s="58"/>
      <c r="AI40" s="58">
        <v>19.100000000000001</v>
      </c>
      <c r="AJ40" s="34"/>
      <c r="AK40" s="64">
        <v>225.8</v>
      </c>
      <c r="AL40" s="64">
        <v>232.1</v>
      </c>
      <c r="AM40" s="64"/>
      <c r="AN40" s="64">
        <v>228.95</v>
      </c>
      <c r="AO40" s="64"/>
      <c r="AP40" s="64">
        <v>487.62</v>
      </c>
      <c r="AQ40" s="64">
        <v>490.93</v>
      </c>
      <c r="AR40" s="64"/>
      <c r="AS40" s="64">
        <v>489.27499999999998</v>
      </c>
      <c r="AT40" s="34"/>
      <c r="AU40" s="64">
        <v>27</v>
      </c>
      <c r="AV40" s="64">
        <v>25</v>
      </c>
      <c r="AW40" s="64"/>
      <c r="AX40" s="63">
        <f t="shared" si="0"/>
        <v>26</v>
      </c>
    </row>
    <row r="41" spans="1:50" s="40" customFormat="1" ht="18" customHeight="1" x14ac:dyDescent="0.25">
      <c r="A41" s="41">
        <v>36</v>
      </c>
      <c r="B41" s="38">
        <v>37</v>
      </c>
      <c r="C41" s="42"/>
      <c r="D41" s="35">
        <v>7.952</v>
      </c>
      <c r="E41" s="35">
        <v>7.9870000000000001</v>
      </c>
      <c r="F41" s="35"/>
      <c r="G41" s="35">
        <v>7.9695</v>
      </c>
      <c r="H41" s="34"/>
      <c r="I41" s="64">
        <v>273</v>
      </c>
      <c r="J41" s="64">
        <v>272</v>
      </c>
      <c r="K41" s="64"/>
      <c r="L41" s="64">
        <v>272.5</v>
      </c>
      <c r="M41" s="34"/>
      <c r="N41" s="58">
        <v>17.100000000000001</v>
      </c>
      <c r="O41" s="58">
        <v>17.100000000000001</v>
      </c>
      <c r="P41" s="58"/>
      <c r="Q41" s="58">
        <v>17.100000000000001</v>
      </c>
      <c r="R41" s="34"/>
      <c r="S41" s="64">
        <v>500</v>
      </c>
      <c r="T41" s="64">
        <v>500</v>
      </c>
      <c r="U41" s="34"/>
      <c r="V41" s="35">
        <v>6.6109999999999998</v>
      </c>
      <c r="W41" s="35">
        <v>6.6349999999999998</v>
      </c>
      <c r="X41" s="35"/>
      <c r="Y41" s="35">
        <v>6.6229999999999993</v>
      </c>
      <c r="Z41" s="34"/>
      <c r="AA41" s="64">
        <v>290</v>
      </c>
      <c r="AB41" s="64">
        <v>293</v>
      </c>
      <c r="AC41" s="64"/>
      <c r="AD41" s="64">
        <v>291.5</v>
      </c>
      <c r="AE41" s="34"/>
      <c r="AF41" s="58">
        <v>17.7</v>
      </c>
      <c r="AG41" s="58">
        <v>17.7</v>
      </c>
      <c r="AH41" s="58"/>
      <c r="AI41" s="58">
        <v>17.7</v>
      </c>
      <c r="AJ41" s="34"/>
      <c r="AK41" s="64">
        <v>290.5</v>
      </c>
      <c r="AL41" s="64">
        <v>271.8</v>
      </c>
      <c r="AM41" s="64"/>
      <c r="AN41" s="64">
        <v>281.14999999999998</v>
      </c>
      <c r="AO41" s="64"/>
      <c r="AP41" s="64">
        <v>509.45</v>
      </c>
      <c r="AQ41" s="64">
        <v>499.92</v>
      </c>
      <c r="AR41" s="64"/>
      <c r="AS41" s="64">
        <v>504.685</v>
      </c>
      <c r="AT41" s="34"/>
      <c r="AU41" s="64">
        <v>24</v>
      </c>
      <c r="AV41" s="64">
        <v>22</v>
      </c>
      <c r="AW41" s="64"/>
      <c r="AX41" s="63">
        <f t="shared" si="0"/>
        <v>23</v>
      </c>
    </row>
    <row r="42" spans="1:50" s="40" customFormat="1" ht="18" customHeight="1" x14ac:dyDescent="0.25">
      <c r="A42" s="41">
        <v>37</v>
      </c>
      <c r="B42" s="38">
        <v>38</v>
      </c>
      <c r="C42" s="42"/>
      <c r="D42" s="35">
        <v>8.1189999999999998</v>
      </c>
      <c r="E42" s="35">
        <v>8.0950000000000006</v>
      </c>
      <c r="F42" s="35"/>
      <c r="G42" s="35">
        <v>8.1069999999999993</v>
      </c>
      <c r="H42" s="34"/>
      <c r="I42" s="64">
        <v>271</v>
      </c>
      <c r="J42" s="64">
        <v>271</v>
      </c>
      <c r="K42" s="64"/>
      <c r="L42" s="64">
        <v>271</v>
      </c>
      <c r="M42" s="34"/>
      <c r="N42" s="58">
        <v>18.8</v>
      </c>
      <c r="O42" s="58">
        <v>18.899999999999999</v>
      </c>
      <c r="P42" s="58"/>
      <c r="Q42" s="58">
        <v>18.850000000000001</v>
      </c>
      <c r="R42" s="34"/>
      <c r="S42" s="64">
        <v>500</v>
      </c>
      <c r="T42" s="64">
        <v>500</v>
      </c>
      <c r="U42" s="34"/>
      <c r="V42" s="35">
        <v>6.6109999999999998</v>
      </c>
      <c r="W42" s="35">
        <v>6.625</v>
      </c>
      <c r="X42" s="35"/>
      <c r="Y42" s="35">
        <v>6.6180000000000003</v>
      </c>
      <c r="Z42" s="34"/>
      <c r="AA42" s="64">
        <v>288</v>
      </c>
      <c r="AB42" s="64">
        <v>291</v>
      </c>
      <c r="AC42" s="64"/>
      <c r="AD42" s="64">
        <v>289.5</v>
      </c>
      <c r="AE42" s="34"/>
      <c r="AF42" s="58">
        <v>18.5</v>
      </c>
      <c r="AG42" s="58">
        <v>18.5</v>
      </c>
      <c r="AH42" s="58"/>
      <c r="AI42" s="58">
        <v>18.5</v>
      </c>
      <c r="AJ42" s="34"/>
      <c r="AK42" s="64">
        <v>250.6</v>
      </c>
      <c r="AL42" s="64">
        <v>250.5</v>
      </c>
      <c r="AM42" s="64"/>
      <c r="AN42" s="64">
        <v>250.55</v>
      </c>
      <c r="AO42" s="64"/>
      <c r="AP42" s="64">
        <v>482.06</v>
      </c>
      <c r="AQ42" s="64">
        <v>490.97</v>
      </c>
      <c r="AR42" s="64"/>
      <c r="AS42" s="64">
        <v>486.51499999999999</v>
      </c>
      <c r="AT42" s="34"/>
      <c r="AU42" s="64">
        <v>24</v>
      </c>
      <c r="AV42" s="64">
        <v>20</v>
      </c>
      <c r="AW42" s="64"/>
      <c r="AX42" s="63">
        <f t="shared" si="0"/>
        <v>22</v>
      </c>
    </row>
    <row r="43" spans="1:50" s="40" customFormat="1" ht="18" customHeight="1" x14ac:dyDescent="0.25">
      <c r="A43" s="41">
        <v>38</v>
      </c>
      <c r="B43" s="38">
        <v>39</v>
      </c>
      <c r="C43" s="42"/>
      <c r="D43" s="35">
        <v>7.8970000000000002</v>
      </c>
      <c r="E43" s="35">
        <v>7.99</v>
      </c>
      <c r="F43" s="35"/>
      <c r="G43" s="35">
        <v>7.9435000000000002</v>
      </c>
      <c r="H43" s="34"/>
      <c r="I43" s="64">
        <v>256</v>
      </c>
      <c r="J43" s="64">
        <v>254</v>
      </c>
      <c r="K43" s="64"/>
      <c r="L43" s="64">
        <v>255</v>
      </c>
      <c r="M43" s="34"/>
      <c r="N43" s="58">
        <v>18.399999999999999</v>
      </c>
      <c r="O43" s="58">
        <v>18.399999999999999</v>
      </c>
      <c r="P43" s="58"/>
      <c r="Q43" s="58">
        <v>18.399999999999999</v>
      </c>
      <c r="R43" s="34"/>
      <c r="S43" s="64">
        <v>500</v>
      </c>
      <c r="T43" s="64">
        <v>500</v>
      </c>
      <c r="U43" s="34"/>
      <c r="V43" s="35">
        <v>6.5910000000000002</v>
      </c>
      <c r="W43" s="35">
        <v>6.5860000000000003</v>
      </c>
      <c r="X43" s="35"/>
      <c r="Y43" s="35">
        <v>6.5884999999999998</v>
      </c>
      <c r="Z43" s="34"/>
      <c r="AA43" s="64">
        <v>272</v>
      </c>
      <c r="AB43" s="64">
        <v>271</v>
      </c>
      <c r="AC43" s="64"/>
      <c r="AD43" s="64">
        <v>271.5</v>
      </c>
      <c r="AE43" s="34"/>
      <c r="AF43" s="58">
        <v>15.6</v>
      </c>
      <c r="AG43" s="58">
        <v>15.5</v>
      </c>
      <c r="AH43" s="58"/>
      <c r="AI43" s="58">
        <v>15.55</v>
      </c>
      <c r="AJ43" s="34"/>
      <c r="AK43" s="64">
        <v>345.2</v>
      </c>
      <c r="AL43" s="64">
        <v>291.7</v>
      </c>
      <c r="AM43" s="64"/>
      <c r="AN43" s="64">
        <v>318.45</v>
      </c>
      <c r="AO43" s="64"/>
      <c r="AP43" s="64">
        <v>480.76</v>
      </c>
      <c r="AQ43" s="64">
        <v>496.84</v>
      </c>
      <c r="AR43" s="64"/>
      <c r="AS43" s="64">
        <v>488.79999999999995</v>
      </c>
      <c r="AT43" s="34"/>
      <c r="AU43" s="64">
        <v>22</v>
      </c>
      <c r="AV43" s="64">
        <v>20</v>
      </c>
      <c r="AW43" s="64"/>
      <c r="AX43" s="63">
        <f t="shared" si="0"/>
        <v>21</v>
      </c>
    </row>
    <row r="44" spans="1:50" s="40" customFormat="1" ht="18" customHeight="1" x14ac:dyDescent="0.25">
      <c r="A44" s="41">
        <v>39</v>
      </c>
      <c r="B44" s="38">
        <v>40</v>
      </c>
      <c r="C44" s="42"/>
      <c r="D44" s="35">
        <v>8.1229999999999993</v>
      </c>
      <c r="E44" s="35">
        <v>8.109</v>
      </c>
      <c r="F44" s="35"/>
      <c r="G44" s="35">
        <v>8.1159999999999997</v>
      </c>
      <c r="H44" s="34"/>
      <c r="I44" s="64">
        <v>257</v>
      </c>
      <c r="J44" s="64">
        <v>256</v>
      </c>
      <c r="K44" s="64"/>
      <c r="L44" s="64">
        <v>256.5</v>
      </c>
      <c r="M44" s="34"/>
      <c r="N44" s="58">
        <v>16</v>
      </c>
      <c r="O44" s="58">
        <v>15.9</v>
      </c>
      <c r="P44" s="58"/>
      <c r="Q44" s="58">
        <v>15.95</v>
      </c>
      <c r="R44" s="34"/>
      <c r="S44" s="64">
        <v>500</v>
      </c>
      <c r="T44" s="64">
        <v>500</v>
      </c>
      <c r="U44" s="34"/>
      <c r="V44" s="35">
        <v>6.6630000000000003</v>
      </c>
      <c r="W44" s="35">
        <v>6.68</v>
      </c>
      <c r="X44" s="35"/>
      <c r="Y44" s="35">
        <v>6.6715</v>
      </c>
      <c r="Z44" s="34"/>
      <c r="AA44" s="64">
        <v>273</v>
      </c>
      <c r="AB44" s="64">
        <v>273</v>
      </c>
      <c r="AC44" s="64"/>
      <c r="AD44" s="64">
        <v>273</v>
      </c>
      <c r="AE44" s="34"/>
      <c r="AF44" s="58">
        <v>14.3</v>
      </c>
      <c r="AG44" s="58">
        <v>14.4</v>
      </c>
      <c r="AH44" s="58"/>
      <c r="AI44" s="58">
        <v>14.350000000000001</v>
      </c>
      <c r="AJ44" s="34"/>
      <c r="AK44" s="64">
        <v>286.3</v>
      </c>
      <c r="AL44" s="64">
        <v>284.2</v>
      </c>
      <c r="AM44" s="64"/>
      <c r="AN44" s="64">
        <v>285.25</v>
      </c>
      <c r="AO44" s="64"/>
      <c r="AP44" s="64">
        <v>512.55999999999995</v>
      </c>
      <c r="AQ44" s="64">
        <v>492.17</v>
      </c>
      <c r="AR44" s="64"/>
      <c r="AS44" s="64">
        <v>502.36500000000001</v>
      </c>
      <c r="AT44" s="34"/>
      <c r="AU44" s="64">
        <v>22</v>
      </c>
      <c r="AV44" s="64">
        <v>21</v>
      </c>
      <c r="AW44" s="64"/>
      <c r="AX44" s="63">
        <f t="shared" si="0"/>
        <v>21.5</v>
      </c>
    </row>
    <row r="45" spans="1:50" s="40" customFormat="1" ht="18" customHeight="1" x14ac:dyDescent="0.25">
      <c r="A45" s="41">
        <v>40</v>
      </c>
      <c r="B45" s="38">
        <v>41</v>
      </c>
      <c r="C45" s="42"/>
      <c r="D45" s="35">
        <v>7.9960000000000004</v>
      </c>
      <c r="E45" s="35">
        <v>7.9710000000000001</v>
      </c>
      <c r="F45" s="35"/>
      <c r="G45" s="35">
        <v>7.9835000000000003</v>
      </c>
      <c r="H45" s="34"/>
      <c r="I45" s="64">
        <v>256</v>
      </c>
      <c r="J45" s="64">
        <v>255</v>
      </c>
      <c r="K45" s="64"/>
      <c r="L45" s="64">
        <v>255.5</v>
      </c>
      <c r="M45" s="34"/>
      <c r="N45" s="58">
        <v>18.899999999999999</v>
      </c>
      <c r="O45" s="58">
        <v>18.8</v>
      </c>
      <c r="P45" s="58"/>
      <c r="Q45" s="58">
        <v>18.850000000000001</v>
      </c>
      <c r="R45" s="34"/>
      <c r="S45" s="64">
        <v>500</v>
      </c>
      <c r="T45" s="64">
        <v>500</v>
      </c>
      <c r="U45" s="34"/>
      <c r="V45" s="35">
        <v>6.5430000000000001</v>
      </c>
      <c r="W45" s="35">
        <v>6.5620000000000003</v>
      </c>
      <c r="X45" s="35"/>
      <c r="Y45" s="35">
        <v>6.5525000000000002</v>
      </c>
      <c r="Z45" s="34"/>
      <c r="AA45" s="64">
        <v>269</v>
      </c>
      <c r="AB45" s="64">
        <v>271</v>
      </c>
      <c r="AC45" s="64"/>
      <c r="AD45" s="64">
        <v>270</v>
      </c>
      <c r="AE45" s="34"/>
      <c r="AF45" s="58">
        <v>17.8</v>
      </c>
      <c r="AG45" s="58">
        <v>17.8</v>
      </c>
      <c r="AH45" s="58"/>
      <c r="AI45" s="58">
        <v>17.8</v>
      </c>
      <c r="AJ45" s="34"/>
      <c r="AK45" s="64">
        <v>334.4</v>
      </c>
      <c r="AL45" s="64">
        <v>341.7</v>
      </c>
      <c r="AM45" s="64"/>
      <c r="AN45" s="64">
        <v>338.04999999999995</v>
      </c>
      <c r="AO45" s="64"/>
      <c r="AP45" s="64">
        <v>486.05</v>
      </c>
      <c r="AQ45" s="64">
        <v>500.59</v>
      </c>
      <c r="AR45" s="64"/>
      <c r="AS45" s="64">
        <v>493.32</v>
      </c>
      <c r="AT45" s="34"/>
      <c r="AU45" s="64">
        <v>20</v>
      </c>
      <c r="AV45" s="64">
        <v>22</v>
      </c>
      <c r="AW45" s="64"/>
      <c r="AX45" s="63">
        <f t="shared" si="0"/>
        <v>21</v>
      </c>
    </row>
    <row r="46" spans="1:50" s="40" customFormat="1" ht="18" customHeight="1" x14ac:dyDescent="0.25">
      <c r="A46" s="41">
        <v>41</v>
      </c>
      <c r="B46" s="38">
        <v>42</v>
      </c>
      <c r="C46" s="42"/>
      <c r="D46" s="35">
        <v>7.9850000000000003</v>
      </c>
      <c r="E46" s="35">
        <v>7.992</v>
      </c>
      <c r="F46" s="35"/>
      <c r="G46" s="35">
        <v>7.9885000000000002</v>
      </c>
      <c r="H46" s="34"/>
      <c r="I46" s="64">
        <v>272</v>
      </c>
      <c r="J46" s="64">
        <v>272</v>
      </c>
      <c r="K46" s="64"/>
      <c r="L46" s="64">
        <v>272</v>
      </c>
      <c r="M46" s="34"/>
      <c r="N46" s="58">
        <v>18.600000000000001</v>
      </c>
      <c r="O46" s="58">
        <v>18.7</v>
      </c>
      <c r="P46" s="58"/>
      <c r="Q46" s="58">
        <v>18.649999999999999</v>
      </c>
      <c r="R46" s="34"/>
      <c r="S46" s="64">
        <v>500</v>
      </c>
      <c r="T46" s="64">
        <v>500</v>
      </c>
      <c r="U46" s="34"/>
      <c r="V46" s="35">
        <v>6.4859999999999998</v>
      </c>
      <c r="W46" s="35">
        <v>6.5460000000000003</v>
      </c>
      <c r="X46" s="35"/>
      <c r="Y46" s="35">
        <v>6.516</v>
      </c>
      <c r="Z46" s="34"/>
      <c r="AA46" s="64">
        <v>284</v>
      </c>
      <c r="AB46" s="64">
        <v>284</v>
      </c>
      <c r="AC46" s="64"/>
      <c r="AD46" s="64">
        <v>284</v>
      </c>
      <c r="AE46" s="34"/>
      <c r="AF46" s="58">
        <v>17.7</v>
      </c>
      <c r="AG46" s="58">
        <v>17.7</v>
      </c>
      <c r="AH46" s="58"/>
      <c r="AI46" s="58">
        <v>17.7</v>
      </c>
      <c r="AJ46" s="34"/>
      <c r="AK46" s="64">
        <v>288.8</v>
      </c>
      <c r="AL46" s="64">
        <v>295.39999999999998</v>
      </c>
      <c r="AM46" s="64"/>
      <c r="AN46" s="64">
        <v>292.10000000000002</v>
      </c>
      <c r="AO46" s="64"/>
      <c r="AP46" s="64">
        <v>482.82</v>
      </c>
      <c r="AQ46" s="64">
        <v>488.43</v>
      </c>
      <c r="AR46" s="64"/>
      <c r="AS46" s="64">
        <v>485.625</v>
      </c>
      <c r="AT46" s="34"/>
      <c r="AU46" s="64">
        <v>22</v>
      </c>
      <c r="AV46" s="64">
        <v>23</v>
      </c>
      <c r="AW46" s="64"/>
      <c r="AX46" s="63">
        <f t="shared" si="0"/>
        <v>22.5</v>
      </c>
    </row>
    <row r="47" spans="1:50" s="40" customFormat="1" ht="18" customHeight="1" x14ac:dyDescent="0.25">
      <c r="A47" s="41">
        <v>42</v>
      </c>
      <c r="B47" s="38">
        <v>43</v>
      </c>
      <c r="C47" s="42"/>
      <c r="D47" s="35">
        <v>7.9779999999999998</v>
      </c>
      <c r="E47" s="35">
        <v>7.984</v>
      </c>
      <c r="F47" s="35"/>
      <c r="G47" s="35">
        <v>7.9809999999999999</v>
      </c>
      <c r="H47" s="34"/>
      <c r="I47" s="64">
        <v>261</v>
      </c>
      <c r="J47" s="64">
        <v>264</v>
      </c>
      <c r="K47" s="64"/>
      <c r="L47" s="64">
        <v>262.5</v>
      </c>
      <c r="M47" s="34"/>
      <c r="N47" s="58">
        <v>12.2</v>
      </c>
      <c r="O47" s="58">
        <v>12.1</v>
      </c>
      <c r="P47" s="58"/>
      <c r="Q47" s="58">
        <v>12.149999999999999</v>
      </c>
      <c r="R47" s="34"/>
      <c r="S47" s="64">
        <v>500</v>
      </c>
      <c r="T47" s="64">
        <v>500</v>
      </c>
      <c r="U47" s="34"/>
      <c r="V47" s="35">
        <v>6.694</v>
      </c>
      <c r="W47" s="35">
        <v>6.6760000000000002</v>
      </c>
      <c r="X47" s="35"/>
      <c r="Y47" s="35">
        <v>6.6850000000000005</v>
      </c>
      <c r="Z47" s="34"/>
      <c r="AA47" s="64">
        <v>284</v>
      </c>
      <c r="AB47" s="64">
        <v>284</v>
      </c>
      <c r="AC47" s="64"/>
      <c r="AD47" s="64">
        <v>284</v>
      </c>
      <c r="AE47" s="34"/>
      <c r="AF47" s="58">
        <v>15.6</v>
      </c>
      <c r="AG47" s="58">
        <v>15.4</v>
      </c>
      <c r="AH47" s="58"/>
      <c r="AI47" s="58">
        <v>15.5</v>
      </c>
      <c r="AJ47" s="34"/>
      <c r="AK47" s="64">
        <v>463.1</v>
      </c>
      <c r="AL47" s="64">
        <v>426.6</v>
      </c>
      <c r="AM47" s="64"/>
      <c r="AN47" s="64">
        <v>444.85</v>
      </c>
      <c r="AO47" s="64"/>
      <c r="AP47" s="64">
        <v>491.76</v>
      </c>
      <c r="AQ47" s="64">
        <v>491.74</v>
      </c>
      <c r="AR47" s="64"/>
      <c r="AS47" s="64">
        <v>491.75</v>
      </c>
      <c r="AT47" s="34"/>
      <c r="AU47" s="64">
        <v>27</v>
      </c>
      <c r="AV47" s="64">
        <v>25</v>
      </c>
      <c r="AW47" s="64"/>
      <c r="AX47" s="63">
        <f t="shared" si="0"/>
        <v>26</v>
      </c>
    </row>
    <row r="48" spans="1:50" s="40" customFormat="1" ht="18" customHeight="1" x14ac:dyDescent="0.25">
      <c r="A48" s="41">
        <v>43</v>
      </c>
      <c r="B48" s="38">
        <v>44</v>
      </c>
      <c r="C48" s="42"/>
      <c r="D48" s="35">
        <v>8.0640000000000001</v>
      </c>
      <c r="E48" s="35">
        <v>8.1039999999999992</v>
      </c>
      <c r="F48" s="35"/>
      <c r="G48" s="35">
        <v>8.0839999999999996</v>
      </c>
      <c r="H48" s="34"/>
      <c r="I48" s="64">
        <v>277</v>
      </c>
      <c r="J48" s="64">
        <v>275</v>
      </c>
      <c r="K48" s="64"/>
      <c r="L48" s="64">
        <v>276</v>
      </c>
      <c r="M48" s="34"/>
      <c r="N48" s="58">
        <v>17.100000000000001</v>
      </c>
      <c r="O48" s="58">
        <v>17.2</v>
      </c>
      <c r="P48" s="58"/>
      <c r="Q48" s="58">
        <v>17.149999999999999</v>
      </c>
      <c r="R48" s="34"/>
      <c r="S48" s="64">
        <v>500</v>
      </c>
      <c r="T48" s="64">
        <v>500</v>
      </c>
      <c r="U48" s="34"/>
      <c r="V48" s="35">
        <v>6.67</v>
      </c>
      <c r="W48" s="35">
        <v>6.7</v>
      </c>
      <c r="X48" s="35"/>
      <c r="Y48" s="35">
        <v>6.6850000000000005</v>
      </c>
      <c r="Z48" s="34"/>
      <c r="AA48" s="64">
        <v>286</v>
      </c>
      <c r="AB48" s="64">
        <v>284</v>
      </c>
      <c r="AC48" s="64"/>
      <c r="AD48" s="64">
        <v>285</v>
      </c>
      <c r="AE48" s="34"/>
      <c r="AF48" s="58">
        <v>16.100000000000001</v>
      </c>
      <c r="AG48" s="58">
        <v>16.100000000000001</v>
      </c>
      <c r="AH48" s="58"/>
      <c r="AI48" s="58">
        <v>16.100000000000001</v>
      </c>
      <c r="AJ48" s="34"/>
      <c r="AK48" s="64">
        <v>276.10000000000002</v>
      </c>
      <c r="AL48" s="64">
        <v>276.60000000000002</v>
      </c>
      <c r="AM48" s="64"/>
      <c r="AN48" s="64">
        <v>276.35000000000002</v>
      </c>
      <c r="AO48" s="64"/>
      <c r="AP48" s="64">
        <v>481</v>
      </c>
      <c r="AQ48" s="64">
        <v>494.54</v>
      </c>
      <c r="AR48" s="64"/>
      <c r="AS48" s="64">
        <v>487.77</v>
      </c>
      <c r="AT48" s="34"/>
      <c r="AU48" s="64">
        <v>27</v>
      </c>
      <c r="AV48" s="64">
        <v>28</v>
      </c>
      <c r="AW48" s="64"/>
      <c r="AX48" s="63">
        <f t="shared" si="0"/>
        <v>27.5</v>
      </c>
    </row>
    <row r="49" spans="1:50" s="40" customFormat="1" ht="18" customHeight="1" x14ac:dyDescent="0.25">
      <c r="A49" s="41">
        <v>44</v>
      </c>
      <c r="B49" s="38">
        <v>45</v>
      </c>
      <c r="C49" s="42"/>
      <c r="D49" s="35">
        <v>7.6760000000000002</v>
      </c>
      <c r="E49" s="35">
        <v>7.6879999999999997</v>
      </c>
      <c r="F49" s="35"/>
      <c r="G49" s="35">
        <v>7.6820000000000004</v>
      </c>
      <c r="H49" s="34"/>
      <c r="I49" s="64">
        <v>264</v>
      </c>
      <c r="J49" s="64">
        <v>263</v>
      </c>
      <c r="K49" s="64"/>
      <c r="L49" s="64">
        <v>263.5</v>
      </c>
      <c r="M49" s="34"/>
      <c r="N49" s="58">
        <v>16.7</v>
      </c>
      <c r="O49" s="58">
        <v>16.5</v>
      </c>
      <c r="P49" s="58"/>
      <c r="Q49" s="58">
        <v>16.600000000000001</v>
      </c>
      <c r="R49" s="34"/>
      <c r="S49" s="64">
        <v>500</v>
      </c>
      <c r="T49" s="64">
        <v>500</v>
      </c>
      <c r="U49" s="34"/>
      <c r="V49" s="35">
        <v>6.6050000000000004</v>
      </c>
      <c r="W49" s="35">
        <v>6.6619999999999999</v>
      </c>
      <c r="X49" s="35"/>
      <c r="Y49" s="35">
        <v>6.6334999999999997</v>
      </c>
      <c r="Z49" s="34"/>
      <c r="AA49" s="64">
        <v>283</v>
      </c>
      <c r="AB49" s="64">
        <v>283</v>
      </c>
      <c r="AC49" s="64"/>
      <c r="AD49" s="64">
        <v>283</v>
      </c>
      <c r="AE49" s="34"/>
      <c r="AF49" s="58">
        <v>15.2</v>
      </c>
      <c r="AG49" s="58">
        <v>15</v>
      </c>
      <c r="AH49" s="58"/>
      <c r="AI49" s="58">
        <v>15.1</v>
      </c>
      <c r="AJ49" s="34"/>
      <c r="AK49" s="64">
        <v>359.2</v>
      </c>
      <c r="AL49" s="64">
        <v>349.9</v>
      </c>
      <c r="AM49" s="64"/>
      <c r="AN49" s="64">
        <v>354.54999999999995</v>
      </c>
      <c r="AO49" s="64"/>
      <c r="AP49" s="64">
        <v>510.86</v>
      </c>
      <c r="AQ49" s="64">
        <v>494.59</v>
      </c>
      <c r="AR49" s="64"/>
      <c r="AS49" s="64">
        <v>502.72500000000002</v>
      </c>
      <c r="AT49" s="34"/>
      <c r="AU49" s="64">
        <v>22</v>
      </c>
      <c r="AV49" s="64">
        <v>23</v>
      </c>
      <c r="AW49" s="64"/>
      <c r="AX49" s="63">
        <f t="shared" si="0"/>
        <v>22.5</v>
      </c>
    </row>
    <row r="50" spans="1:50" s="40" customFormat="1" ht="18" customHeight="1" x14ac:dyDescent="0.25">
      <c r="A50" s="41">
        <v>45</v>
      </c>
      <c r="B50" s="38">
        <v>46</v>
      </c>
      <c r="C50" s="42"/>
      <c r="D50" s="35">
        <v>7.9219999999999997</v>
      </c>
      <c r="E50" s="35">
        <v>7.9109999999999996</v>
      </c>
      <c r="F50" s="35"/>
      <c r="G50" s="35">
        <v>7.9164999999999992</v>
      </c>
      <c r="H50" s="34"/>
      <c r="I50" s="64">
        <v>265</v>
      </c>
      <c r="J50" s="64">
        <v>265</v>
      </c>
      <c r="K50" s="64"/>
      <c r="L50" s="64">
        <v>265</v>
      </c>
      <c r="M50" s="34"/>
      <c r="N50" s="58">
        <v>13.9</v>
      </c>
      <c r="O50" s="58">
        <v>14.2</v>
      </c>
      <c r="P50" s="58"/>
      <c r="Q50" s="58">
        <v>14.05</v>
      </c>
      <c r="R50" s="34"/>
      <c r="S50" s="64">
        <v>500</v>
      </c>
      <c r="T50" s="64">
        <v>500</v>
      </c>
      <c r="U50" s="34"/>
      <c r="V50" s="35">
        <v>6.65</v>
      </c>
      <c r="W50" s="35">
        <v>6.673</v>
      </c>
      <c r="X50" s="35"/>
      <c r="Y50" s="35">
        <v>6.6615000000000002</v>
      </c>
      <c r="Z50" s="34"/>
      <c r="AA50" s="64">
        <v>279</v>
      </c>
      <c r="AB50" s="64">
        <v>280</v>
      </c>
      <c r="AC50" s="64"/>
      <c r="AD50" s="64">
        <v>279.5</v>
      </c>
      <c r="AE50" s="34"/>
      <c r="AF50" s="58">
        <v>15.6</v>
      </c>
      <c r="AG50" s="58">
        <v>15.2</v>
      </c>
      <c r="AH50" s="58"/>
      <c r="AI50" s="58">
        <v>15.399999999999999</v>
      </c>
      <c r="AJ50" s="34"/>
      <c r="AK50" s="64">
        <v>314.10000000000002</v>
      </c>
      <c r="AL50" s="64">
        <v>319.2</v>
      </c>
      <c r="AM50" s="64"/>
      <c r="AN50" s="64">
        <v>316.64999999999998</v>
      </c>
      <c r="AO50" s="64"/>
      <c r="AP50" s="64">
        <v>493.40000000000003</v>
      </c>
      <c r="AQ50" s="64">
        <v>505.25</v>
      </c>
      <c r="AR50" s="64"/>
      <c r="AS50" s="64">
        <v>499.32500000000005</v>
      </c>
      <c r="AT50" s="34"/>
      <c r="AU50" s="64">
        <v>23</v>
      </c>
      <c r="AV50" s="64">
        <v>23</v>
      </c>
      <c r="AW50" s="64"/>
      <c r="AX50" s="63">
        <f t="shared" si="0"/>
        <v>23</v>
      </c>
    </row>
    <row r="51" spans="1:50" s="40" customFormat="1" ht="18" customHeight="1" x14ac:dyDescent="0.25">
      <c r="A51" s="41">
        <v>46</v>
      </c>
      <c r="B51" s="38">
        <v>47</v>
      </c>
      <c r="C51" s="42"/>
      <c r="D51" s="35">
        <v>7.62</v>
      </c>
      <c r="E51" s="35">
        <v>7.6020000000000003</v>
      </c>
      <c r="F51" s="35"/>
      <c r="G51" s="35">
        <v>7.6110000000000007</v>
      </c>
      <c r="H51" s="34"/>
      <c r="I51" s="64">
        <v>271</v>
      </c>
      <c r="J51" s="64">
        <v>270</v>
      </c>
      <c r="K51" s="64"/>
      <c r="L51" s="64">
        <v>270.5</v>
      </c>
      <c r="M51" s="34"/>
      <c r="N51" s="58">
        <v>13.7</v>
      </c>
      <c r="O51" s="58">
        <v>13.7</v>
      </c>
      <c r="P51" s="58"/>
      <c r="Q51" s="58">
        <v>13.7</v>
      </c>
      <c r="R51" s="34"/>
      <c r="S51" s="64">
        <v>500</v>
      </c>
      <c r="T51" s="64">
        <v>500</v>
      </c>
      <c r="U51" s="34"/>
      <c r="V51" s="35">
        <v>6.5389999999999997</v>
      </c>
      <c r="W51" s="35">
        <v>6.6929999999999996</v>
      </c>
      <c r="X51" s="35"/>
      <c r="Y51" s="35">
        <v>6.6159999999999997</v>
      </c>
      <c r="Z51" s="34"/>
      <c r="AA51" s="64">
        <v>279</v>
      </c>
      <c r="AB51" s="64">
        <v>278</v>
      </c>
      <c r="AC51" s="64"/>
      <c r="AD51" s="64">
        <v>278.5</v>
      </c>
      <c r="AE51" s="34"/>
      <c r="AF51" s="58">
        <v>16</v>
      </c>
      <c r="AG51" s="58">
        <v>16</v>
      </c>
      <c r="AH51" s="58"/>
      <c r="AI51" s="58">
        <v>16</v>
      </c>
      <c r="AJ51" s="34"/>
      <c r="AK51" s="64">
        <v>372.2</v>
      </c>
      <c r="AL51" s="64">
        <v>344.9</v>
      </c>
      <c r="AM51" s="64"/>
      <c r="AN51" s="64">
        <v>358.54999999999995</v>
      </c>
      <c r="AO51" s="64"/>
      <c r="AP51" s="64">
        <v>483.03</v>
      </c>
      <c r="AQ51" s="64">
        <v>454.70000000000005</v>
      </c>
      <c r="AR51" s="64"/>
      <c r="AS51" s="64">
        <v>468.86500000000001</v>
      </c>
      <c r="AT51" s="34"/>
      <c r="AU51" s="64">
        <v>27</v>
      </c>
      <c r="AV51" s="64">
        <v>23</v>
      </c>
      <c r="AW51" s="64"/>
      <c r="AX51" s="63">
        <f t="shared" si="0"/>
        <v>25</v>
      </c>
    </row>
    <row r="52" spans="1:50" s="40" customFormat="1" ht="18" customHeight="1" x14ac:dyDescent="0.25">
      <c r="A52" s="41">
        <v>47</v>
      </c>
      <c r="B52" s="38">
        <v>48</v>
      </c>
      <c r="C52" s="42"/>
      <c r="D52" s="35">
        <v>7.8109999999999999</v>
      </c>
      <c r="E52" s="35">
        <v>7.8639999999999999</v>
      </c>
      <c r="F52" s="35"/>
      <c r="G52" s="35">
        <v>7.8375000000000004</v>
      </c>
      <c r="H52" s="34"/>
      <c r="I52" s="64">
        <v>270</v>
      </c>
      <c r="J52" s="64">
        <v>271</v>
      </c>
      <c r="K52" s="64"/>
      <c r="L52" s="64">
        <v>270.5</v>
      </c>
      <c r="M52" s="34"/>
      <c r="N52" s="58">
        <v>17.7</v>
      </c>
      <c r="O52" s="58">
        <v>17.7</v>
      </c>
      <c r="P52" s="58"/>
      <c r="Q52" s="58">
        <v>17.7</v>
      </c>
      <c r="R52" s="34"/>
      <c r="S52" s="64">
        <v>500</v>
      </c>
      <c r="T52" s="64">
        <v>500</v>
      </c>
      <c r="U52" s="34"/>
      <c r="V52" s="35">
        <v>6.6470000000000002</v>
      </c>
      <c r="W52" s="35">
        <v>6.6790000000000003</v>
      </c>
      <c r="X52" s="35"/>
      <c r="Y52" s="35">
        <v>6.6630000000000003</v>
      </c>
      <c r="Z52" s="34"/>
      <c r="AA52" s="64">
        <v>283</v>
      </c>
      <c r="AB52" s="64">
        <v>287</v>
      </c>
      <c r="AC52" s="64"/>
      <c r="AD52" s="64">
        <v>285</v>
      </c>
      <c r="AE52" s="34"/>
      <c r="AF52" s="58">
        <v>16.5</v>
      </c>
      <c r="AG52" s="58">
        <v>16.3</v>
      </c>
      <c r="AH52" s="58"/>
      <c r="AI52" s="58">
        <v>16.399999999999999</v>
      </c>
      <c r="AJ52" s="34"/>
      <c r="AK52" s="64" t="e">
        <v>#N/A</v>
      </c>
      <c r="AL52" s="64">
        <v>338.3</v>
      </c>
      <c r="AM52" s="64"/>
      <c r="AN52" s="64" t="e">
        <v>#N/A</v>
      </c>
      <c r="AO52" s="64"/>
      <c r="AP52" s="64">
        <v>492.78000000000003</v>
      </c>
      <c r="AQ52" s="64">
        <v>539.59</v>
      </c>
      <c r="AR52" s="64"/>
      <c r="AS52" s="64">
        <v>516.18500000000006</v>
      </c>
      <c r="AT52" s="34"/>
      <c r="AU52" s="64">
        <v>18</v>
      </c>
      <c r="AV52" s="64">
        <v>20</v>
      </c>
      <c r="AW52" s="64"/>
      <c r="AX52" s="63">
        <f t="shared" si="0"/>
        <v>19</v>
      </c>
    </row>
    <row r="53" spans="1:50" s="40" customFormat="1" ht="18" customHeight="1" x14ac:dyDescent="0.25">
      <c r="A53" s="41">
        <v>48</v>
      </c>
      <c r="B53" s="38">
        <v>49</v>
      </c>
      <c r="C53" s="42"/>
      <c r="D53" s="35">
        <v>7.798</v>
      </c>
      <c r="E53" s="35">
        <v>7.8</v>
      </c>
      <c r="F53" s="35"/>
      <c r="G53" s="35">
        <v>7.7989999999999995</v>
      </c>
      <c r="H53" s="34"/>
      <c r="I53" s="64">
        <v>290</v>
      </c>
      <c r="J53" s="64">
        <v>290</v>
      </c>
      <c r="K53" s="64"/>
      <c r="L53" s="64">
        <v>290</v>
      </c>
      <c r="M53" s="34"/>
      <c r="N53" s="58">
        <v>15.2</v>
      </c>
      <c r="O53" s="58">
        <v>15.3</v>
      </c>
      <c r="P53" s="58"/>
      <c r="Q53" s="58">
        <v>15.25</v>
      </c>
      <c r="R53" s="34"/>
      <c r="S53" s="64">
        <v>500</v>
      </c>
      <c r="T53" s="64">
        <v>500</v>
      </c>
      <c r="U53" s="34"/>
      <c r="V53" s="35">
        <v>7.23</v>
      </c>
      <c r="W53" s="35">
        <v>7.4059999999999997</v>
      </c>
      <c r="X53" s="35"/>
      <c r="Y53" s="35">
        <v>7.3179999999999996</v>
      </c>
      <c r="Z53" s="34"/>
      <c r="AA53" s="64">
        <v>301</v>
      </c>
      <c r="AB53" s="64">
        <v>301</v>
      </c>
      <c r="AC53" s="64"/>
      <c r="AD53" s="64">
        <v>301</v>
      </c>
      <c r="AE53" s="34"/>
      <c r="AF53" s="58">
        <v>15.5</v>
      </c>
      <c r="AG53" s="58">
        <v>15.1</v>
      </c>
      <c r="AH53" s="58"/>
      <c r="AI53" s="58">
        <v>15.3</v>
      </c>
      <c r="AJ53" s="34"/>
      <c r="AK53" s="64">
        <v>360.6</v>
      </c>
      <c r="AL53" s="64">
        <v>335.8</v>
      </c>
      <c r="AM53" s="64"/>
      <c r="AN53" s="64">
        <v>348.20000000000005</v>
      </c>
      <c r="AO53" s="64"/>
      <c r="AP53" s="64">
        <v>504.95</v>
      </c>
      <c r="AQ53" s="64">
        <v>488.64000000000004</v>
      </c>
      <c r="AR53" s="64"/>
      <c r="AS53" s="64">
        <v>496.79500000000002</v>
      </c>
      <c r="AT53" s="34"/>
      <c r="AU53" s="64">
        <v>21</v>
      </c>
      <c r="AV53" s="64">
        <v>25</v>
      </c>
      <c r="AW53" s="64"/>
      <c r="AX53" s="63">
        <f t="shared" si="0"/>
        <v>23</v>
      </c>
    </row>
    <row r="54" spans="1:50" s="40" customFormat="1" ht="18" customHeight="1" x14ac:dyDescent="0.25">
      <c r="A54" s="41">
        <v>49</v>
      </c>
      <c r="B54" s="38">
        <v>50</v>
      </c>
      <c r="C54" s="42"/>
      <c r="D54" s="35" t="e">
        <v>#N/A</v>
      </c>
      <c r="E54" s="35" t="e">
        <v>#N/A</v>
      </c>
      <c r="F54" s="35"/>
      <c r="G54" s="35" t="e">
        <v>#N/A</v>
      </c>
      <c r="H54" s="34"/>
      <c r="I54" s="64" t="e">
        <v>#N/A</v>
      </c>
      <c r="J54" s="64" t="e">
        <v>#N/A</v>
      </c>
      <c r="K54" s="64"/>
      <c r="L54" s="64" t="e">
        <v>#N/A</v>
      </c>
      <c r="M54" s="34"/>
      <c r="N54" s="58" t="e">
        <v>#N/A</v>
      </c>
      <c r="O54" s="58" t="e">
        <v>#N/A</v>
      </c>
      <c r="P54" s="58"/>
      <c r="Q54" s="58" t="e">
        <v>#N/A</v>
      </c>
      <c r="R54" s="34"/>
      <c r="S54" s="64" t="e">
        <v>#N/A</v>
      </c>
      <c r="T54" s="64" t="e">
        <v>#N/A</v>
      </c>
      <c r="U54" s="34"/>
      <c r="V54" s="35" t="e">
        <v>#N/A</v>
      </c>
      <c r="W54" s="35" t="e">
        <v>#N/A</v>
      </c>
      <c r="X54" s="35"/>
      <c r="Y54" s="35" t="e">
        <v>#N/A</v>
      </c>
      <c r="Z54" s="34"/>
      <c r="AA54" s="64" t="e">
        <v>#N/A</v>
      </c>
      <c r="AB54" s="64" t="e">
        <v>#N/A</v>
      </c>
      <c r="AC54" s="64"/>
      <c r="AD54" s="64" t="e">
        <v>#N/A</v>
      </c>
      <c r="AE54" s="34"/>
      <c r="AF54" s="58" t="e">
        <v>#N/A</v>
      </c>
      <c r="AG54" s="58" t="e">
        <v>#N/A</v>
      </c>
      <c r="AH54" s="58"/>
      <c r="AI54" s="58" t="e">
        <v>#N/A</v>
      </c>
      <c r="AJ54" s="34"/>
      <c r="AK54" s="64" t="e">
        <v>#N/A</v>
      </c>
      <c r="AL54" s="64" t="e">
        <v>#N/A</v>
      </c>
      <c r="AM54" s="64"/>
      <c r="AN54" s="64" t="e">
        <v>#N/A</v>
      </c>
      <c r="AO54" s="64"/>
      <c r="AP54" s="64" t="e">
        <v>#N/A</v>
      </c>
      <c r="AQ54" s="64" t="e">
        <v>#N/A</v>
      </c>
      <c r="AR54" s="64"/>
      <c r="AS54" s="64" t="e">
        <v>#N/A</v>
      </c>
      <c r="AT54" s="34"/>
      <c r="AU54" s="64" t="e">
        <v>#N/A</v>
      </c>
      <c r="AV54" s="64" t="e">
        <v>#N/A</v>
      </c>
      <c r="AW54" s="64"/>
      <c r="AX54" s="63" t="e">
        <f t="shared" si="0"/>
        <v>#N/A</v>
      </c>
    </row>
    <row r="55" spans="1:50" s="40" customFormat="1" ht="18" customHeight="1" x14ac:dyDescent="0.25">
      <c r="A55" s="41">
        <v>50</v>
      </c>
      <c r="B55" s="38">
        <v>51</v>
      </c>
      <c r="C55" s="42"/>
      <c r="D55" s="35">
        <v>8.0820000000000007</v>
      </c>
      <c r="E55" s="35">
        <v>8.09</v>
      </c>
      <c r="F55" s="35"/>
      <c r="G55" s="35">
        <v>8.0860000000000003</v>
      </c>
      <c r="H55" s="34"/>
      <c r="I55" s="64">
        <v>297</v>
      </c>
      <c r="J55" s="64">
        <v>297</v>
      </c>
      <c r="K55" s="64"/>
      <c r="L55" s="64">
        <v>297</v>
      </c>
      <c r="M55" s="34"/>
      <c r="N55" s="58">
        <v>17</v>
      </c>
      <c r="O55" s="58">
        <v>17.2</v>
      </c>
      <c r="P55" s="58"/>
      <c r="Q55" s="58">
        <v>17.100000000000001</v>
      </c>
      <c r="R55" s="34"/>
      <c r="S55" s="64">
        <v>500</v>
      </c>
      <c r="T55" s="64">
        <v>500</v>
      </c>
      <c r="U55" s="34"/>
      <c r="V55" s="35">
        <v>6.6260000000000003</v>
      </c>
      <c r="W55" s="35">
        <v>6.7640000000000002</v>
      </c>
      <c r="X55" s="35"/>
      <c r="Y55" s="35">
        <v>6.6950000000000003</v>
      </c>
      <c r="Z55" s="34"/>
      <c r="AA55" s="64">
        <v>326</v>
      </c>
      <c r="AB55" s="64">
        <v>323</v>
      </c>
      <c r="AC55" s="64"/>
      <c r="AD55" s="64">
        <v>324.5</v>
      </c>
      <c r="AE55" s="34"/>
      <c r="AF55" s="58">
        <v>17.5</v>
      </c>
      <c r="AG55" s="58">
        <v>17.3</v>
      </c>
      <c r="AH55" s="58"/>
      <c r="AI55" s="58">
        <v>17.399999999999999</v>
      </c>
      <c r="AJ55" s="34"/>
      <c r="AK55" s="64">
        <v>378.6</v>
      </c>
      <c r="AL55" s="64">
        <v>369.3</v>
      </c>
      <c r="AM55" s="64"/>
      <c r="AN55" s="64">
        <v>373.95000000000005</v>
      </c>
      <c r="AO55" s="64"/>
      <c r="AP55" s="64">
        <v>475.89000000000004</v>
      </c>
      <c r="AQ55" s="64">
        <v>450.37999999999994</v>
      </c>
      <c r="AR55" s="64"/>
      <c r="AS55" s="64">
        <v>463.13499999999999</v>
      </c>
      <c r="AT55" s="34"/>
      <c r="AU55" s="64">
        <v>22</v>
      </c>
      <c r="AV55" s="64">
        <v>24</v>
      </c>
      <c r="AW55" s="64"/>
      <c r="AX55" s="63">
        <f t="shared" si="0"/>
        <v>23</v>
      </c>
    </row>
    <row r="56" spans="1:50" s="40" customFormat="1" ht="18" customHeight="1" x14ac:dyDescent="0.25">
      <c r="A56" s="41">
        <v>51</v>
      </c>
      <c r="B56" s="38">
        <v>52</v>
      </c>
      <c r="C56" s="42"/>
      <c r="D56" s="35">
        <v>7.9870000000000001</v>
      </c>
      <c r="E56" s="35">
        <v>8.0250000000000004</v>
      </c>
      <c r="F56" s="35"/>
      <c r="G56" s="35">
        <v>8.0060000000000002</v>
      </c>
      <c r="H56" s="34"/>
      <c r="I56" s="64">
        <v>292</v>
      </c>
      <c r="J56" s="64">
        <v>289</v>
      </c>
      <c r="K56" s="64"/>
      <c r="L56" s="64">
        <v>290.5</v>
      </c>
      <c r="M56" s="34"/>
      <c r="N56" s="58">
        <v>17.399999999999999</v>
      </c>
      <c r="O56" s="58">
        <v>17.8</v>
      </c>
      <c r="P56" s="58"/>
      <c r="Q56" s="58">
        <v>17.600000000000001</v>
      </c>
      <c r="R56" s="34"/>
      <c r="S56" s="64">
        <v>500</v>
      </c>
      <c r="T56" s="64">
        <v>500</v>
      </c>
      <c r="U56" s="34"/>
      <c r="V56" s="35">
        <v>6.7149999999999999</v>
      </c>
      <c r="W56" s="35">
        <v>6.7080000000000002</v>
      </c>
      <c r="X56" s="35"/>
      <c r="Y56" s="35">
        <v>6.7115</v>
      </c>
      <c r="Z56" s="34"/>
      <c r="AA56" s="64">
        <v>316</v>
      </c>
      <c r="AB56" s="64">
        <v>331</v>
      </c>
      <c r="AC56" s="64"/>
      <c r="AD56" s="64">
        <v>323.5</v>
      </c>
      <c r="AE56" s="34"/>
      <c r="AF56" s="58">
        <v>19.2</v>
      </c>
      <c r="AG56" s="58">
        <v>19.399999999999999</v>
      </c>
      <c r="AH56" s="58"/>
      <c r="AI56" s="58">
        <v>19.299999999999997</v>
      </c>
      <c r="AJ56" s="34"/>
      <c r="AK56" s="64">
        <v>320.39999999999998</v>
      </c>
      <c r="AL56" s="64">
        <v>310.5</v>
      </c>
      <c r="AM56" s="64"/>
      <c r="AN56" s="64">
        <v>315.45</v>
      </c>
      <c r="AO56" s="64"/>
      <c r="AP56" s="64">
        <v>510.35</v>
      </c>
      <c r="AQ56" s="64">
        <v>508.15</v>
      </c>
      <c r="AR56" s="64"/>
      <c r="AS56" s="64">
        <v>509.25</v>
      </c>
      <c r="AT56" s="34"/>
      <c r="AU56" s="64">
        <v>19</v>
      </c>
      <c r="AV56" s="64">
        <v>29</v>
      </c>
      <c r="AW56" s="64"/>
      <c r="AX56" s="63">
        <f t="shared" si="0"/>
        <v>24</v>
      </c>
    </row>
    <row r="57" spans="1:50" s="40" customFormat="1" ht="18" customHeight="1" x14ac:dyDescent="0.25">
      <c r="A57" s="25">
        <v>52</v>
      </c>
      <c r="B57" s="25">
        <v>53</v>
      </c>
      <c r="C57" s="42"/>
      <c r="D57" s="37">
        <v>8.15</v>
      </c>
      <c r="E57" s="37">
        <v>8.1509999999999998</v>
      </c>
      <c r="F57" s="37"/>
      <c r="G57" s="37">
        <v>8.150500000000001</v>
      </c>
      <c r="H57" s="36"/>
      <c r="I57" s="65">
        <v>292</v>
      </c>
      <c r="J57" s="65">
        <v>292</v>
      </c>
      <c r="K57" s="65"/>
      <c r="L57" s="65">
        <v>292</v>
      </c>
      <c r="M57" s="36"/>
      <c r="N57" s="59">
        <v>17.8</v>
      </c>
      <c r="O57" s="59">
        <v>17.899999999999999</v>
      </c>
      <c r="P57" s="59"/>
      <c r="Q57" s="59">
        <v>17.850000000000001</v>
      </c>
      <c r="R57" s="36"/>
      <c r="S57" s="65">
        <v>500</v>
      </c>
      <c r="T57" s="65">
        <v>500</v>
      </c>
      <c r="U57" s="34"/>
      <c r="V57" s="37">
        <v>6.7060000000000004</v>
      </c>
      <c r="W57" s="37">
        <v>6.7779999999999996</v>
      </c>
      <c r="X57" s="37"/>
      <c r="Y57" s="37">
        <v>6.742</v>
      </c>
      <c r="Z57" s="36"/>
      <c r="AA57" s="65">
        <v>307</v>
      </c>
      <c r="AB57" s="65">
        <v>304</v>
      </c>
      <c r="AC57" s="65"/>
      <c r="AD57" s="65">
        <v>305.5</v>
      </c>
      <c r="AE57" s="36"/>
      <c r="AF57" s="59">
        <v>17</v>
      </c>
      <c r="AG57" s="59">
        <v>16.899999999999999</v>
      </c>
      <c r="AH57" s="59"/>
      <c r="AI57" s="59">
        <v>16.95</v>
      </c>
      <c r="AJ57" s="36"/>
      <c r="AK57" s="65">
        <v>393.4</v>
      </c>
      <c r="AL57" s="65">
        <v>368.7</v>
      </c>
      <c r="AM57" s="65"/>
      <c r="AN57" s="65">
        <v>381.04999999999995</v>
      </c>
      <c r="AO57" s="65"/>
      <c r="AP57" s="65">
        <v>494.46</v>
      </c>
      <c r="AQ57" s="65">
        <v>519.09999999999991</v>
      </c>
      <c r="AR57" s="65"/>
      <c r="AS57" s="65">
        <v>506.78</v>
      </c>
      <c r="AT57" s="36"/>
      <c r="AU57" s="65">
        <v>20</v>
      </c>
      <c r="AV57" s="65">
        <v>22</v>
      </c>
      <c r="AW57" s="65"/>
      <c r="AX57" s="65">
        <f>AVERAGE(AU57:AV57)</f>
        <v>21</v>
      </c>
    </row>
    <row r="58" spans="1:50" ht="18" customHeight="1" x14ac:dyDescent="0.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</row>
  </sheetData>
  <mergeCells count="15">
    <mergeCell ref="AU3:AX3"/>
    <mergeCell ref="V2:AX2"/>
    <mergeCell ref="D2:T2"/>
    <mergeCell ref="A1:B1"/>
    <mergeCell ref="A3:A4"/>
    <mergeCell ref="B3:B4"/>
    <mergeCell ref="D3:G3"/>
    <mergeCell ref="I3:L3"/>
    <mergeCell ref="N3:Q3"/>
    <mergeCell ref="S3:T3"/>
    <mergeCell ref="V3:Y3"/>
    <mergeCell ref="AA3:AD3"/>
    <mergeCell ref="AF3:AI3"/>
    <mergeCell ref="AK3:AN3"/>
    <mergeCell ref="AP3:AS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zoomScale="80" zoomScaleNormal="80" workbookViewId="0">
      <selection activeCell="A3" sqref="A3:A4"/>
    </sheetView>
  </sheetViews>
  <sheetFormatPr defaultRowHeight="14.25" x14ac:dyDescent="0.2"/>
  <cols>
    <col min="1" max="2" width="10.140625" style="1" customWidth="1"/>
    <col min="3" max="3" width="2.5703125" style="1" customWidth="1"/>
    <col min="4" max="5" width="9.140625" style="1"/>
    <col min="6" max="6" width="2.5703125" style="1" customWidth="1"/>
    <col min="7" max="7" width="9.140625" style="1"/>
    <col min="8" max="8" width="2.5703125" style="1" customWidth="1"/>
    <col min="9" max="10" width="9.140625" style="1"/>
    <col min="11" max="11" width="2.5703125" style="1" customWidth="1"/>
    <col min="12" max="12" width="9.140625" style="1"/>
    <col min="13" max="13" width="2.5703125" style="1" customWidth="1"/>
    <col min="14" max="15" width="9.140625" style="1"/>
    <col min="16" max="16" width="2.5703125" style="1" customWidth="1"/>
    <col min="17" max="17" width="9.140625" style="1"/>
    <col min="18" max="18" width="2.5703125" style="1" customWidth="1"/>
    <col min="19" max="20" width="9.140625" style="1"/>
    <col min="21" max="21" width="3.42578125" style="1" customWidth="1"/>
    <col min="22" max="23" width="9.140625" style="1"/>
    <col min="24" max="24" width="2.5703125" style="1" customWidth="1"/>
    <col min="25" max="25" width="9.140625" style="1"/>
    <col min="26" max="26" width="2.5703125" style="1" customWidth="1"/>
    <col min="27" max="28" width="9.140625" style="1"/>
    <col min="29" max="29" width="2.5703125" style="1" customWidth="1"/>
    <col min="30" max="30" width="9.140625" style="1"/>
    <col min="31" max="31" width="2.5703125" style="1" customWidth="1"/>
    <col min="32" max="33" width="9.140625" style="1"/>
    <col min="34" max="34" width="2.5703125" style="1" customWidth="1"/>
    <col min="35" max="35" width="9.140625" style="1"/>
    <col min="36" max="36" width="2.5703125" style="1" customWidth="1"/>
    <col min="37" max="38" width="9.140625" style="1"/>
    <col min="39" max="39" width="2.5703125" style="1" customWidth="1"/>
    <col min="40" max="40" width="9.140625" style="1"/>
    <col min="41" max="41" width="2.5703125" style="1" customWidth="1"/>
    <col min="42" max="43" width="9.140625" style="1"/>
    <col min="44" max="44" width="2.5703125" style="1" customWidth="1"/>
    <col min="45" max="45" width="9.140625" style="1"/>
    <col min="46" max="46" width="2.5703125" style="1" customWidth="1"/>
    <col min="47" max="48" width="9.140625" style="1"/>
    <col min="49" max="49" width="2.5703125" style="1" customWidth="1"/>
    <col min="50" max="16384" width="9.140625" style="1"/>
  </cols>
  <sheetData>
    <row r="1" spans="1:50" s="2" customFormat="1" ht="18" customHeight="1" x14ac:dyDescent="0.25">
      <c r="A1" s="104"/>
      <c r="B1" s="105"/>
      <c r="C1" s="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s="2" customFormat="1" ht="18" customHeight="1" x14ac:dyDescent="0.25">
      <c r="A2" s="12"/>
      <c r="B2" s="12"/>
      <c r="C2" s="6"/>
      <c r="D2" s="101" t="s">
        <v>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9"/>
      <c r="V2" s="101" t="s">
        <v>12</v>
      </c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3"/>
    </row>
    <row r="3" spans="1:50" s="2" customFormat="1" ht="31.5" customHeight="1" x14ac:dyDescent="0.25">
      <c r="A3" s="106" t="s">
        <v>0</v>
      </c>
      <c r="B3" s="106" t="s">
        <v>2</v>
      </c>
      <c r="C3" s="3"/>
      <c r="D3" s="108" t="s">
        <v>5</v>
      </c>
      <c r="E3" s="108"/>
      <c r="F3" s="109"/>
      <c r="G3" s="108"/>
      <c r="H3" s="13"/>
      <c r="I3" s="108" t="s">
        <v>6</v>
      </c>
      <c r="J3" s="108"/>
      <c r="K3" s="109"/>
      <c r="L3" s="108"/>
      <c r="M3" s="13"/>
      <c r="N3" s="110" t="s">
        <v>7</v>
      </c>
      <c r="O3" s="111"/>
      <c r="P3" s="111"/>
      <c r="Q3" s="112"/>
      <c r="R3" s="13"/>
      <c r="S3" s="113" t="s">
        <v>8</v>
      </c>
      <c r="T3" s="114"/>
      <c r="U3" s="29"/>
      <c r="V3" s="99" t="s">
        <v>5</v>
      </c>
      <c r="W3" s="99"/>
      <c r="X3" s="100"/>
      <c r="Y3" s="99"/>
      <c r="Z3" s="29"/>
      <c r="AA3" s="115" t="s">
        <v>6</v>
      </c>
      <c r="AB3" s="116"/>
      <c r="AC3" s="116"/>
      <c r="AD3" s="117"/>
      <c r="AE3" s="29"/>
      <c r="AF3" s="115" t="s">
        <v>7</v>
      </c>
      <c r="AG3" s="116"/>
      <c r="AH3" s="116"/>
      <c r="AI3" s="117"/>
      <c r="AJ3" s="10"/>
      <c r="AK3" s="99" t="s">
        <v>10</v>
      </c>
      <c r="AL3" s="99"/>
      <c r="AM3" s="99"/>
      <c r="AN3" s="99"/>
      <c r="AO3" s="29"/>
      <c r="AP3" s="99" t="s">
        <v>8</v>
      </c>
      <c r="AQ3" s="99"/>
      <c r="AR3" s="100"/>
      <c r="AS3" s="99"/>
      <c r="AT3" s="29"/>
      <c r="AU3" s="99" t="s">
        <v>11</v>
      </c>
      <c r="AV3" s="99"/>
      <c r="AW3" s="100"/>
      <c r="AX3" s="99"/>
    </row>
    <row r="4" spans="1:50" s="2" customFormat="1" ht="18" customHeight="1" x14ac:dyDescent="0.25">
      <c r="A4" s="107"/>
      <c r="B4" s="107"/>
      <c r="C4" s="3"/>
      <c r="D4" s="14" t="s">
        <v>3</v>
      </c>
      <c r="E4" s="14" t="s">
        <v>4</v>
      </c>
      <c r="F4" s="16"/>
      <c r="G4" s="14" t="s">
        <v>1</v>
      </c>
      <c r="H4" s="18"/>
      <c r="I4" s="14" t="s">
        <v>3</v>
      </c>
      <c r="J4" s="14" t="s">
        <v>4</v>
      </c>
      <c r="K4" s="16"/>
      <c r="L4" s="14" t="s">
        <v>1</v>
      </c>
      <c r="M4" s="18"/>
      <c r="N4" s="14" t="s">
        <v>3</v>
      </c>
      <c r="O4" s="14" t="s">
        <v>4</v>
      </c>
      <c r="P4" s="16"/>
      <c r="Q4" s="14" t="s">
        <v>1</v>
      </c>
      <c r="R4" s="18"/>
      <c r="S4" s="14" t="s">
        <v>3</v>
      </c>
      <c r="T4" s="14" t="s">
        <v>4</v>
      </c>
      <c r="U4" s="18"/>
      <c r="V4" s="14" t="s">
        <v>3</v>
      </c>
      <c r="W4" s="14" t="s">
        <v>4</v>
      </c>
      <c r="X4" s="16"/>
      <c r="Y4" s="14" t="s">
        <v>1</v>
      </c>
      <c r="Z4" s="18"/>
      <c r="AA4" s="68" t="s">
        <v>3</v>
      </c>
      <c r="AB4" s="68" t="s">
        <v>4</v>
      </c>
      <c r="AC4" s="69"/>
      <c r="AD4" s="68" t="s">
        <v>1</v>
      </c>
      <c r="AE4" s="18"/>
      <c r="AF4" s="14" t="s">
        <v>3</v>
      </c>
      <c r="AG4" s="14" t="s">
        <v>4</v>
      </c>
      <c r="AH4" s="16"/>
      <c r="AI4" s="14" t="s">
        <v>1</v>
      </c>
      <c r="AJ4" s="4"/>
      <c r="AK4" s="14" t="s">
        <v>3</v>
      </c>
      <c r="AL4" s="14" t="s">
        <v>4</v>
      </c>
      <c r="AM4" s="16"/>
      <c r="AN4" s="14" t="s">
        <v>1</v>
      </c>
      <c r="AO4" s="18"/>
      <c r="AP4" s="14" t="s">
        <v>3</v>
      </c>
      <c r="AQ4" s="14" t="s">
        <v>4</v>
      </c>
      <c r="AR4" s="16"/>
      <c r="AS4" s="14" t="s">
        <v>1</v>
      </c>
      <c r="AT4" s="18"/>
      <c r="AU4" s="14" t="s">
        <v>3</v>
      </c>
      <c r="AV4" s="14" t="s">
        <v>4</v>
      </c>
      <c r="AW4" s="16"/>
      <c r="AX4" s="14" t="s">
        <v>1</v>
      </c>
    </row>
    <row r="5" spans="1:50" s="40" customFormat="1" ht="18" customHeight="1" x14ac:dyDescent="0.25">
      <c r="A5" s="38">
        <v>0</v>
      </c>
      <c r="B5" s="38">
        <v>1</v>
      </c>
      <c r="C5" s="39"/>
      <c r="D5" s="33">
        <v>7.3949999999999996</v>
      </c>
      <c r="E5" s="33">
        <v>7.3460000000000001</v>
      </c>
      <c r="F5" s="33"/>
      <c r="G5" s="33">
        <v>7.3704999999999998</v>
      </c>
      <c r="H5" s="32"/>
      <c r="I5" s="63">
        <v>340</v>
      </c>
      <c r="J5" s="63">
        <v>331</v>
      </c>
      <c r="K5" s="63"/>
      <c r="L5" s="63">
        <v>335.5</v>
      </c>
      <c r="M5" s="32"/>
      <c r="N5" s="57">
        <v>12.8</v>
      </c>
      <c r="O5" s="57">
        <v>13.4</v>
      </c>
      <c r="P5" s="57"/>
      <c r="Q5" s="57">
        <v>13.100000000000001</v>
      </c>
      <c r="R5" s="32"/>
      <c r="S5" s="63">
        <v>750</v>
      </c>
      <c r="T5" s="63">
        <v>750</v>
      </c>
      <c r="U5" s="32"/>
      <c r="V5" s="33">
        <v>4.867</v>
      </c>
      <c r="W5" s="33">
        <v>4.9580000000000002</v>
      </c>
      <c r="X5" s="33"/>
      <c r="Y5" s="33">
        <v>4.9124999999999996</v>
      </c>
      <c r="Z5" s="32"/>
      <c r="AA5" s="63">
        <v>924</v>
      </c>
      <c r="AB5" s="63">
        <v>891</v>
      </c>
      <c r="AC5" s="63"/>
      <c r="AD5" s="63">
        <v>907.5</v>
      </c>
      <c r="AE5" s="32"/>
      <c r="AF5" s="57">
        <v>19.100000000000001</v>
      </c>
      <c r="AG5" s="57">
        <v>18.899999999999999</v>
      </c>
      <c r="AH5" s="57"/>
      <c r="AI5" s="57">
        <v>19</v>
      </c>
      <c r="AJ5" s="32"/>
      <c r="AK5" s="63">
        <v>400.3</v>
      </c>
      <c r="AL5" s="63">
        <v>391.9</v>
      </c>
      <c r="AM5" s="63"/>
      <c r="AN5" s="63">
        <v>396.1</v>
      </c>
      <c r="AO5" s="63"/>
      <c r="AP5" s="63">
        <v>642.36</v>
      </c>
      <c r="AQ5" s="63">
        <v>609.73</v>
      </c>
      <c r="AR5" s="63"/>
      <c r="AS5" s="63">
        <v>626.04500000000007</v>
      </c>
      <c r="AT5" s="32"/>
      <c r="AU5" s="63">
        <v>9</v>
      </c>
      <c r="AV5" s="63">
        <v>13</v>
      </c>
      <c r="AW5" s="33"/>
      <c r="AX5" s="63">
        <f>AVERAGE(AU5:AV5)</f>
        <v>11</v>
      </c>
    </row>
    <row r="6" spans="1:50" s="40" customFormat="1" ht="18" customHeight="1" x14ac:dyDescent="0.25">
      <c r="A6" s="41">
        <v>4</v>
      </c>
      <c r="B6" s="41">
        <v>2</v>
      </c>
      <c r="C6" s="42"/>
      <c r="D6" s="35">
        <v>7.7220000000000004</v>
      </c>
      <c r="E6" s="35">
        <v>7.8239999999999998</v>
      </c>
      <c r="F6" s="35"/>
      <c r="G6" s="35">
        <v>7.7729999999999997</v>
      </c>
      <c r="H6" s="34"/>
      <c r="I6" s="64">
        <v>318</v>
      </c>
      <c r="J6" s="64">
        <v>318</v>
      </c>
      <c r="K6" s="64"/>
      <c r="L6" s="64">
        <v>318</v>
      </c>
      <c r="M6" s="34"/>
      <c r="N6" s="58">
        <v>13</v>
      </c>
      <c r="O6" s="58">
        <v>13.6</v>
      </c>
      <c r="P6" s="58"/>
      <c r="Q6" s="58">
        <v>13.3</v>
      </c>
      <c r="R6" s="34"/>
      <c r="S6" s="64">
        <v>500</v>
      </c>
      <c r="T6" s="64">
        <v>500</v>
      </c>
      <c r="U6" s="34"/>
      <c r="V6" s="35">
        <v>5.1040000000000001</v>
      </c>
      <c r="W6" s="35">
        <v>5.4349999999999996</v>
      </c>
      <c r="X6" s="35"/>
      <c r="Y6" s="35">
        <v>5.2694999999999999</v>
      </c>
      <c r="Z6" s="34"/>
      <c r="AA6" s="64">
        <v>880</v>
      </c>
      <c r="AB6" s="64">
        <v>787</v>
      </c>
      <c r="AC6" s="64"/>
      <c r="AD6" s="64">
        <v>833.5</v>
      </c>
      <c r="AE6" s="34"/>
      <c r="AF6" s="58">
        <v>17.899999999999999</v>
      </c>
      <c r="AG6" s="58">
        <v>17.399999999999999</v>
      </c>
      <c r="AH6" s="58"/>
      <c r="AI6" s="58">
        <v>17.649999999999999</v>
      </c>
      <c r="AJ6" s="34"/>
      <c r="AK6" s="64">
        <v>542.9</v>
      </c>
      <c r="AL6" s="64">
        <v>534.79999999999995</v>
      </c>
      <c r="AM6" s="64"/>
      <c r="AN6" s="64">
        <v>538.84999999999991</v>
      </c>
      <c r="AO6" s="64"/>
      <c r="AP6" s="64">
        <v>459.01</v>
      </c>
      <c r="AQ6" s="64">
        <v>502.78</v>
      </c>
      <c r="AR6" s="64"/>
      <c r="AS6" s="64">
        <v>480.89499999999998</v>
      </c>
      <c r="AT6" s="34"/>
      <c r="AU6" s="64">
        <v>7</v>
      </c>
      <c r="AV6" s="64">
        <v>8</v>
      </c>
      <c r="AW6" s="35"/>
      <c r="AX6" s="64">
        <f>AVERAGE(AU6:AV6)</f>
        <v>7.5</v>
      </c>
    </row>
    <row r="7" spans="1:50" s="40" customFormat="1" ht="18" customHeight="1" x14ac:dyDescent="0.25">
      <c r="A7" s="41">
        <v>8</v>
      </c>
      <c r="B7" s="41">
        <v>3</v>
      </c>
      <c r="C7" s="42"/>
      <c r="D7" s="35">
        <v>7.85</v>
      </c>
      <c r="E7" s="35">
        <v>7.8609999999999998</v>
      </c>
      <c r="F7" s="35"/>
      <c r="G7" s="35">
        <v>7.8554999999999993</v>
      </c>
      <c r="H7" s="34"/>
      <c r="I7" s="64">
        <v>321</v>
      </c>
      <c r="J7" s="64">
        <v>322</v>
      </c>
      <c r="K7" s="64"/>
      <c r="L7" s="64">
        <v>321.5</v>
      </c>
      <c r="M7" s="34"/>
      <c r="N7" s="58">
        <v>18.3</v>
      </c>
      <c r="O7" s="58">
        <v>18.399999999999999</v>
      </c>
      <c r="P7" s="58"/>
      <c r="Q7" s="58">
        <v>18.350000000000001</v>
      </c>
      <c r="R7" s="34"/>
      <c r="S7" s="64">
        <v>500</v>
      </c>
      <c r="T7" s="64">
        <v>500</v>
      </c>
      <c r="U7" s="34"/>
      <c r="V7" s="35">
        <v>4.7279999999999998</v>
      </c>
      <c r="W7" s="35">
        <v>4.8259999999999996</v>
      </c>
      <c r="X7" s="35"/>
      <c r="Y7" s="35">
        <v>4.7769999999999992</v>
      </c>
      <c r="Z7" s="34"/>
      <c r="AA7" s="64">
        <v>693</v>
      </c>
      <c r="AB7" s="64">
        <v>660</v>
      </c>
      <c r="AC7" s="64"/>
      <c r="AD7" s="64">
        <v>676.5</v>
      </c>
      <c r="AE7" s="34"/>
      <c r="AF7" s="58">
        <v>18.899999999999999</v>
      </c>
      <c r="AG7" s="58">
        <v>18.2</v>
      </c>
      <c r="AH7" s="58"/>
      <c r="AI7" s="58">
        <v>18.549999999999997</v>
      </c>
      <c r="AJ7" s="34"/>
      <c r="AK7" s="64">
        <v>454.9</v>
      </c>
      <c r="AL7" s="64">
        <v>454.1</v>
      </c>
      <c r="AM7" s="64"/>
      <c r="AN7" s="64">
        <v>454.5</v>
      </c>
      <c r="AO7" s="64"/>
      <c r="AP7" s="64">
        <v>476.41</v>
      </c>
      <c r="AQ7" s="64">
        <v>444.51</v>
      </c>
      <c r="AR7" s="64"/>
      <c r="AS7" s="64">
        <v>460.46000000000004</v>
      </c>
      <c r="AT7" s="34"/>
      <c r="AU7" s="64">
        <v>9</v>
      </c>
      <c r="AV7" s="64">
        <v>8</v>
      </c>
      <c r="AW7" s="35"/>
      <c r="AX7" s="64">
        <f t="shared" ref="AX7" si="0">AVERAGE(AU7:AV7)</f>
        <v>8.5</v>
      </c>
    </row>
    <row r="8" spans="1:50" s="40" customFormat="1" ht="18" customHeight="1" x14ac:dyDescent="0.25">
      <c r="A8" s="41">
        <v>12</v>
      </c>
      <c r="B8" s="41">
        <v>4</v>
      </c>
      <c r="C8" s="42"/>
      <c r="D8" s="35">
        <v>7.9829999999999997</v>
      </c>
      <c r="E8" s="35">
        <v>8.0210000000000008</v>
      </c>
      <c r="F8" s="35"/>
      <c r="G8" s="35">
        <v>8.0020000000000007</v>
      </c>
      <c r="H8" s="34"/>
      <c r="I8" s="64">
        <v>287</v>
      </c>
      <c r="J8" s="64">
        <v>288</v>
      </c>
      <c r="K8" s="64"/>
      <c r="L8" s="64">
        <v>287.5</v>
      </c>
      <c r="M8" s="34"/>
      <c r="N8" s="58">
        <v>20.2</v>
      </c>
      <c r="O8" s="58">
        <v>20.3</v>
      </c>
      <c r="P8" s="58"/>
      <c r="Q8" s="58">
        <v>20.25</v>
      </c>
      <c r="R8" s="34"/>
      <c r="S8" s="64">
        <v>500</v>
      </c>
      <c r="T8" s="64">
        <v>500</v>
      </c>
      <c r="U8" s="34"/>
      <c r="V8" s="35">
        <v>4.3810000000000002</v>
      </c>
      <c r="W8" s="35">
        <v>4.4939999999999998</v>
      </c>
      <c r="X8" s="35"/>
      <c r="Y8" s="35">
        <v>4.4375</v>
      </c>
      <c r="Z8" s="34"/>
      <c r="AA8" s="64">
        <v>683</v>
      </c>
      <c r="AB8" s="64">
        <v>673</v>
      </c>
      <c r="AC8" s="64"/>
      <c r="AD8" s="64">
        <v>678</v>
      </c>
      <c r="AE8" s="34"/>
      <c r="AF8" s="58">
        <v>20.6</v>
      </c>
      <c r="AG8" s="58">
        <v>20.2</v>
      </c>
      <c r="AH8" s="58"/>
      <c r="AI8" s="58">
        <v>20.399999999999999</v>
      </c>
      <c r="AJ8" s="34"/>
      <c r="AK8" s="64">
        <v>470.3</v>
      </c>
      <c r="AL8" s="64">
        <v>463.5</v>
      </c>
      <c r="AM8" s="64"/>
      <c r="AN8" s="64">
        <v>466.9</v>
      </c>
      <c r="AO8" s="64"/>
      <c r="AP8" s="64">
        <v>484.34</v>
      </c>
      <c r="AQ8" s="64">
        <v>513.92999999999995</v>
      </c>
      <c r="AR8" s="64"/>
      <c r="AS8" s="64">
        <v>499.13499999999999</v>
      </c>
      <c r="AT8" s="34"/>
      <c r="AU8" s="64" t="s">
        <v>35</v>
      </c>
      <c r="AV8" s="64" t="s">
        <v>35</v>
      </c>
      <c r="AW8" s="35"/>
      <c r="AX8" s="64" t="s">
        <v>35</v>
      </c>
    </row>
    <row r="9" spans="1:50" s="40" customFormat="1" ht="18" customHeight="1" x14ac:dyDescent="0.25">
      <c r="A9" s="41">
        <v>16</v>
      </c>
      <c r="B9" s="41">
        <v>5</v>
      </c>
      <c r="C9" s="42"/>
      <c r="D9" s="35">
        <v>8.0969999999999995</v>
      </c>
      <c r="E9" s="35">
        <v>8.07</v>
      </c>
      <c r="F9" s="35"/>
      <c r="G9" s="35">
        <v>8.0835000000000008</v>
      </c>
      <c r="H9" s="34"/>
      <c r="I9" s="64">
        <v>315</v>
      </c>
      <c r="J9" s="64">
        <v>314</v>
      </c>
      <c r="K9" s="64"/>
      <c r="L9" s="64">
        <v>314.5</v>
      </c>
      <c r="M9" s="34"/>
      <c r="N9" s="58">
        <v>15.9</v>
      </c>
      <c r="O9" s="58">
        <v>15.9</v>
      </c>
      <c r="P9" s="58"/>
      <c r="Q9" s="58">
        <v>15.9</v>
      </c>
      <c r="R9" s="34"/>
      <c r="S9" s="64">
        <v>500</v>
      </c>
      <c r="T9" s="64">
        <v>500</v>
      </c>
      <c r="U9" s="34"/>
      <c r="V9" s="35">
        <v>4.2839999999999998</v>
      </c>
      <c r="W9" s="35">
        <v>4.4420000000000002</v>
      </c>
      <c r="X9" s="35"/>
      <c r="Y9" s="35">
        <v>4.3629999999999995</v>
      </c>
      <c r="Z9" s="34"/>
      <c r="AA9" s="64">
        <v>699</v>
      </c>
      <c r="AB9" s="64">
        <v>664</v>
      </c>
      <c r="AC9" s="64"/>
      <c r="AD9" s="64">
        <v>681.5</v>
      </c>
      <c r="AE9" s="34"/>
      <c r="AF9" s="58">
        <v>16.399999999999999</v>
      </c>
      <c r="AG9" s="58">
        <v>16.2</v>
      </c>
      <c r="AH9" s="58"/>
      <c r="AI9" s="58">
        <v>16.299999999999997</v>
      </c>
      <c r="AJ9" s="34"/>
      <c r="AK9" s="64">
        <v>467.9</v>
      </c>
      <c r="AL9" s="64">
        <v>458.6</v>
      </c>
      <c r="AM9" s="64"/>
      <c r="AN9" s="64">
        <v>463.25</v>
      </c>
      <c r="AO9" s="64"/>
      <c r="AP9" s="64">
        <v>497.01</v>
      </c>
      <c r="AQ9" s="64">
        <v>479.64</v>
      </c>
      <c r="AR9" s="64"/>
      <c r="AS9" s="64">
        <v>488.32499999999999</v>
      </c>
      <c r="AT9" s="34"/>
      <c r="AU9" s="64" t="s">
        <v>35</v>
      </c>
      <c r="AV9" s="64" t="s">
        <v>35</v>
      </c>
      <c r="AW9" s="35"/>
      <c r="AX9" s="64" t="s">
        <v>35</v>
      </c>
    </row>
    <row r="10" spans="1:50" s="40" customFormat="1" ht="18" customHeight="1" x14ac:dyDescent="0.25">
      <c r="A10" s="41">
        <v>20</v>
      </c>
      <c r="B10" s="41">
        <v>6</v>
      </c>
      <c r="C10" s="42"/>
      <c r="D10" s="35">
        <v>7.6310000000000002</v>
      </c>
      <c r="E10" s="35">
        <v>7.6710000000000003</v>
      </c>
      <c r="F10" s="35"/>
      <c r="G10" s="35">
        <v>7.6509999999999998</v>
      </c>
      <c r="H10" s="34"/>
      <c r="I10" s="64">
        <v>305</v>
      </c>
      <c r="J10" s="64">
        <v>305</v>
      </c>
      <c r="K10" s="64"/>
      <c r="L10" s="64">
        <v>305</v>
      </c>
      <c r="M10" s="34"/>
      <c r="N10" s="58">
        <v>21.6</v>
      </c>
      <c r="O10" s="58">
        <v>21.7</v>
      </c>
      <c r="P10" s="58"/>
      <c r="Q10" s="58">
        <v>21.65</v>
      </c>
      <c r="R10" s="34"/>
      <c r="S10" s="64">
        <v>500</v>
      </c>
      <c r="T10" s="64">
        <v>500</v>
      </c>
      <c r="U10" s="34"/>
      <c r="V10" s="35">
        <v>3.9409999999999998</v>
      </c>
      <c r="W10" s="35">
        <v>4.2619999999999996</v>
      </c>
      <c r="X10" s="35"/>
      <c r="Y10" s="35">
        <v>4.1014999999999997</v>
      </c>
      <c r="Z10" s="34"/>
      <c r="AA10" s="64">
        <v>752</v>
      </c>
      <c r="AB10" s="64">
        <v>709</v>
      </c>
      <c r="AC10" s="64"/>
      <c r="AD10" s="64">
        <v>730.5</v>
      </c>
      <c r="AE10" s="34"/>
      <c r="AF10" s="58">
        <v>20.6</v>
      </c>
      <c r="AG10" s="58">
        <v>20.6</v>
      </c>
      <c r="AH10" s="58"/>
      <c r="AI10" s="58">
        <v>20.6</v>
      </c>
      <c r="AJ10" s="34"/>
      <c r="AK10" s="64">
        <v>492.4</v>
      </c>
      <c r="AL10" s="64">
        <v>468.1</v>
      </c>
      <c r="AM10" s="64"/>
      <c r="AN10" s="64">
        <v>480.25</v>
      </c>
      <c r="AO10" s="64"/>
      <c r="AP10" s="64">
        <v>486.55</v>
      </c>
      <c r="AQ10" s="64">
        <v>464.5</v>
      </c>
      <c r="AR10" s="64"/>
      <c r="AS10" s="64">
        <v>475.52499999999998</v>
      </c>
      <c r="AT10" s="34"/>
      <c r="AU10" s="64" t="s">
        <v>35</v>
      </c>
      <c r="AV10" s="64" t="s">
        <v>35</v>
      </c>
      <c r="AW10" s="35"/>
      <c r="AX10" s="64" t="s">
        <v>35</v>
      </c>
    </row>
    <row r="11" spans="1:50" s="40" customFormat="1" ht="18" customHeight="1" x14ac:dyDescent="0.25">
      <c r="A11" s="41">
        <v>24</v>
      </c>
      <c r="B11" s="41">
        <v>7</v>
      </c>
      <c r="C11" s="42"/>
      <c r="D11" s="35">
        <v>7.9690000000000003</v>
      </c>
      <c r="E11" s="35">
        <v>7.9770000000000003</v>
      </c>
      <c r="F11" s="35"/>
      <c r="G11" s="35">
        <v>7.9730000000000008</v>
      </c>
      <c r="H11" s="34"/>
      <c r="I11" s="64">
        <v>335</v>
      </c>
      <c r="J11" s="64">
        <v>334</v>
      </c>
      <c r="K11" s="64"/>
      <c r="L11" s="64">
        <v>334.5</v>
      </c>
      <c r="M11" s="34"/>
      <c r="N11" s="58">
        <v>21</v>
      </c>
      <c r="O11" s="58">
        <v>21.1</v>
      </c>
      <c r="P11" s="58"/>
      <c r="Q11" s="58">
        <v>21.05</v>
      </c>
      <c r="R11" s="34"/>
      <c r="S11" s="64">
        <v>500</v>
      </c>
      <c r="T11" s="64">
        <v>500</v>
      </c>
      <c r="U11" s="34"/>
      <c r="V11" s="35">
        <v>3.6</v>
      </c>
      <c r="W11" s="35">
        <v>3.786</v>
      </c>
      <c r="X11" s="35"/>
      <c r="Y11" s="35">
        <v>3.6930000000000001</v>
      </c>
      <c r="Z11" s="34"/>
      <c r="AA11" s="64">
        <v>855</v>
      </c>
      <c r="AB11" s="64">
        <v>812</v>
      </c>
      <c r="AC11" s="64"/>
      <c r="AD11" s="64">
        <v>833.5</v>
      </c>
      <c r="AE11" s="34"/>
      <c r="AF11" s="58">
        <v>22.7</v>
      </c>
      <c r="AG11" s="58">
        <v>22.6</v>
      </c>
      <c r="AH11" s="58"/>
      <c r="AI11" s="58">
        <v>22.65</v>
      </c>
      <c r="AJ11" s="34"/>
      <c r="AK11" s="64">
        <v>525.4</v>
      </c>
      <c r="AL11" s="64">
        <v>510.3</v>
      </c>
      <c r="AM11" s="64"/>
      <c r="AN11" s="64">
        <v>517.85</v>
      </c>
      <c r="AO11" s="64"/>
      <c r="AP11" s="64">
        <v>487.76</v>
      </c>
      <c r="AQ11" s="64">
        <v>475.49</v>
      </c>
      <c r="AR11" s="64"/>
      <c r="AS11" s="64">
        <v>481.625</v>
      </c>
      <c r="AT11" s="34"/>
      <c r="AU11" s="64" t="s">
        <v>35</v>
      </c>
      <c r="AV11" s="64" t="s">
        <v>35</v>
      </c>
      <c r="AW11" s="35"/>
      <c r="AX11" s="64" t="s">
        <v>35</v>
      </c>
    </row>
    <row r="12" spans="1:50" s="40" customFormat="1" ht="18" customHeight="1" x14ac:dyDescent="0.25">
      <c r="A12" s="41">
        <v>28</v>
      </c>
      <c r="B12" s="41">
        <v>8</v>
      </c>
      <c r="C12" s="42"/>
      <c r="D12" s="35">
        <v>7.9589999999999996</v>
      </c>
      <c r="E12" s="35">
        <v>7.9470000000000001</v>
      </c>
      <c r="F12" s="35"/>
      <c r="G12" s="35">
        <v>7.9529999999999994</v>
      </c>
      <c r="H12" s="34"/>
      <c r="I12" s="64">
        <v>294</v>
      </c>
      <c r="J12" s="64">
        <v>294</v>
      </c>
      <c r="K12" s="64"/>
      <c r="L12" s="64">
        <v>294</v>
      </c>
      <c r="M12" s="34"/>
      <c r="N12" s="58">
        <v>20.8</v>
      </c>
      <c r="O12" s="58">
        <v>20.9</v>
      </c>
      <c r="P12" s="58"/>
      <c r="Q12" s="58">
        <v>20.85</v>
      </c>
      <c r="R12" s="34"/>
      <c r="S12" s="64">
        <v>500</v>
      </c>
      <c r="T12" s="64">
        <v>500</v>
      </c>
      <c r="U12" s="34"/>
      <c r="V12" s="35">
        <v>3.2970000000000002</v>
      </c>
      <c r="W12" s="35">
        <v>3.5529999999999999</v>
      </c>
      <c r="X12" s="35"/>
      <c r="Y12" s="35">
        <v>3.4249999999999998</v>
      </c>
      <c r="Z12" s="34"/>
      <c r="AA12" s="64">
        <v>946</v>
      </c>
      <c r="AB12" s="64">
        <v>858</v>
      </c>
      <c r="AC12" s="64"/>
      <c r="AD12" s="64">
        <v>902</v>
      </c>
      <c r="AE12" s="34"/>
      <c r="AF12" s="58">
        <v>21.2</v>
      </c>
      <c r="AG12" s="58">
        <v>21.2</v>
      </c>
      <c r="AH12" s="58"/>
      <c r="AI12" s="58">
        <v>21.2</v>
      </c>
      <c r="AJ12" s="34"/>
      <c r="AK12" s="64">
        <v>547.4</v>
      </c>
      <c r="AL12" s="64">
        <v>533.5</v>
      </c>
      <c r="AM12" s="64"/>
      <c r="AN12" s="64">
        <v>540.45000000000005</v>
      </c>
      <c r="AO12" s="64"/>
      <c r="AP12" s="64">
        <v>488.86</v>
      </c>
      <c r="AQ12" s="64">
        <v>473.06</v>
      </c>
      <c r="AR12" s="64"/>
      <c r="AS12" s="64">
        <v>480.96000000000004</v>
      </c>
      <c r="AT12" s="34"/>
      <c r="AU12" s="64" t="s">
        <v>35</v>
      </c>
      <c r="AV12" s="64" t="s">
        <v>35</v>
      </c>
      <c r="AW12" s="35"/>
      <c r="AX12" s="64" t="s">
        <v>35</v>
      </c>
    </row>
    <row r="13" spans="1:50" s="40" customFormat="1" ht="18" customHeight="1" x14ac:dyDescent="0.25">
      <c r="A13" s="41">
        <v>32</v>
      </c>
      <c r="B13" s="41">
        <v>9</v>
      </c>
      <c r="C13" s="42"/>
      <c r="D13" s="35">
        <v>8.0679999999999996</v>
      </c>
      <c r="E13" s="35">
        <v>8.0589999999999993</v>
      </c>
      <c r="F13" s="35"/>
      <c r="G13" s="35">
        <v>8.0634999999999994</v>
      </c>
      <c r="H13" s="34"/>
      <c r="I13" s="64">
        <v>285</v>
      </c>
      <c r="J13" s="64">
        <v>283</v>
      </c>
      <c r="K13" s="64"/>
      <c r="L13" s="64">
        <v>284</v>
      </c>
      <c r="M13" s="34"/>
      <c r="N13" s="58">
        <v>18.3</v>
      </c>
      <c r="O13" s="58">
        <v>18.3</v>
      </c>
      <c r="P13" s="58"/>
      <c r="Q13" s="58">
        <v>18.3</v>
      </c>
      <c r="R13" s="34"/>
      <c r="S13" s="64">
        <v>500</v>
      </c>
      <c r="T13" s="64">
        <v>500</v>
      </c>
      <c r="U13" s="34"/>
      <c r="V13" s="35">
        <v>3.3180000000000001</v>
      </c>
      <c r="W13" s="35">
        <v>3.5169999999999999</v>
      </c>
      <c r="X13" s="35"/>
      <c r="Y13" s="35">
        <v>3.4175</v>
      </c>
      <c r="Z13" s="34"/>
      <c r="AA13" s="64">
        <v>844</v>
      </c>
      <c r="AB13" s="64">
        <v>793</v>
      </c>
      <c r="AC13" s="64"/>
      <c r="AD13" s="64">
        <v>818.5</v>
      </c>
      <c r="AE13" s="34"/>
      <c r="AF13" s="58">
        <v>20.100000000000001</v>
      </c>
      <c r="AG13" s="58">
        <v>20.100000000000001</v>
      </c>
      <c r="AH13" s="58"/>
      <c r="AI13" s="58">
        <v>20.100000000000001</v>
      </c>
      <c r="AJ13" s="34"/>
      <c r="AK13" s="64">
        <v>549</v>
      </c>
      <c r="AL13" s="64">
        <v>540.79999999999995</v>
      </c>
      <c r="AM13" s="64"/>
      <c r="AN13" s="64">
        <v>544.9</v>
      </c>
      <c r="AO13" s="64"/>
      <c r="AP13" s="64">
        <v>495.79</v>
      </c>
      <c r="AQ13" s="64">
        <v>482.48</v>
      </c>
      <c r="AR13" s="64"/>
      <c r="AS13" s="64">
        <v>489.13499999999999</v>
      </c>
      <c r="AT13" s="34"/>
      <c r="AU13" s="64" t="s">
        <v>35</v>
      </c>
      <c r="AV13" s="64" t="s">
        <v>35</v>
      </c>
      <c r="AW13" s="35"/>
      <c r="AX13" s="64" t="s">
        <v>35</v>
      </c>
    </row>
    <row r="14" spans="1:50" s="40" customFormat="1" ht="18" customHeight="1" x14ac:dyDescent="0.25">
      <c r="A14" s="41">
        <v>36</v>
      </c>
      <c r="B14" s="41">
        <v>10</v>
      </c>
      <c r="C14" s="42"/>
      <c r="D14" s="35">
        <v>7.9880000000000004</v>
      </c>
      <c r="E14" s="35">
        <v>7.952</v>
      </c>
      <c r="F14" s="35"/>
      <c r="G14" s="35">
        <v>7.9700000000000006</v>
      </c>
      <c r="H14" s="34"/>
      <c r="I14" s="64">
        <v>271</v>
      </c>
      <c r="J14" s="64">
        <v>271</v>
      </c>
      <c r="K14" s="64"/>
      <c r="L14" s="64">
        <v>271</v>
      </c>
      <c r="M14" s="34"/>
      <c r="N14" s="58">
        <v>17.2</v>
      </c>
      <c r="O14" s="58">
        <v>17.100000000000001</v>
      </c>
      <c r="P14" s="58"/>
      <c r="Q14" s="58">
        <v>17.149999999999999</v>
      </c>
      <c r="R14" s="34"/>
      <c r="S14" s="64">
        <v>500</v>
      </c>
      <c r="T14" s="64">
        <v>500</v>
      </c>
      <c r="U14" s="34"/>
      <c r="V14" s="35">
        <v>3.3039999999999998</v>
      </c>
      <c r="W14" s="35">
        <v>3.4870000000000001</v>
      </c>
      <c r="X14" s="35"/>
      <c r="Y14" s="35">
        <v>3.3955000000000002</v>
      </c>
      <c r="Z14" s="34"/>
      <c r="AA14" s="64">
        <v>832</v>
      </c>
      <c r="AB14" s="64">
        <v>759</v>
      </c>
      <c r="AC14" s="64"/>
      <c r="AD14" s="64">
        <v>795.5</v>
      </c>
      <c r="AE14" s="34"/>
      <c r="AF14" s="58">
        <v>17.899999999999999</v>
      </c>
      <c r="AG14" s="58">
        <v>17.8</v>
      </c>
      <c r="AH14" s="58"/>
      <c r="AI14" s="58">
        <v>17.850000000000001</v>
      </c>
      <c r="AJ14" s="34"/>
      <c r="AK14" s="64">
        <v>546.9</v>
      </c>
      <c r="AL14" s="64">
        <v>542.29999999999995</v>
      </c>
      <c r="AM14" s="64"/>
      <c r="AN14" s="64">
        <v>544.59999999999991</v>
      </c>
      <c r="AO14" s="64"/>
      <c r="AP14" s="64">
        <v>486.42</v>
      </c>
      <c r="AQ14" s="64">
        <v>468.14</v>
      </c>
      <c r="AR14" s="64"/>
      <c r="AS14" s="64">
        <v>477.28</v>
      </c>
      <c r="AT14" s="34"/>
      <c r="AU14" s="64" t="s">
        <v>35</v>
      </c>
      <c r="AV14" s="64" t="s">
        <v>35</v>
      </c>
      <c r="AW14" s="35"/>
      <c r="AX14" s="64" t="s">
        <v>35</v>
      </c>
    </row>
    <row r="15" spans="1:50" s="40" customFormat="1" ht="18" customHeight="1" x14ac:dyDescent="0.25">
      <c r="A15" s="41">
        <v>40</v>
      </c>
      <c r="B15" s="41">
        <v>11</v>
      </c>
      <c r="C15" s="42"/>
      <c r="D15" s="35">
        <v>8.0440000000000005</v>
      </c>
      <c r="E15" s="35">
        <v>8.0060000000000002</v>
      </c>
      <c r="F15" s="35"/>
      <c r="G15" s="35">
        <v>8.0250000000000004</v>
      </c>
      <c r="H15" s="34"/>
      <c r="I15" s="64">
        <v>255</v>
      </c>
      <c r="J15" s="64">
        <v>254</v>
      </c>
      <c r="K15" s="64"/>
      <c r="L15" s="64">
        <v>254.5</v>
      </c>
      <c r="M15" s="34"/>
      <c r="N15" s="58">
        <v>18.899999999999999</v>
      </c>
      <c r="O15" s="58">
        <v>18.899999999999999</v>
      </c>
      <c r="P15" s="58"/>
      <c r="Q15" s="58">
        <v>18.899999999999999</v>
      </c>
      <c r="R15" s="34"/>
      <c r="S15" s="64">
        <v>500</v>
      </c>
      <c r="T15" s="64">
        <v>500</v>
      </c>
      <c r="U15" s="34"/>
      <c r="V15" s="35">
        <v>3.298</v>
      </c>
      <c r="W15" s="35">
        <v>3.5259999999999998</v>
      </c>
      <c r="X15" s="35"/>
      <c r="Y15" s="35">
        <v>3.4119999999999999</v>
      </c>
      <c r="Z15" s="34"/>
      <c r="AA15" s="64">
        <v>744</v>
      </c>
      <c r="AB15" s="64">
        <v>682</v>
      </c>
      <c r="AC15" s="64"/>
      <c r="AD15" s="64">
        <v>713</v>
      </c>
      <c r="AE15" s="34"/>
      <c r="AF15" s="58">
        <v>17.899999999999999</v>
      </c>
      <c r="AG15" s="58">
        <v>17.8</v>
      </c>
      <c r="AH15" s="58"/>
      <c r="AI15" s="58">
        <v>17.850000000000001</v>
      </c>
      <c r="AJ15" s="34"/>
      <c r="AK15" s="64">
        <v>535.5</v>
      </c>
      <c r="AL15" s="64">
        <v>524.4</v>
      </c>
      <c r="AM15" s="64"/>
      <c r="AN15" s="64">
        <v>529.95000000000005</v>
      </c>
      <c r="AO15" s="64"/>
      <c r="AP15" s="64">
        <v>475.41</v>
      </c>
      <c r="AQ15" s="64">
        <v>508.3</v>
      </c>
      <c r="AR15" s="64"/>
      <c r="AS15" s="64">
        <v>491.85500000000002</v>
      </c>
      <c r="AT15" s="34"/>
      <c r="AU15" s="64" t="s">
        <v>35</v>
      </c>
      <c r="AV15" s="64" t="s">
        <v>35</v>
      </c>
      <c r="AW15" s="35"/>
      <c r="AX15" s="64" t="s">
        <v>35</v>
      </c>
    </row>
    <row r="16" spans="1:50" s="40" customFormat="1" ht="18" customHeight="1" x14ac:dyDescent="0.25">
      <c r="A16" s="41">
        <v>44</v>
      </c>
      <c r="B16" s="41">
        <v>12</v>
      </c>
      <c r="C16" s="42"/>
      <c r="D16" s="35">
        <v>7.6760000000000002</v>
      </c>
      <c r="E16" s="35">
        <v>7.7130000000000001</v>
      </c>
      <c r="F16" s="35"/>
      <c r="G16" s="35">
        <v>7.6944999999999997</v>
      </c>
      <c r="H16" s="34"/>
      <c r="I16" s="64">
        <v>263</v>
      </c>
      <c r="J16" s="64">
        <v>264</v>
      </c>
      <c r="K16" s="64"/>
      <c r="L16" s="64">
        <v>263.5</v>
      </c>
      <c r="M16" s="34"/>
      <c r="N16" s="58">
        <v>16.8</v>
      </c>
      <c r="O16" s="58">
        <v>16.899999999999999</v>
      </c>
      <c r="P16" s="58"/>
      <c r="Q16" s="58">
        <v>16.850000000000001</v>
      </c>
      <c r="R16" s="34"/>
      <c r="S16" s="64">
        <v>500</v>
      </c>
      <c r="T16" s="64">
        <v>500</v>
      </c>
      <c r="U16" s="34"/>
      <c r="V16" s="35">
        <v>3.327</v>
      </c>
      <c r="W16" s="35">
        <v>3.4470000000000001</v>
      </c>
      <c r="X16" s="35"/>
      <c r="Y16" s="35">
        <v>3.387</v>
      </c>
      <c r="Z16" s="34"/>
      <c r="AA16" s="64">
        <v>691</v>
      </c>
      <c r="AB16" s="64">
        <v>660</v>
      </c>
      <c r="AC16" s="64"/>
      <c r="AD16" s="64">
        <v>675.5</v>
      </c>
      <c r="AE16" s="34"/>
      <c r="AF16" s="58">
        <v>15.2</v>
      </c>
      <c r="AG16" s="58">
        <v>14.9</v>
      </c>
      <c r="AH16" s="58"/>
      <c r="AI16" s="58">
        <v>15.05</v>
      </c>
      <c r="AJ16" s="34"/>
      <c r="AK16" s="64">
        <v>516.4</v>
      </c>
      <c r="AL16" s="64">
        <v>514.4</v>
      </c>
      <c r="AM16" s="64"/>
      <c r="AN16" s="64">
        <v>515.4</v>
      </c>
      <c r="AO16" s="64"/>
      <c r="AP16" s="64">
        <v>499</v>
      </c>
      <c r="AQ16" s="64">
        <v>465.63</v>
      </c>
      <c r="AR16" s="64"/>
      <c r="AS16" s="64">
        <v>482.315</v>
      </c>
      <c r="AT16" s="34"/>
      <c r="AU16" s="64" t="s">
        <v>35</v>
      </c>
      <c r="AV16" s="64" t="s">
        <v>35</v>
      </c>
      <c r="AW16" s="35"/>
      <c r="AX16" s="64" t="s">
        <v>35</v>
      </c>
    </row>
    <row r="17" spans="1:50" s="40" customFormat="1" ht="18" customHeight="1" x14ac:dyDescent="0.25">
      <c r="A17" s="41">
        <v>48</v>
      </c>
      <c r="B17" s="41">
        <v>13</v>
      </c>
      <c r="C17" s="42"/>
      <c r="D17" s="35">
        <v>7.8289999999999997</v>
      </c>
      <c r="E17" s="35">
        <v>7.8090000000000002</v>
      </c>
      <c r="F17" s="35"/>
      <c r="G17" s="35">
        <v>7.819</v>
      </c>
      <c r="H17" s="34"/>
      <c r="I17" s="64">
        <v>292</v>
      </c>
      <c r="J17" s="64">
        <v>292</v>
      </c>
      <c r="K17" s="64"/>
      <c r="L17" s="64">
        <v>292</v>
      </c>
      <c r="M17" s="34"/>
      <c r="N17" s="58">
        <v>15.5</v>
      </c>
      <c r="O17" s="58">
        <v>15.3</v>
      </c>
      <c r="P17" s="58"/>
      <c r="Q17" s="58">
        <v>15.4</v>
      </c>
      <c r="R17" s="34"/>
      <c r="S17" s="64">
        <v>500</v>
      </c>
      <c r="T17" s="64">
        <v>500</v>
      </c>
      <c r="U17" s="34"/>
      <c r="V17" s="35">
        <v>3.4670000000000001</v>
      </c>
      <c r="W17" s="35">
        <v>3.77</v>
      </c>
      <c r="X17" s="35"/>
      <c r="Y17" s="35">
        <v>3.6185</v>
      </c>
      <c r="Z17" s="34"/>
      <c r="AA17" s="64">
        <v>666</v>
      </c>
      <c r="AB17" s="64">
        <v>598</v>
      </c>
      <c r="AC17" s="64"/>
      <c r="AD17" s="64">
        <v>632</v>
      </c>
      <c r="AE17" s="34"/>
      <c r="AF17" s="58">
        <v>15.7</v>
      </c>
      <c r="AG17" s="58">
        <v>15.4</v>
      </c>
      <c r="AH17" s="58"/>
      <c r="AI17" s="58">
        <v>15.55</v>
      </c>
      <c r="AJ17" s="34"/>
      <c r="AK17" s="64">
        <v>518.5</v>
      </c>
      <c r="AL17" s="64">
        <v>492.9</v>
      </c>
      <c r="AM17" s="64"/>
      <c r="AN17" s="64">
        <v>505.7</v>
      </c>
      <c r="AO17" s="64"/>
      <c r="AP17" s="64">
        <v>480.24</v>
      </c>
      <c r="AQ17" s="64">
        <v>471.02</v>
      </c>
      <c r="AR17" s="64"/>
      <c r="AS17" s="64">
        <v>475.63</v>
      </c>
      <c r="AT17" s="34"/>
      <c r="AU17" s="64" t="s">
        <v>35</v>
      </c>
      <c r="AV17" s="64" t="s">
        <v>35</v>
      </c>
      <c r="AW17" s="35"/>
      <c r="AX17" s="64" t="s">
        <v>35</v>
      </c>
    </row>
    <row r="18" spans="1:50" s="40" customFormat="1" ht="18" customHeight="1" x14ac:dyDescent="0.25">
      <c r="A18" s="25">
        <v>52</v>
      </c>
      <c r="B18" s="25">
        <v>14</v>
      </c>
      <c r="C18" s="42"/>
      <c r="D18" s="37">
        <v>8.1270000000000007</v>
      </c>
      <c r="E18" s="37">
        <v>8.1460000000000008</v>
      </c>
      <c r="F18" s="37"/>
      <c r="G18" s="37">
        <v>8.1365000000000016</v>
      </c>
      <c r="H18" s="36"/>
      <c r="I18" s="65">
        <v>290</v>
      </c>
      <c r="J18" s="65">
        <v>291</v>
      </c>
      <c r="K18" s="65"/>
      <c r="L18" s="65">
        <v>290.5</v>
      </c>
      <c r="M18" s="36"/>
      <c r="N18" s="59">
        <v>17.899999999999999</v>
      </c>
      <c r="O18" s="59">
        <v>18</v>
      </c>
      <c r="P18" s="59"/>
      <c r="Q18" s="59">
        <v>17.95</v>
      </c>
      <c r="R18" s="36"/>
      <c r="S18" s="65">
        <v>500</v>
      </c>
      <c r="T18" s="65">
        <v>500</v>
      </c>
      <c r="U18" s="34"/>
      <c r="V18" s="37">
        <v>3.4550000000000001</v>
      </c>
      <c r="W18" s="37">
        <v>3.7810000000000001</v>
      </c>
      <c r="X18" s="37"/>
      <c r="Y18" s="37">
        <v>3.6180000000000003</v>
      </c>
      <c r="Z18" s="36"/>
      <c r="AA18" s="65">
        <v>692</v>
      </c>
      <c r="AB18" s="65">
        <v>633</v>
      </c>
      <c r="AC18" s="65"/>
      <c r="AD18" s="65">
        <v>662.5</v>
      </c>
      <c r="AE18" s="36"/>
      <c r="AF18" s="59">
        <v>17.399999999999999</v>
      </c>
      <c r="AG18" s="59">
        <v>17.100000000000001</v>
      </c>
      <c r="AH18" s="59"/>
      <c r="AI18" s="59">
        <v>17.25</v>
      </c>
      <c r="AJ18" s="36"/>
      <c r="AK18" s="65">
        <v>515.4</v>
      </c>
      <c r="AL18" s="65">
        <v>494.6</v>
      </c>
      <c r="AM18" s="65"/>
      <c r="AN18" s="65">
        <v>505</v>
      </c>
      <c r="AO18" s="65"/>
      <c r="AP18" s="65">
        <v>497.28000000000009</v>
      </c>
      <c r="AQ18" s="65">
        <v>481.01</v>
      </c>
      <c r="AR18" s="65"/>
      <c r="AS18" s="65">
        <v>489.14500000000004</v>
      </c>
      <c r="AT18" s="36"/>
      <c r="AU18" s="65" t="s">
        <v>35</v>
      </c>
      <c r="AV18" s="65" t="s">
        <v>35</v>
      </c>
      <c r="AW18" s="37"/>
      <c r="AX18" s="65" t="s">
        <v>35</v>
      </c>
    </row>
    <row r="19" spans="1:50" s="45" customFormat="1" ht="18" customHeight="1" x14ac:dyDescent="0.2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32"/>
      <c r="AU19" s="33"/>
      <c r="AV19" s="33"/>
      <c r="AW19" s="33"/>
      <c r="AX19" s="33"/>
    </row>
  </sheetData>
  <mergeCells count="15">
    <mergeCell ref="AU3:AX3"/>
    <mergeCell ref="V2:AX2"/>
    <mergeCell ref="D2:T2"/>
    <mergeCell ref="A1:B1"/>
    <mergeCell ref="A3:A4"/>
    <mergeCell ref="B3:B4"/>
    <mergeCell ref="D3:G3"/>
    <mergeCell ref="I3:L3"/>
    <mergeCell ref="N3:Q3"/>
    <mergeCell ref="S3:T3"/>
    <mergeCell ref="V3:Y3"/>
    <mergeCell ref="AA3:AD3"/>
    <mergeCell ref="AF3:AI3"/>
    <mergeCell ref="AK3:AN3"/>
    <mergeCell ref="AP3:A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"/>
  <sheetViews>
    <sheetView zoomScale="80" zoomScaleNormal="80" workbookViewId="0">
      <selection activeCell="A3" sqref="A3:A4"/>
    </sheetView>
  </sheetViews>
  <sheetFormatPr defaultRowHeight="14.25" x14ac:dyDescent="0.2"/>
  <cols>
    <col min="1" max="2" width="10.140625" style="1" customWidth="1"/>
    <col min="3" max="3" width="2.5703125" style="1" customWidth="1"/>
    <col min="4" max="5" width="9.140625" style="1"/>
    <col min="6" max="6" width="2.5703125" style="1" customWidth="1"/>
    <col min="7" max="7" width="9.140625" style="1"/>
    <col min="8" max="8" width="2.5703125" style="1" customWidth="1"/>
    <col min="9" max="10" width="9.140625" style="1"/>
    <col min="11" max="11" width="2.5703125" style="1" customWidth="1"/>
    <col min="12" max="12" width="9.140625" style="1"/>
    <col min="13" max="13" width="2.5703125" style="1" customWidth="1"/>
    <col min="14" max="15" width="9.140625" style="1"/>
    <col min="16" max="16" width="2.5703125" style="1" customWidth="1"/>
    <col min="17" max="17" width="9.140625" style="1"/>
    <col min="18" max="18" width="2.5703125" style="1" customWidth="1"/>
    <col min="19" max="20" width="9.140625" style="1"/>
    <col min="21" max="22" width="2.5703125" style="1" customWidth="1"/>
    <col min="23" max="24" width="9.140625" style="1"/>
    <col min="25" max="25" width="2.5703125" style="1" customWidth="1"/>
    <col min="26" max="26" width="9.140625" style="1"/>
    <col min="27" max="27" width="3.42578125" style="1" customWidth="1"/>
    <col min="28" max="29" width="9.140625" style="1"/>
    <col min="30" max="30" width="2.5703125" style="1" customWidth="1"/>
    <col min="31" max="31" width="9.140625" style="1"/>
    <col min="32" max="32" width="2.5703125" style="1" customWidth="1"/>
    <col min="33" max="34" width="9.140625" style="1"/>
    <col min="35" max="35" width="2.5703125" style="1" customWidth="1"/>
    <col min="36" max="36" width="9.140625" style="1"/>
    <col min="37" max="37" width="2.5703125" style="1" customWidth="1"/>
    <col min="38" max="39" width="9.140625" style="1"/>
    <col min="40" max="40" width="2.5703125" style="1" customWidth="1"/>
    <col min="41" max="41" width="9.140625" style="1"/>
    <col min="42" max="42" width="2.5703125" style="1" customWidth="1"/>
    <col min="43" max="44" width="9.140625" style="1"/>
    <col min="45" max="45" width="2.5703125" style="1" customWidth="1"/>
    <col min="46" max="46" width="9.140625" style="1"/>
    <col min="47" max="47" width="2.5703125" style="1" customWidth="1"/>
    <col min="48" max="49" width="9.140625" style="1"/>
    <col min="50" max="50" width="2.5703125" style="1" customWidth="1"/>
    <col min="51" max="51" width="9.140625" style="1"/>
    <col min="52" max="52" width="2.5703125" style="1" customWidth="1"/>
    <col min="53" max="54" width="9.140625" style="1"/>
    <col min="55" max="55" width="2.5703125" style="1" customWidth="1"/>
    <col min="56" max="16384" width="9.140625" style="1"/>
  </cols>
  <sheetData>
    <row r="1" spans="1:56" s="2" customFormat="1" ht="18" customHeight="1" x14ac:dyDescent="0.25">
      <c r="A1" s="104"/>
      <c r="B1" s="105"/>
      <c r="C1" s="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</row>
    <row r="2" spans="1:56" s="2" customFormat="1" ht="18" customHeight="1" x14ac:dyDescent="0.25">
      <c r="A2" s="12"/>
      <c r="B2" s="12"/>
      <c r="C2" s="6"/>
      <c r="D2" s="101" t="s">
        <v>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3"/>
      <c r="AA2" s="30"/>
      <c r="AB2" s="101" t="s">
        <v>12</v>
      </c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3"/>
    </row>
    <row r="3" spans="1:56" s="2" customFormat="1" ht="32.25" customHeight="1" x14ac:dyDescent="0.25">
      <c r="A3" s="106" t="s">
        <v>0</v>
      </c>
      <c r="B3" s="106" t="s">
        <v>2</v>
      </c>
      <c r="C3" s="3"/>
      <c r="D3" s="99" t="s">
        <v>5</v>
      </c>
      <c r="E3" s="99"/>
      <c r="F3" s="100"/>
      <c r="G3" s="99"/>
      <c r="H3" s="29"/>
      <c r="I3" s="99" t="s">
        <v>6</v>
      </c>
      <c r="J3" s="99"/>
      <c r="K3" s="100"/>
      <c r="L3" s="99"/>
      <c r="M3" s="29"/>
      <c r="N3" s="115" t="s">
        <v>7</v>
      </c>
      <c r="O3" s="116"/>
      <c r="P3" s="116"/>
      <c r="Q3" s="117"/>
      <c r="R3" s="29"/>
      <c r="S3" s="118" t="s">
        <v>8</v>
      </c>
      <c r="T3" s="119"/>
      <c r="U3" s="120"/>
      <c r="V3" s="29"/>
      <c r="W3" s="99" t="s">
        <v>11</v>
      </c>
      <c r="X3" s="99"/>
      <c r="Y3" s="100"/>
      <c r="Z3" s="99"/>
      <c r="AA3" s="29"/>
      <c r="AB3" s="99" t="s">
        <v>5</v>
      </c>
      <c r="AC3" s="99"/>
      <c r="AD3" s="100"/>
      <c r="AE3" s="99"/>
      <c r="AF3" s="29"/>
      <c r="AG3" s="115" t="s">
        <v>6</v>
      </c>
      <c r="AH3" s="116"/>
      <c r="AI3" s="116"/>
      <c r="AJ3" s="117"/>
      <c r="AK3" s="29"/>
      <c r="AL3" s="115" t="s">
        <v>7</v>
      </c>
      <c r="AM3" s="116"/>
      <c r="AN3" s="116"/>
      <c r="AO3" s="117"/>
      <c r="AP3" s="10"/>
      <c r="AQ3" s="99" t="s">
        <v>10</v>
      </c>
      <c r="AR3" s="99"/>
      <c r="AS3" s="99"/>
      <c r="AT3" s="99"/>
      <c r="AU3" s="29"/>
      <c r="AV3" s="99" t="s">
        <v>8</v>
      </c>
      <c r="AW3" s="99"/>
      <c r="AX3" s="100"/>
      <c r="AY3" s="99"/>
      <c r="AZ3" s="29"/>
      <c r="BA3" s="99" t="s">
        <v>11</v>
      </c>
      <c r="BB3" s="99"/>
      <c r="BC3" s="100"/>
      <c r="BD3" s="99"/>
    </row>
    <row r="4" spans="1:56" s="2" customFormat="1" ht="18" customHeight="1" x14ac:dyDescent="0.25">
      <c r="A4" s="107"/>
      <c r="B4" s="107"/>
      <c r="C4" s="3"/>
      <c r="D4" s="14" t="s">
        <v>3</v>
      </c>
      <c r="E4" s="14" t="s">
        <v>4</v>
      </c>
      <c r="F4" s="16"/>
      <c r="G4" s="14" t="s">
        <v>1</v>
      </c>
      <c r="H4" s="18"/>
      <c r="I4" s="14" t="s">
        <v>3</v>
      </c>
      <c r="J4" s="14" t="s">
        <v>4</v>
      </c>
      <c r="K4" s="16"/>
      <c r="L4" s="14" t="s">
        <v>1</v>
      </c>
      <c r="M4" s="18"/>
      <c r="N4" s="14" t="s">
        <v>3</v>
      </c>
      <c r="O4" s="14" t="s">
        <v>4</v>
      </c>
      <c r="P4" s="16"/>
      <c r="Q4" s="14" t="s">
        <v>1</v>
      </c>
      <c r="R4" s="18"/>
      <c r="S4" s="14" t="s">
        <v>3</v>
      </c>
      <c r="T4" s="14" t="s">
        <v>4</v>
      </c>
      <c r="U4" s="16"/>
      <c r="V4" s="18"/>
      <c r="W4" s="14" t="s">
        <v>3</v>
      </c>
      <c r="X4" s="14" t="s">
        <v>4</v>
      </c>
      <c r="Y4" s="16"/>
      <c r="Z4" s="14" t="s">
        <v>1</v>
      </c>
      <c r="AA4" s="18"/>
      <c r="AB4" s="14" t="s">
        <v>3</v>
      </c>
      <c r="AC4" s="14" t="s">
        <v>4</v>
      </c>
      <c r="AD4" s="16"/>
      <c r="AE4" s="14" t="s">
        <v>1</v>
      </c>
      <c r="AF4" s="18"/>
      <c r="AG4" s="14" t="s">
        <v>3</v>
      </c>
      <c r="AH4" s="14" t="s">
        <v>4</v>
      </c>
      <c r="AI4" s="16"/>
      <c r="AJ4" s="14" t="s">
        <v>1</v>
      </c>
      <c r="AK4" s="18"/>
      <c r="AL4" s="14" t="s">
        <v>3</v>
      </c>
      <c r="AM4" s="14" t="s">
        <v>4</v>
      </c>
      <c r="AN4" s="16"/>
      <c r="AO4" s="14" t="s">
        <v>1</v>
      </c>
      <c r="AP4" s="4"/>
      <c r="AQ4" s="14" t="s">
        <v>3</v>
      </c>
      <c r="AR4" s="14" t="s">
        <v>4</v>
      </c>
      <c r="AS4" s="16"/>
      <c r="AT4" s="14" t="s">
        <v>1</v>
      </c>
      <c r="AU4" s="18"/>
      <c r="AV4" s="14" t="s">
        <v>3</v>
      </c>
      <c r="AW4" s="14" t="s">
        <v>4</v>
      </c>
      <c r="AX4" s="16"/>
      <c r="AY4" s="14" t="s">
        <v>1</v>
      </c>
      <c r="AZ4" s="18"/>
      <c r="BA4" s="14" t="s">
        <v>3</v>
      </c>
      <c r="BB4" s="14" t="s">
        <v>4</v>
      </c>
      <c r="BC4" s="16"/>
      <c r="BD4" s="14" t="s">
        <v>1</v>
      </c>
    </row>
    <row r="5" spans="1:56" s="2" customFormat="1" ht="18" customHeight="1" x14ac:dyDescent="0.25">
      <c r="A5" s="17">
        <v>0</v>
      </c>
      <c r="B5" s="17">
        <v>1</v>
      </c>
      <c r="C5" s="10"/>
      <c r="D5" s="33">
        <v>7.23</v>
      </c>
      <c r="E5" s="33">
        <v>7.2229999999999999</v>
      </c>
      <c r="F5" s="33"/>
      <c r="G5" s="33">
        <v>7.2264999999999997</v>
      </c>
      <c r="H5" s="32"/>
      <c r="I5" s="63">
        <v>883</v>
      </c>
      <c r="J5" s="63">
        <v>882</v>
      </c>
      <c r="K5" s="63"/>
      <c r="L5" s="63">
        <v>882.5</v>
      </c>
      <c r="M5" s="32"/>
      <c r="N5" s="57">
        <v>17.899999999999999</v>
      </c>
      <c r="O5" s="57">
        <v>18.100000000000001</v>
      </c>
      <c r="P5" s="57"/>
      <c r="Q5" s="57">
        <v>18</v>
      </c>
      <c r="R5" s="32"/>
      <c r="S5" s="63">
        <v>750</v>
      </c>
      <c r="T5" s="63">
        <v>750</v>
      </c>
      <c r="U5" s="26"/>
      <c r="V5" s="32"/>
      <c r="W5" s="63" t="e">
        <v>#N/A</v>
      </c>
      <c r="X5" s="63" t="e">
        <v>#N/A</v>
      </c>
      <c r="Y5" s="63"/>
      <c r="Z5" s="63" t="e">
        <v>#N/A</v>
      </c>
      <c r="AA5" s="32"/>
      <c r="AB5" s="33">
        <v>4.0049999999999999</v>
      </c>
      <c r="AC5" s="33">
        <v>4.077</v>
      </c>
      <c r="AD5" s="33"/>
      <c r="AE5" s="33">
        <v>4.0410000000000004</v>
      </c>
      <c r="AF5" s="32"/>
      <c r="AG5" s="63">
        <v>1396</v>
      </c>
      <c r="AH5" s="63">
        <v>1383</v>
      </c>
      <c r="AI5" s="26"/>
      <c r="AJ5" s="63">
        <v>1389.5</v>
      </c>
      <c r="AK5" s="32"/>
      <c r="AL5" s="57">
        <v>18.8</v>
      </c>
      <c r="AM5" s="57">
        <v>18.399999999999999</v>
      </c>
      <c r="AN5" s="57"/>
      <c r="AO5" s="57">
        <v>18.600000000000001</v>
      </c>
      <c r="AP5" s="32"/>
      <c r="AQ5" s="63">
        <v>433.3</v>
      </c>
      <c r="AR5" s="63">
        <v>429.5</v>
      </c>
      <c r="AS5" s="63"/>
      <c r="AT5" s="63">
        <v>431.4</v>
      </c>
      <c r="AU5" s="63"/>
      <c r="AV5" s="63">
        <v>611.49</v>
      </c>
      <c r="AW5" s="63">
        <v>595.08000000000004</v>
      </c>
      <c r="AX5" s="63"/>
      <c r="AY5" s="63">
        <v>603.28500000000008</v>
      </c>
      <c r="AZ5" s="32"/>
      <c r="BA5" s="63" t="e">
        <v>#N/A</v>
      </c>
      <c r="BB5" s="63" t="e">
        <v>#N/A</v>
      </c>
      <c r="BC5" s="63"/>
      <c r="BD5" s="63" t="e">
        <v>#N/A</v>
      </c>
    </row>
    <row r="6" spans="1:56" s="2" customFormat="1" ht="18" customHeight="1" x14ac:dyDescent="0.25">
      <c r="A6" s="18">
        <v>2</v>
      </c>
      <c r="B6" s="18">
        <v>2</v>
      </c>
      <c r="C6" s="3"/>
      <c r="D6" s="35">
        <v>7.0709999999999997</v>
      </c>
      <c r="E6" s="35">
        <v>7.056</v>
      </c>
      <c r="F6" s="35"/>
      <c r="G6" s="35">
        <v>7.0634999999999994</v>
      </c>
      <c r="H6" s="34"/>
      <c r="I6" s="64">
        <v>907</v>
      </c>
      <c r="J6" s="64">
        <v>905</v>
      </c>
      <c r="K6" s="64"/>
      <c r="L6" s="64">
        <v>906</v>
      </c>
      <c r="M6" s="34"/>
      <c r="N6" s="58">
        <v>8.4</v>
      </c>
      <c r="O6" s="58">
        <v>7.5</v>
      </c>
      <c r="P6" s="58"/>
      <c r="Q6" s="58">
        <v>7.95</v>
      </c>
      <c r="R6" s="34"/>
      <c r="S6" s="64">
        <v>500</v>
      </c>
      <c r="T6" s="64">
        <v>500</v>
      </c>
      <c r="U6" s="27"/>
      <c r="V6" s="34"/>
      <c r="W6" s="64" t="e">
        <v>#N/A</v>
      </c>
      <c r="X6" s="64" t="e">
        <v>#N/A</v>
      </c>
      <c r="Y6" s="64"/>
      <c r="Z6" s="64" t="e">
        <v>#N/A</v>
      </c>
      <c r="AA6" s="34"/>
      <c r="AB6" s="35">
        <v>4.0940000000000003</v>
      </c>
      <c r="AC6" s="35">
        <v>4.0970000000000004</v>
      </c>
      <c r="AD6" s="35"/>
      <c r="AE6" s="35">
        <v>4.0955000000000004</v>
      </c>
      <c r="AF6" s="34"/>
      <c r="AG6" s="64">
        <v>1206</v>
      </c>
      <c r="AH6" s="64">
        <v>1227</v>
      </c>
      <c r="AI6" s="27"/>
      <c r="AJ6" s="64">
        <v>1216.5</v>
      </c>
      <c r="AK6" s="34"/>
      <c r="AL6" s="58">
        <v>18.2</v>
      </c>
      <c r="AM6" s="58">
        <v>17.8</v>
      </c>
      <c r="AN6" s="58"/>
      <c r="AO6" s="58">
        <v>18</v>
      </c>
      <c r="AP6" s="34"/>
      <c r="AQ6" s="64">
        <v>462.9</v>
      </c>
      <c r="AR6" s="64">
        <v>470.4</v>
      </c>
      <c r="AS6" s="64"/>
      <c r="AT6" s="64">
        <v>466.65</v>
      </c>
      <c r="AU6" s="64"/>
      <c r="AV6" s="64">
        <v>506.05</v>
      </c>
      <c r="AW6" s="64">
        <v>495.35</v>
      </c>
      <c r="AX6" s="64"/>
      <c r="AY6" s="64">
        <v>500.70000000000005</v>
      </c>
      <c r="AZ6" s="34"/>
      <c r="BA6" s="64" t="e">
        <v>#N/A</v>
      </c>
      <c r="BB6" s="64" t="e">
        <v>#N/A</v>
      </c>
      <c r="BC6" s="64"/>
      <c r="BD6" s="64" t="e">
        <v>#N/A</v>
      </c>
    </row>
    <row r="7" spans="1:56" s="2" customFormat="1" ht="18" customHeight="1" x14ac:dyDescent="0.25">
      <c r="A7" s="18">
        <v>4</v>
      </c>
      <c r="B7" s="18">
        <v>3</v>
      </c>
      <c r="C7" s="3"/>
      <c r="D7" s="35">
        <v>7.0949999999999998</v>
      </c>
      <c r="E7" s="35">
        <v>7.1130000000000004</v>
      </c>
      <c r="F7" s="35"/>
      <c r="G7" s="35">
        <v>7.1040000000000001</v>
      </c>
      <c r="H7" s="34"/>
      <c r="I7" s="64">
        <v>885</v>
      </c>
      <c r="J7" s="64">
        <v>885</v>
      </c>
      <c r="K7" s="64"/>
      <c r="L7" s="64">
        <v>885</v>
      </c>
      <c r="M7" s="34"/>
      <c r="N7" s="58">
        <v>7.4</v>
      </c>
      <c r="O7" s="58">
        <v>6.5</v>
      </c>
      <c r="P7" s="58"/>
      <c r="Q7" s="58">
        <v>6.95</v>
      </c>
      <c r="R7" s="34"/>
      <c r="S7" s="64">
        <v>500</v>
      </c>
      <c r="T7" s="64">
        <v>500</v>
      </c>
      <c r="U7" s="27"/>
      <c r="V7" s="34"/>
      <c r="W7" s="64" t="e">
        <v>#N/A</v>
      </c>
      <c r="X7" s="64" t="e">
        <v>#N/A</v>
      </c>
      <c r="Y7" s="64"/>
      <c r="Z7" s="64" t="e">
        <v>#N/A</v>
      </c>
      <c r="AA7" s="34"/>
      <c r="AB7" s="35">
        <v>3.9180000000000001</v>
      </c>
      <c r="AC7" s="35">
        <v>3.9609999999999999</v>
      </c>
      <c r="AD7" s="35"/>
      <c r="AE7" s="35">
        <v>3.9394999999999998</v>
      </c>
      <c r="AF7" s="34"/>
      <c r="AG7" s="64">
        <v>1087</v>
      </c>
      <c r="AH7" s="64">
        <v>1087</v>
      </c>
      <c r="AI7" s="27"/>
      <c r="AJ7" s="64">
        <v>1087</v>
      </c>
      <c r="AK7" s="34"/>
      <c r="AL7" s="58">
        <v>19.2</v>
      </c>
      <c r="AM7" s="58">
        <v>19</v>
      </c>
      <c r="AN7" s="58"/>
      <c r="AO7" s="58">
        <v>19.100000000000001</v>
      </c>
      <c r="AP7" s="34"/>
      <c r="AQ7" s="64">
        <v>485.2</v>
      </c>
      <c r="AR7" s="64">
        <v>485.7</v>
      </c>
      <c r="AS7" s="64"/>
      <c r="AT7" s="64">
        <v>485.45</v>
      </c>
      <c r="AU7" s="64"/>
      <c r="AV7" s="64">
        <v>486.89</v>
      </c>
      <c r="AW7" s="64">
        <v>481.85</v>
      </c>
      <c r="AX7" s="64"/>
      <c r="AY7" s="64">
        <v>484.37</v>
      </c>
      <c r="AZ7" s="34"/>
      <c r="BA7" s="64" t="e">
        <v>#N/A</v>
      </c>
      <c r="BB7" s="64" t="e">
        <v>#N/A</v>
      </c>
      <c r="BC7" s="64"/>
      <c r="BD7" s="64" t="e">
        <v>#N/A</v>
      </c>
    </row>
    <row r="8" spans="1:56" s="2" customFormat="1" ht="18" customHeight="1" x14ac:dyDescent="0.25">
      <c r="A8" s="18">
        <v>6</v>
      </c>
      <c r="B8" s="18">
        <v>4</v>
      </c>
      <c r="C8" s="3"/>
      <c r="D8" s="35">
        <v>6.9560000000000004</v>
      </c>
      <c r="E8" s="35">
        <v>6.952</v>
      </c>
      <c r="F8" s="35"/>
      <c r="G8" s="35">
        <v>6.9540000000000006</v>
      </c>
      <c r="H8" s="34"/>
      <c r="I8" s="64">
        <v>871</v>
      </c>
      <c r="J8" s="64">
        <v>871</v>
      </c>
      <c r="K8" s="64"/>
      <c r="L8" s="64">
        <v>871</v>
      </c>
      <c r="M8" s="34"/>
      <c r="N8" s="58">
        <v>4.7</v>
      </c>
      <c r="O8" s="58">
        <v>4.7</v>
      </c>
      <c r="P8" s="58"/>
      <c r="Q8" s="58">
        <v>4.7</v>
      </c>
      <c r="R8" s="34"/>
      <c r="S8" s="64">
        <v>500</v>
      </c>
      <c r="T8" s="64">
        <v>500</v>
      </c>
      <c r="U8" s="27"/>
      <c r="V8" s="34"/>
      <c r="W8" s="64" t="e">
        <v>#N/A</v>
      </c>
      <c r="X8" s="64" t="e">
        <v>#N/A</v>
      </c>
      <c r="Y8" s="64"/>
      <c r="Z8" s="64" t="e">
        <v>#N/A</v>
      </c>
      <c r="AA8" s="34"/>
      <c r="AB8" s="35">
        <v>3.7549999999999999</v>
      </c>
      <c r="AC8" s="35">
        <v>3.8290000000000002</v>
      </c>
      <c r="AD8" s="35"/>
      <c r="AE8" s="35">
        <v>3.7919999999999998</v>
      </c>
      <c r="AF8" s="34"/>
      <c r="AG8" s="64">
        <v>1071</v>
      </c>
      <c r="AH8" s="64">
        <v>1061</v>
      </c>
      <c r="AI8" s="27"/>
      <c r="AJ8" s="64">
        <v>1066</v>
      </c>
      <c r="AK8" s="34"/>
      <c r="AL8" s="58">
        <v>18.8</v>
      </c>
      <c r="AM8" s="58">
        <v>18.600000000000001</v>
      </c>
      <c r="AN8" s="58"/>
      <c r="AO8" s="58">
        <v>18.700000000000003</v>
      </c>
      <c r="AP8" s="34"/>
      <c r="AQ8" s="64">
        <v>465.6</v>
      </c>
      <c r="AR8" s="64">
        <v>473.6</v>
      </c>
      <c r="AS8" s="64"/>
      <c r="AT8" s="64">
        <v>469.6</v>
      </c>
      <c r="AU8" s="64"/>
      <c r="AV8" s="64">
        <v>497.4</v>
      </c>
      <c r="AW8" s="64">
        <v>486.94</v>
      </c>
      <c r="AX8" s="64"/>
      <c r="AY8" s="64">
        <v>492.16999999999996</v>
      </c>
      <c r="AZ8" s="34"/>
      <c r="BA8" s="64" t="e">
        <v>#N/A</v>
      </c>
      <c r="BB8" s="64" t="e">
        <v>#N/A</v>
      </c>
      <c r="BC8" s="64"/>
      <c r="BD8" s="64" t="e">
        <v>#N/A</v>
      </c>
    </row>
    <row r="9" spans="1:56" s="2" customFormat="1" ht="18" customHeight="1" x14ac:dyDescent="0.25">
      <c r="A9" s="18">
        <v>8</v>
      </c>
      <c r="B9" s="18">
        <v>5</v>
      </c>
      <c r="C9" s="3"/>
      <c r="D9" s="35">
        <v>7.9050000000000002</v>
      </c>
      <c r="E9" s="35">
        <v>7.9210000000000003</v>
      </c>
      <c r="F9" s="35"/>
      <c r="G9" s="35">
        <v>7.9130000000000003</v>
      </c>
      <c r="H9" s="34"/>
      <c r="I9" s="64">
        <v>1128</v>
      </c>
      <c r="J9" s="64">
        <v>1128</v>
      </c>
      <c r="K9" s="64"/>
      <c r="L9" s="64">
        <v>1128</v>
      </c>
      <c r="M9" s="34"/>
      <c r="N9" s="58">
        <v>12.8</v>
      </c>
      <c r="O9" s="58">
        <v>12.3</v>
      </c>
      <c r="P9" s="58"/>
      <c r="Q9" s="58">
        <v>12.55</v>
      </c>
      <c r="R9" s="34"/>
      <c r="S9" s="64">
        <v>500</v>
      </c>
      <c r="T9" s="64">
        <v>500</v>
      </c>
      <c r="U9" s="27"/>
      <c r="V9" s="34"/>
      <c r="W9" s="64" t="e">
        <v>#N/A</v>
      </c>
      <c r="X9" s="64" t="e">
        <v>#N/A</v>
      </c>
      <c r="Y9" s="64"/>
      <c r="Z9" s="64" t="e">
        <v>#N/A</v>
      </c>
      <c r="AA9" s="34"/>
      <c r="AB9" s="35">
        <v>5.4569999999999999</v>
      </c>
      <c r="AC9" s="35">
        <v>5.5990000000000002</v>
      </c>
      <c r="AD9" s="35"/>
      <c r="AE9" s="35">
        <v>5.5280000000000005</v>
      </c>
      <c r="AF9" s="34"/>
      <c r="AG9" s="64">
        <v>1200</v>
      </c>
      <c r="AH9" s="64">
        <v>1171</v>
      </c>
      <c r="AI9" s="27"/>
      <c r="AJ9" s="64">
        <v>1185.5</v>
      </c>
      <c r="AK9" s="34"/>
      <c r="AL9" s="58">
        <v>19.8</v>
      </c>
      <c r="AM9" s="58">
        <v>19.7</v>
      </c>
      <c r="AN9" s="58"/>
      <c r="AO9" s="58">
        <v>19.75</v>
      </c>
      <c r="AP9" s="34"/>
      <c r="AQ9" s="64">
        <v>382.1</v>
      </c>
      <c r="AR9" s="64">
        <v>379.3</v>
      </c>
      <c r="AS9" s="64"/>
      <c r="AT9" s="64">
        <v>380.70000000000005</v>
      </c>
      <c r="AU9" s="64"/>
      <c r="AV9" s="64">
        <v>470.54</v>
      </c>
      <c r="AW9" s="64">
        <v>495.36</v>
      </c>
      <c r="AX9" s="64"/>
      <c r="AY9" s="64">
        <v>482.95000000000005</v>
      </c>
      <c r="AZ9" s="34"/>
      <c r="BA9" s="64">
        <v>7</v>
      </c>
      <c r="BB9" s="64">
        <v>7</v>
      </c>
      <c r="BC9" s="64"/>
      <c r="BD9" s="64">
        <v>7</v>
      </c>
    </row>
    <row r="10" spans="1:56" s="2" customFormat="1" ht="18" customHeight="1" x14ac:dyDescent="0.25">
      <c r="A10" s="18">
        <v>10</v>
      </c>
      <c r="B10" s="18">
        <v>6</v>
      </c>
      <c r="C10" s="3"/>
      <c r="D10" s="35">
        <v>7.7549999999999999</v>
      </c>
      <c r="E10" s="35">
        <v>7.97</v>
      </c>
      <c r="F10" s="35"/>
      <c r="G10" s="35">
        <v>7.8624999999999998</v>
      </c>
      <c r="H10" s="34"/>
      <c r="I10" s="64">
        <v>1114</v>
      </c>
      <c r="J10" s="64">
        <v>1143</v>
      </c>
      <c r="K10" s="64"/>
      <c r="L10" s="64">
        <v>1128.5</v>
      </c>
      <c r="M10" s="34"/>
      <c r="N10" s="58">
        <v>7.5</v>
      </c>
      <c r="O10" s="58">
        <v>6.9</v>
      </c>
      <c r="P10" s="58"/>
      <c r="Q10" s="58">
        <v>7.2</v>
      </c>
      <c r="R10" s="34"/>
      <c r="S10" s="64">
        <v>500</v>
      </c>
      <c r="T10" s="64">
        <v>500</v>
      </c>
      <c r="U10" s="27"/>
      <c r="V10" s="34"/>
      <c r="W10" s="64" t="e">
        <v>#N/A</v>
      </c>
      <c r="X10" s="64" t="e">
        <v>#N/A</v>
      </c>
      <c r="Y10" s="64"/>
      <c r="Z10" s="64" t="e">
        <v>#N/A</v>
      </c>
      <c r="AA10" s="34"/>
      <c r="AB10" s="35">
        <v>5.7409999999999997</v>
      </c>
      <c r="AC10" s="35">
        <v>5.883</v>
      </c>
      <c r="AD10" s="35"/>
      <c r="AE10" s="35">
        <v>5.8119999999999994</v>
      </c>
      <c r="AF10" s="34"/>
      <c r="AG10" s="64">
        <v>1190</v>
      </c>
      <c r="AH10" s="64">
        <v>1178</v>
      </c>
      <c r="AI10" s="27"/>
      <c r="AJ10" s="64">
        <v>1184</v>
      </c>
      <c r="AK10" s="34"/>
      <c r="AL10" s="58">
        <v>19.8</v>
      </c>
      <c r="AM10" s="58">
        <v>19.600000000000001</v>
      </c>
      <c r="AN10" s="58"/>
      <c r="AO10" s="58">
        <v>19.700000000000003</v>
      </c>
      <c r="AP10" s="34"/>
      <c r="AQ10" s="64">
        <v>370.1</v>
      </c>
      <c r="AR10" s="64">
        <v>371.4</v>
      </c>
      <c r="AS10" s="64"/>
      <c r="AT10" s="64">
        <v>370.75</v>
      </c>
      <c r="AU10" s="64"/>
      <c r="AV10" s="64">
        <v>485</v>
      </c>
      <c r="AW10" s="64">
        <v>500.9</v>
      </c>
      <c r="AX10" s="64"/>
      <c r="AY10" s="64">
        <v>492.95</v>
      </c>
      <c r="AZ10" s="34"/>
      <c r="BA10" s="64">
        <v>11</v>
      </c>
      <c r="BB10" s="64">
        <v>12</v>
      </c>
      <c r="BC10" s="64"/>
      <c r="BD10" s="64">
        <v>11.5</v>
      </c>
    </row>
    <row r="11" spans="1:56" s="2" customFormat="1" ht="18" customHeight="1" x14ac:dyDescent="0.25">
      <c r="A11" s="18">
        <v>12</v>
      </c>
      <c r="B11" s="18">
        <v>7</v>
      </c>
      <c r="C11" s="3"/>
      <c r="D11" s="35">
        <v>8.0570000000000004</v>
      </c>
      <c r="E11" s="35">
        <v>8.0670000000000002</v>
      </c>
      <c r="F11" s="35"/>
      <c r="G11" s="35">
        <v>8.0620000000000012</v>
      </c>
      <c r="H11" s="34"/>
      <c r="I11" s="64">
        <v>1096</v>
      </c>
      <c r="J11" s="64">
        <v>1122</v>
      </c>
      <c r="K11" s="64"/>
      <c r="L11" s="64">
        <v>1109</v>
      </c>
      <c r="M11" s="34"/>
      <c r="N11" s="58">
        <v>8</v>
      </c>
      <c r="O11" s="58">
        <v>7.2</v>
      </c>
      <c r="P11" s="58"/>
      <c r="Q11" s="58">
        <v>7.6</v>
      </c>
      <c r="R11" s="34"/>
      <c r="S11" s="64">
        <v>500</v>
      </c>
      <c r="T11" s="64">
        <v>500</v>
      </c>
      <c r="U11" s="27"/>
      <c r="V11" s="34"/>
      <c r="W11" s="64" t="e">
        <v>#N/A</v>
      </c>
      <c r="X11" s="64" t="e">
        <v>#N/A</v>
      </c>
      <c r="Y11" s="64"/>
      <c r="Z11" s="64" t="e">
        <v>#N/A</v>
      </c>
      <c r="AA11" s="34"/>
      <c r="AB11" s="35">
        <v>5.5960000000000001</v>
      </c>
      <c r="AC11" s="35">
        <v>5.7140000000000004</v>
      </c>
      <c r="AD11" s="35"/>
      <c r="AE11" s="35">
        <v>5.6550000000000002</v>
      </c>
      <c r="AF11" s="34"/>
      <c r="AG11" s="64">
        <v>1224</v>
      </c>
      <c r="AH11" s="64">
        <v>1203</v>
      </c>
      <c r="AI11" s="27"/>
      <c r="AJ11" s="64">
        <v>1213.5</v>
      </c>
      <c r="AK11" s="34"/>
      <c r="AL11" s="58">
        <v>20.7</v>
      </c>
      <c r="AM11" s="58">
        <v>20.7</v>
      </c>
      <c r="AN11" s="58"/>
      <c r="AO11" s="58">
        <v>20.7</v>
      </c>
      <c r="AP11" s="34"/>
      <c r="AQ11" s="64">
        <v>370</v>
      </c>
      <c r="AR11" s="64">
        <v>369.6</v>
      </c>
      <c r="AS11" s="64"/>
      <c r="AT11" s="64">
        <v>369.8</v>
      </c>
      <c r="AU11" s="64"/>
      <c r="AV11" s="64">
        <v>490.81</v>
      </c>
      <c r="AW11" s="64">
        <v>500.97</v>
      </c>
      <c r="AX11" s="64"/>
      <c r="AY11" s="64">
        <v>495.89</v>
      </c>
      <c r="AZ11" s="34"/>
      <c r="BA11" s="64">
        <v>20</v>
      </c>
      <c r="BB11" s="64">
        <v>20</v>
      </c>
      <c r="BC11" s="64"/>
      <c r="BD11" s="64">
        <v>20</v>
      </c>
    </row>
    <row r="12" spans="1:56" s="2" customFormat="1" ht="18" customHeight="1" x14ac:dyDescent="0.25">
      <c r="A12" s="18">
        <v>14</v>
      </c>
      <c r="B12" s="18">
        <v>8</v>
      </c>
      <c r="C12" s="3"/>
      <c r="D12" s="35">
        <v>8.1189999999999998</v>
      </c>
      <c r="E12" s="35">
        <v>8.1219999999999999</v>
      </c>
      <c r="F12" s="35"/>
      <c r="G12" s="35">
        <v>8.1204999999999998</v>
      </c>
      <c r="H12" s="34"/>
      <c r="I12" s="64">
        <v>1127</v>
      </c>
      <c r="J12" s="64">
        <v>1097</v>
      </c>
      <c r="K12" s="64"/>
      <c r="L12" s="64">
        <v>1112</v>
      </c>
      <c r="M12" s="34"/>
      <c r="N12" s="58">
        <v>7.2</v>
      </c>
      <c r="O12" s="58">
        <v>6.9</v>
      </c>
      <c r="P12" s="58"/>
      <c r="Q12" s="58">
        <v>7.0500000000000007</v>
      </c>
      <c r="R12" s="34"/>
      <c r="S12" s="64">
        <v>500</v>
      </c>
      <c r="T12" s="64">
        <v>500</v>
      </c>
      <c r="U12" s="27"/>
      <c r="V12" s="34"/>
      <c r="W12" s="64" t="e">
        <v>#N/A</v>
      </c>
      <c r="X12" s="64" t="e">
        <v>#N/A</v>
      </c>
      <c r="Y12" s="64"/>
      <c r="Z12" s="64" t="e">
        <v>#N/A</v>
      </c>
      <c r="AA12" s="34"/>
      <c r="AB12" s="35">
        <v>5.7530000000000001</v>
      </c>
      <c r="AC12" s="35">
        <v>5.915</v>
      </c>
      <c r="AD12" s="35"/>
      <c r="AE12" s="35">
        <v>5.8339999999999996</v>
      </c>
      <c r="AF12" s="34"/>
      <c r="AG12" s="64">
        <v>1217</v>
      </c>
      <c r="AH12" s="64">
        <v>1195</v>
      </c>
      <c r="AI12" s="27"/>
      <c r="AJ12" s="64">
        <v>1206</v>
      </c>
      <c r="AK12" s="34"/>
      <c r="AL12" s="58">
        <v>18.600000000000001</v>
      </c>
      <c r="AM12" s="58">
        <v>17.899999999999999</v>
      </c>
      <c r="AN12" s="58"/>
      <c r="AO12" s="58">
        <v>18.25</v>
      </c>
      <c r="AP12" s="34"/>
      <c r="AQ12" s="64">
        <v>347.5</v>
      </c>
      <c r="AR12" s="64">
        <v>352.1</v>
      </c>
      <c r="AS12" s="64"/>
      <c r="AT12" s="64">
        <v>349.8</v>
      </c>
      <c r="AU12" s="64"/>
      <c r="AV12" s="64">
        <v>487.7</v>
      </c>
      <c r="AW12" s="64">
        <v>500.88</v>
      </c>
      <c r="AX12" s="64"/>
      <c r="AY12" s="64">
        <v>494.28999999999996</v>
      </c>
      <c r="AZ12" s="34"/>
      <c r="BA12" s="64">
        <v>17</v>
      </c>
      <c r="BB12" s="64">
        <v>23</v>
      </c>
      <c r="BC12" s="64"/>
      <c r="BD12" s="64">
        <v>20</v>
      </c>
    </row>
    <row r="13" spans="1:56" s="2" customFormat="1" ht="18" customHeight="1" x14ac:dyDescent="0.25">
      <c r="A13" s="18">
        <v>16</v>
      </c>
      <c r="B13" s="18">
        <v>9</v>
      </c>
      <c r="C13" s="3"/>
      <c r="D13" s="35">
        <v>8.1129999999999995</v>
      </c>
      <c r="E13" s="35">
        <v>8.1189999999999998</v>
      </c>
      <c r="F13" s="35"/>
      <c r="G13" s="35">
        <v>8.1159999999999997</v>
      </c>
      <c r="H13" s="34"/>
      <c r="I13" s="64">
        <v>1087</v>
      </c>
      <c r="J13" s="64">
        <v>1119</v>
      </c>
      <c r="K13" s="64"/>
      <c r="L13" s="64">
        <v>1103</v>
      </c>
      <c r="M13" s="34"/>
      <c r="N13" s="58">
        <v>8.5</v>
      </c>
      <c r="O13" s="58">
        <v>7.7</v>
      </c>
      <c r="P13" s="58"/>
      <c r="Q13" s="58">
        <v>8.1</v>
      </c>
      <c r="R13" s="34"/>
      <c r="S13" s="64">
        <v>500</v>
      </c>
      <c r="T13" s="64">
        <v>500</v>
      </c>
      <c r="U13" s="27"/>
      <c r="V13" s="34"/>
      <c r="W13" s="64" t="e">
        <v>#N/A</v>
      </c>
      <c r="X13" s="64" t="e">
        <v>#N/A</v>
      </c>
      <c r="Y13" s="64"/>
      <c r="Z13" s="64" t="e">
        <v>#N/A</v>
      </c>
      <c r="AA13" s="34"/>
      <c r="AB13" s="35">
        <v>6.0810000000000004</v>
      </c>
      <c r="AC13" s="35">
        <v>6.2519999999999998</v>
      </c>
      <c r="AD13" s="35"/>
      <c r="AE13" s="35">
        <v>6.1665000000000001</v>
      </c>
      <c r="AF13" s="34"/>
      <c r="AG13" s="64">
        <v>1180</v>
      </c>
      <c r="AH13" s="64">
        <v>1166</v>
      </c>
      <c r="AI13" s="27"/>
      <c r="AJ13" s="64">
        <v>1173</v>
      </c>
      <c r="AK13" s="34"/>
      <c r="AL13" s="58">
        <v>19.5</v>
      </c>
      <c r="AM13" s="58">
        <v>19.399999999999999</v>
      </c>
      <c r="AN13" s="58"/>
      <c r="AO13" s="58">
        <v>19.45</v>
      </c>
      <c r="AP13" s="34"/>
      <c r="AQ13" s="64">
        <v>288.7</v>
      </c>
      <c r="AR13" s="64">
        <v>280.5</v>
      </c>
      <c r="AS13" s="64"/>
      <c r="AT13" s="64">
        <v>284.60000000000002</v>
      </c>
      <c r="AU13" s="64"/>
      <c r="AV13" s="64">
        <v>492.92</v>
      </c>
      <c r="AW13" s="64">
        <v>503.28</v>
      </c>
      <c r="AX13" s="64"/>
      <c r="AY13" s="64">
        <v>498.1</v>
      </c>
      <c r="AZ13" s="34"/>
      <c r="BA13" s="64">
        <v>18</v>
      </c>
      <c r="BB13" s="64">
        <v>21</v>
      </c>
      <c r="BC13" s="64"/>
      <c r="BD13" s="64">
        <v>19.5</v>
      </c>
    </row>
    <row r="14" spans="1:56" s="2" customFormat="1" ht="18" customHeight="1" x14ac:dyDescent="0.25">
      <c r="A14" s="18">
        <v>18</v>
      </c>
      <c r="B14" s="18">
        <v>10</v>
      </c>
      <c r="C14" s="3"/>
      <c r="D14" s="35">
        <v>7.91</v>
      </c>
      <c r="E14" s="35">
        <v>7.9130000000000003</v>
      </c>
      <c r="F14" s="35"/>
      <c r="G14" s="35">
        <v>7.9115000000000002</v>
      </c>
      <c r="H14" s="34"/>
      <c r="I14" s="64">
        <v>1360</v>
      </c>
      <c r="J14" s="64">
        <v>1340</v>
      </c>
      <c r="K14" s="64"/>
      <c r="L14" s="64">
        <v>1350</v>
      </c>
      <c r="M14" s="34"/>
      <c r="N14" s="58">
        <v>6.7</v>
      </c>
      <c r="O14" s="58">
        <v>6.2</v>
      </c>
      <c r="P14" s="58"/>
      <c r="Q14" s="58">
        <v>6.45</v>
      </c>
      <c r="R14" s="34"/>
      <c r="S14" s="64">
        <v>500</v>
      </c>
      <c r="T14" s="64">
        <v>500</v>
      </c>
      <c r="U14" s="27"/>
      <c r="V14" s="34"/>
      <c r="W14" s="64" t="e">
        <v>#N/A</v>
      </c>
      <c r="X14" s="64" t="e">
        <v>#N/A</v>
      </c>
      <c r="Y14" s="64"/>
      <c r="Z14" s="64" t="e">
        <v>#N/A</v>
      </c>
      <c r="AA14" s="34"/>
      <c r="AB14" s="35">
        <v>5.7930000000000001</v>
      </c>
      <c r="AC14" s="35">
        <v>5.9450000000000003</v>
      </c>
      <c r="AD14" s="35"/>
      <c r="AE14" s="35">
        <v>5.8689999999999998</v>
      </c>
      <c r="AF14" s="34"/>
      <c r="AG14" s="64">
        <v>1377</v>
      </c>
      <c r="AH14" s="64">
        <v>1343</v>
      </c>
      <c r="AI14" s="27"/>
      <c r="AJ14" s="64">
        <v>1360</v>
      </c>
      <c r="AK14" s="34"/>
      <c r="AL14" s="58">
        <v>19.7</v>
      </c>
      <c r="AM14" s="58">
        <v>19.600000000000001</v>
      </c>
      <c r="AN14" s="58"/>
      <c r="AO14" s="58">
        <v>19.649999999999999</v>
      </c>
      <c r="AP14" s="34"/>
      <c r="AQ14" s="64">
        <v>295.39999999999998</v>
      </c>
      <c r="AR14" s="64">
        <v>275.39999999999998</v>
      </c>
      <c r="AS14" s="64"/>
      <c r="AT14" s="64">
        <v>285.39999999999998</v>
      </c>
      <c r="AU14" s="64"/>
      <c r="AV14" s="64">
        <v>475.12</v>
      </c>
      <c r="AW14" s="64">
        <v>491.71</v>
      </c>
      <c r="AX14" s="64"/>
      <c r="AY14" s="64">
        <v>483.41499999999996</v>
      </c>
      <c r="AZ14" s="34"/>
      <c r="BA14" s="64">
        <v>18</v>
      </c>
      <c r="BB14" s="64">
        <v>19</v>
      </c>
      <c r="BC14" s="64"/>
      <c r="BD14" s="64">
        <v>18.5</v>
      </c>
    </row>
    <row r="15" spans="1:56" s="2" customFormat="1" ht="18" customHeight="1" x14ac:dyDescent="0.25">
      <c r="A15" s="18">
        <v>20</v>
      </c>
      <c r="B15" s="18">
        <v>11</v>
      </c>
      <c r="C15" s="3"/>
      <c r="D15" s="35">
        <v>8.01</v>
      </c>
      <c r="E15" s="35">
        <v>8.0609999999999999</v>
      </c>
      <c r="F15" s="35"/>
      <c r="G15" s="35">
        <v>8.035499999999999</v>
      </c>
      <c r="H15" s="34"/>
      <c r="I15" s="64">
        <v>1362</v>
      </c>
      <c r="J15" s="64">
        <v>1344</v>
      </c>
      <c r="K15" s="64"/>
      <c r="L15" s="64">
        <v>1353</v>
      </c>
      <c r="M15" s="34"/>
      <c r="N15" s="58">
        <v>7.5</v>
      </c>
      <c r="O15" s="58">
        <v>6.9</v>
      </c>
      <c r="P15" s="58"/>
      <c r="Q15" s="58">
        <v>7.2</v>
      </c>
      <c r="R15" s="34"/>
      <c r="S15" s="64">
        <v>500</v>
      </c>
      <c r="T15" s="64">
        <v>500</v>
      </c>
      <c r="U15" s="27"/>
      <c r="V15" s="34"/>
      <c r="W15" s="64" t="e">
        <v>#N/A</v>
      </c>
      <c r="X15" s="64" t="e">
        <v>#N/A</v>
      </c>
      <c r="Y15" s="64"/>
      <c r="Z15" s="64" t="e">
        <v>#N/A</v>
      </c>
      <c r="AA15" s="34"/>
      <c r="AB15" s="35">
        <v>5.92</v>
      </c>
      <c r="AC15" s="35">
        <v>6.0519999999999996</v>
      </c>
      <c r="AD15" s="35"/>
      <c r="AE15" s="35">
        <v>5.9859999999999998</v>
      </c>
      <c r="AF15" s="34"/>
      <c r="AG15" s="64">
        <v>1425</v>
      </c>
      <c r="AH15" s="64">
        <v>1406</v>
      </c>
      <c r="AI15" s="27"/>
      <c r="AJ15" s="64">
        <v>1415.5</v>
      </c>
      <c r="AK15" s="34"/>
      <c r="AL15" s="58">
        <v>20.5</v>
      </c>
      <c r="AM15" s="58">
        <v>20.5</v>
      </c>
      <c r="AN15" s="58"/>
      <c r="AO15" s="58">
        <v>20.5</v>
      </c>
      <c r="AP15" s="34"/>
      <c r="AQ15" s="64">
        <v>289.89999999999998</v>
      </c>
      <c r="AR15" s="64">
        <v>276.7</v>
      </c>
      <c r="AS15" s="64"/>
      <c r="AT15" s="64">
        <v>283.29999999999995</v>
      </c>
      <c r="AU15" s="64"/>
      <c r="AV15" s="64">
        <v>479.76</v>
      </c>
      <c r="AW15" s="64">
        <v>494.97</v>
      </c>
      <c r="AX15" s="64"/>
      <c r="AY15" s="64">
        <v>487.36500000000001</v>
      </c>
      <c r="AZ15" s="34"/>
      <c r="BA15" s="64">
        <v>17</v>
      </c>
      <c r="BB15" s="64">
        <v>19</v>
      </c>
      <c r="BC15" s="64"/>
      <c r="BD15" s="64">
        <v>18</v>
      </c>
    </row>
    <row r="16" spans="1:56" s="2" customFormat="1" ht="18" customHeight="1" x14ac:dyDescent="0.25">
      <c r="A16" s="18">
        <v>22</v>
      </c>
      <c r="B16" s="18">
        <v>12</v>
      </c>
      <c r="C16" s="3"/>
      <c r="D16" s="35">
        <v>8.0429999999999993</v>
      </c>
      <c r="E16" s="35">
        <v>8.0559999999999992</v>
      </c>
      <c r="F16" s="35"/>
      <c r="G16" s="35">
        <v>8.0494999999999983</v>
      </c>
      <c r="H16" s="34"/>
      <c r="I16" s="64">
        <v>1331</v>
      </c>
      <c r="J16" s="64">
        <v>1360</v>
      </c>
      <c r="K16" s="64"/>
      <c r="L16" s="64">
        <v>1345.5</v>
      </c>
      <c r="M16" s="34"/>
      <c r="N16" s="58">
        <v>10.3</v>
      </c>
      <c r="O16" s="58">
        <v>9.6999999999999993</v>
      </c>
      <c r="P16" s="58"/>
      <c r="Q16" s="58">
        <v>10</v>
      </c>
      <c r="R16" s="34"/>
      <c r="S16" s="64">
        <v>500</v>
      </c>
      <c r="T16" s="64">
        <v>500</v>
      </c>
      <c r="U16" s="27"/>
      <c r="V16" s="34"/>
      <c r="W16" s="64" t="e">
        <v>#N/A</v>
      </c>
      <c r="X16" s="64" t="e">
        <v>#N/A</v>
      </c>
      <c r="Y16" s="64"/>
      <c r="Z16" s="64" t="e">
        <v>#N/A</v>
      </c>
      <c r="AA16" s="34"/>
      <c r="AB16" s="35">
        <v>5.8680000000000003</v>
      </c>
      <c r="AC16" s="35">
        <v>5.9470000000000001</v>
      </c>
      <c r="AD16" s="35"/>
      <c r="AE16" s="35">
        <v>5.9075000000000006</v>
      </c>
      <c r="AF16" s="34"/>
      <c r="AG16" s="64">
        <v>1441</v>
      </c>
      <c r="AH16" s="64">
        <v>1419</v>
      </c>
      <c r="AI16" s="27"/>
      <c r="AJ16" s="64">
        <v>1430</v>
      </c>
      <c r="AK16" s="34"/>
      <c r="AL16" s="58">
        <v>23.3</v>
      </c>
      <c r="AM16" s="58">
        <v>23.3</v>
      </c>
      <c r="AN16" s="58"/>
      <c r="AO16" s="58">
        <v>23.3</v>
      </c>
      <c r="AP16" s="34"/>
      <c r="AQ16" s="64">
        <v>281.89999999999998</v>
      </c>
      <c r="AR16" s="64">
        <v>280.8</v>
      </c>
      <c r="AS16" s="64"/>
      <c r="AT16" s="64">
        <v>281.35000000000002</v>
      </c>
      <c r="AU16" s="64"/>
      <c r="AV16" s="64">
        <v>473.54</v>
      </c>
      <c r="AW16" s="64">
        <v>494.19</v>
      </c>
      <c r="AX16" s="64"/>
      <c r="AY16" s="64">
        <v>483.86500000000001</v>
      </c>
      <c r="AZ16" s="34"/>
      <c r="BA16" s="64">
        <v>13</v>
      </c>
      <c r="BB16" s="64">
        <v>12</v>
      </c>
      <c r="BC16" s="64"/>
      <c r="BD16" s="64">
        <v>12.5</v>
      </c>
    </row>
    <row r="17" spans="1:56" s="2" customFormat="1" ht="18" customHeight="1" x14ac:dyDescent="0.25">
      <c r="A17" s="18">
        <v>24</v>
      </c>
      <c r="B17" s="18">
        <v>13</v>
      </c>
      <c r="C17" s="3"/>
      <c r="D17" s="35">
        <v>8.0640000000000001</v>
      </c>
      <c r="E17" s="35">
        <v>8.0760000000000005</v>
      </c>
      <c r="F17" s="35"/>
      <c r="G17" s="35">
        <v>8.07</v>
      </c>
      <c r="H17" s="34"/>
      <c r="I17" s="64">
        <v>1329</v>
      </c>
      <c r="J17" s="64">
        <v>1353</v>
      </c>
      <c r="K17" s="64"/>
      <c r="L17" s="64">
        <v>1341</v>
      </c>
      <c r="M17" s="34"/>
      <c r="N17" s="58">
        <v>9.9</v>
      </c>
      <c r="O17" s="58">
        <v>9.5</v>
      </c>
      <c r="P17" s="58"/>
      <c r="Q17" s="58">
        <v>9.6999999999999993</v>
      </c>
      <c r="R17" s="34"/>
      <c r="S17" s="64">
        <v>500</v>
      </c>
      <c r="T17" s="64">
        <v>500</v>
      </c>
      <c r="U17" s="27"/>
      <c r="V17" s="34"/>
      <c r="W17" s="64">
        <v>123</v>
      </c>
      <c r="X17" s="64">
        <v>123</v>
      </c>
      <c r="Y17" s="64"/>
      <c r="Z17" s="64">
        <f>AVERAGE(W17:X17)</f>
        <v>123</v>
      </c>
      <c r="AA17" s="34"/>
      <c r="AB17" s="35">
        <v>5.9240000000000004</v>
      </c>
      <c r="AC17" s="35">
        <v>6.0359999999999996</v>
      </c>
      <c r="AD17" s="35"/>
      <c r="AE17" s="35">
        <v>5.98</v>
      </c>
      <c r="AF17" s="34"/>
      <c r="AG17" s="64">
        <v>1432</v>
      </c>
      <c r="AH17" s="64">
        <v>1414</v>
      </c>
      <c r="AI17" s="27"/>
      <c r="AJ17" s="64">
        <v>1423</v>
      </c>
      <c r="AK17" s="34"/>
      <c r="AL17" s="58">
        <v>20.6</v>
      </c>
      <c r="AM17" s="58">
        <v>20.7</v>
      </c>
      <c r="AN17" s="58"/>
      <c r="AO17" s="58">
        <v>20.65</v>
      </c>
      <c r="AP17" s="34"/>
      <c r="AQ17" s="64">
        <v>288</v>
      </c>
      <c r="AR17" s="64">
        <v>278.7</v>
      </c>
      <c r="AS17" s="64"/>
      <c r="AT17" s="64">
        <v>283.35000000000002</v>
      </c>
      <c r="AU17" s="64"/>
      <c r="AV17" s="64">
        <v>489.73</v>
      </c>
      <c r="AW17" s="64">
        <v>494.71</v>
      </c>
      <c r="AX17" s="64"/>
      <c r="AY17" s="64">
        <v>492.22</v>
      </c>
      <c r="AZ17" s="34"/>
      <c r="BA17" s="64">
        <v>12</v>
      </c>
      <c r="BB17" s="64">
        <v>14</v>
      </c>
      <c r="BC17" s="64"/>
      <c r="BD17" s="64">
        <v>13</v>
      </c>
    </row>
    <row r="18" spans="1:56" s="2" customFormat="1" ht="18" customHeight="1" x14ac:dyDescent="0.25">
      <c r="A18" s="18">
        <v>26</v>
      </c>
      <c r="B18" s="18">
        <v>14</v>
      </c>
      <c r="C18" s="3"/>
      <c r="D18" s="35">
        <v>7.8979999999999997</v>
      </c>
      <c r="E18" s="35">
        <v>7.883</v>
      </c>
      <c r="F18" s="35"/>
      <c r="G18" s="35">
        <v>7.8904999999999994</v>
      </c>
      <c r="H18" s="34"/>
      <c r="I18" s="64">
        <v>1047</v>
      </c>
      <c r="J18" s="64">
        <v>1039</v>
      </c>
      <c r="K18" s="64"/>
      <c r="L18" s="64">
        <v>1043</v>
      </c>
      <c r="M18" s="34"/>
      <c r="N18" s="58">
        <v>10.4</v>
      </c>
      <c r="O18" s="58">
        <v>9.8000000000000007</v>
      </c>
      <c r="P18" s="58"/>
      <c r="Q18" s="58">
        <v>10.100000000000001</v>
      </c>
      <c r="R18" s="34"/>
      <c r="S18" s="64">
        <v>500</v>
      </c>
      <c r="T18" s="64">
        <v>500</v>
      </c>
      <c r="U18" s="27"/>
      <c r="V18" s="34"/>
      <c r="W18" s="64">
        <v>101</v>
      </c>
      <c r="X18" s="64">
        <v>101</v>
      </c>
      <c r="Y18" s="64"/>
      <c r="Z18" s="64">
        <f t="shared" ref="Z18:Z30" si="0">AVERAGE(W18:X18)</f>
        <v>101</v>
      </c>
      <c r="AA18" s="34"/>
      <c r="AB18" s="35">
        <v>5.6749999999999998</v>
      </c>
      <c r="AC18" s="35">
        <v>5.7119999999999997</v>
      </c>
      <c r="AD18" s="35"/>
      <c r="AE18" s="35">
        <v>5.6935000000000002</v>
      </c>
      <c r="AF18" s="34"/>
      <c r="AG18" s="64">
        <v>1211</v>
      </c>
      <c r="AH18" s="64">
        <v>1206</v>
      </c>
      <c r="AI18" s="27"/>
      <c r="AJ18" s="64">
        <v>1208.5</v>
      </c>
      <c r="AK18" s="34"/>
      <c r="AL18" s="58">
        <v>22.1</v>
      </c>
      <c r="AM18" s="58">
        <v>22</v>
      </c>
      <c r="AN18" s="58"/>
      <c r="AO18" s="58">
        <v>22.05</v>
      </c>
      <c r="AP18" s="34"/>
      <c r="AQ18" s="64">
        <v>301.2</v>
      </c>
      <c r="AR18" s="64">
        <v>310.89999999999998</v>
      </c>
      <c r="AS18" s="64"/>
      <c r="AT18" s="64">
        <v>306.04999999999995</v>
      </c>
      <c r="AU18" s="64"/>
      <c r="AV18" s="64">
        <v>490.05</v>
      </c>
      <c r="AW18" s="64">
        <v>497.47</v>
      </c>
      <c r="AX18" s="64"/>
      <c r="AY18" s="64">
        <v>493.76</v>
      </c>
      <c r="AZ18" s="34"/>
      <c r="BA18" s="64">
        <v>12</v>
      </c>
      <c r="BB18" s="64">
        <v>11</v>
      </c>
      <c r="BC18" s="64"/>
      <c r="BD18" s="64">
        <v>11.5</v>
      </c>
    </row>
    <row r="19" spans="1:56" s="2" customFormat="1" ht="18" customHeight="1" x14ac:dyDescent="0.25">
      <c r="A19" s="18">
        <v>28</v>
      </c>
      <c r="B19" s="18">
        <v>15</v>
      </c>
      <c r="C19" s="3"/>
      <c r="D19" s="35">
        <v>7.9080000000000004</v>
      </c>
      <c r="E19" s="35">
        <v>7.9269999999999996</v>
      </c>
      <c r="F19" s="35"/>
      <c r="G19" s="35">
        <v>7.9175000000000004</v>
      </c>
      <c r="H19" s="34"/>
      <c r="I19" s="64">
        <v>1070</v>
      </c>
      <c r="J19" s="64">
        <v>1075</v>
      </c>
      <c r="K19" s="64"/>
      <c r="L19" s="64">
        <v>1072.5</v>
      </c>
      <c r="M19" s="34"/>
      <c r="N19" s="58">
        <v>8.1999999999999993</v>
      </c>
      <c r="O19" s="58">
        <v>8.6</v>
      </c>
      <c r="P19" s="58"/>
      <c r="Q19" s="58">
        <v>8.3999999999999986</v>
      </c>
      <c r="R19" s="34"/>
      <c r="S19" s="64">
        <v>500</v>
      </c>
      <c r="T19" s="64">
        <v>500</v>
      </c>
      <c r="U19" s="27"/>
      <c r="V19" s="34"/>
      <c r="W19" s="64">
        <v>98</v>
      </c>
      <c r="X19" s="64">
        <v>98</v>
      </c>
      <c r="Y19" s="64"/>
      <c r="Z19" s="64">
        <f t="shared" si="0"/>
        <v>98</v>
      </c>
      <c r="AA19" s="34"/>
      <c r="AB19" s="35">
        <v>5.6050000000000004</v>
      </c>
      <c r="AC19" s="35">
        <v>5.5430000000000001</v>
      </c>
      <c r="AD19" s="35"/>
      <c r="AE19" s="35">
        <v>5.5739999999999998</v>
      </c>
      <c r="AF19" s="34"/>
      <c r="AG19" s="64">
        <v>1162</v>
      </c>
      <c r="AH19" s="64">
        <v>1155</v>
      </c>
      <c r="AI19" s="27"/>
      <c r="AJ19" s="64">
        <v>1158.5</v>
      </c>
      <c r="AK19" s="34"/>
      <c r="AL19" s="58">
        <v>20.9</v>
      </c>
      <c r="AM19" s="58">
        <v>20.8</v>
      </c>
      <c r="AN19" s="58"/>
      <c r="AO19" s="58">
        <v>20.85</v>
      </c>
      <c r="AP19" s="34"/>
      <c r="AQ19" s="64">
        <v>303.5</v>
      </c>
      <c r="AR19" s="64">
        <v>319.60000000000002</v>
      </c>
      <c r="AS19" s="64"/>
      <c r="AT19" s="64">
        <v>311.55</v>
      </c>
      <c r="AU19" s="64"/>
      <c r="AV19" s="64">
        <v>488.47</v>
      </c>
      <c r="AW19" s="64">
        <v>491.02</v>
      </c>
      <c r="AX19" s="64"/>
      <c r="AY19" s="64">
        <v>489.745</v>
      </c>
      <c r="AZ19" s="34"/>
      <c r="BA19" s="64">
        <v>9</v>
      </c>
      <c r="BB19" s="64">
        <v>8</v>
      </c>
      <c r="BC19" s="64"/>
      <c r="BD19" s="64">
        <v>8.5</v>
      </c>
    </row>
    <row r="20" spans="1:56" s="2" customFormat="1" ht="18" customHeight="1" x14ac:dyDescent="0.25">
      <c r="A20" s="18">
        <v>30</v>
      </c>
      <c r="B20" s="18">
        <v>16</v>
      </c>
      <c r="C20" s="3"/>
      <c r="D20" s="35">
        <v>7.9749999999999996</v>
      </c>
      <c r="E20" s="35">
        <v>7.9729999999999999</v>
      </c>
      <c r="F20" s="35"/>
      <c r="G20" s="35">
        <v>7.9740000000000002</v>
      </c>
      <c r="H20" s="34"/>
      <c r="I20" s="64">
        <v>1006</v>
      </c>
      <c r="J20" s="64">
        <v>1017</v>
      </c>
      <c r="K20" s="64"/>
      <c r="L20" s="64">
        <v>1011.5</v>
      </c>
      <c r="M20" s="34"/>
      <c r="N20" s="58">
        <v>8.4</v>
      </c>
      <c r="O20" s="58">
        <v>8.1999999999999993</v>
      </c>
      <c r="P20" s="58"/>
      <c r="Q20" s="58">
        <v>8.3000000000000007</v>
      </c>
      <c r="R20" s="34"/>
      <c r="S20" s="64">
        <v>500</v>
      </c>
      <c r="T20" s="64">
        <v>500</v>
      </c>
      <c r="U20" s="27"/>
      <c r="V20" s="34"/>
      <c r="W20" s="64">
        <v>50</v>
      </c>
      <c r="X20" s="64">
        <v>50</v>
      </c>
      <c r="Y20" s="64"/>
      <c r="Z20" s="64">
        <f t="shared" si="0"/>
        <v>50</v>
      </c>
      <c r="AA20" s="34"/>
      <c r="AB20" s="35">
        <v>5.7939999999999996</v>
      </c>
      <c r="AC20" s="35">
        <v>5.5780000000000003</v>
      </c>
      <c r="AD20" s="35"/>
      <c r="AE20" s="35">
        <v>5.6859999999999999</v>
      </c>
      <c r="AF20" s="34"/>
      <c r="AG20" s="64">
        <v>1087</v>
      </c>
      <c r="AH20" s="64">
        <v>1081</v>
      </c>
      <c r="AI20" s="27"/>
      <c r="AJ20" s="64">
        <v>1084</v>
      </c>
      <c r="AK20" s="34"/>
      <c r="AL20" s="58">
        <v>18.399999999999999</v>
      </c>
      <c r="AM20" s="58">
        <v>18.5</v>
      </c>
      <c r="AN20" s="58"/>
      <c r="AO20" s="58">
        <v>18.45</v>
      </c>
      <c r="AP20" s="34"/>
      <c r="AQ20" s="64">
        <v>242.4</v>
      </c>
      <c r="AR20" s="64">
        <v>284.7</v>
      </c>
      <c r="AS20" s="64"/>
      <c r="AT20" s="64">
        <v>263.55</v>
      </c>
      <c r="AU20" s="64"/>
      <c r="AV20" s="64">
        <v>483.71</v>
      </c>
      <c r="AW20" s="64">
        <v>492.86</v>
      </c>
      <c r="AX20" s="64"/>
      <c r="AY20" s="64">
        <v>488.28499999999997</v>
      </c>
      <c r="AZ20" s="34"/>
      <c r="BA20" s="64">
        <v>9</v>
      </c>
      <c r="BB20" s="64">
        <v>8</v>
      </c>
      <c r="BC20" s="64"/>
      <c r="BD20" s="64">
        <v>8.5</v>
      </c>
    </row>
    <row r="21" spans="1:56" s="2" customFormat="1" ht="18" customHeight="1" x14ac:dyDescent="0.25">
      <c r="A21" s="18">
        <v>32</v>
      </c>
      <c r="B21" s="18">
        <v>17</v>
      </c>
      <c r="C21" s="3"/>
      <c r="D21" s="35">
        <v>7.9459999999999997</v>
      </c>
      <c r="E21" s="35">
        <v>7.9189999999999996</v>
      </c>
      <c r="F21" s="35"/>
      <c r="G21" s="35">
        <v>7.9324999999999992</v>
      </c>
      <c r="H21" s="34"/>
      <c r="I21" s="64">
        <v>1020</v>
      </c>
      <c r="J21" s="64">
        <v>1029</v>
      </c>
      <c r="K21" s="64"/>
      <c r="L21" s="64">
        <v>1024.5</v>
      </c>
      <c r="M21" s="34"/>
      <c r="N21" s="58">
        <v>8</v>
      </c>
      <c r="O21" s="58">
        <v>7.3</v>
      </c>
      <c r="P21" s="58"/>
      <c r="Q21" s="58">
        <v>7.65</v>
      </c>
      <c r="R21" s="34"/>
      <c r="S21" s="64">
        <v>500</v>
      </c>
      <c r="T21" s="64">
        <v>500</v>
      </c>
      <c r="U21" s="27"/>
      <c r="V21" s="34"/>
      <c r="W21" s="64">
        <v>110</v>
      </c>
      <c r="X21" s="64">
        <v>110</v>
      </c>
      <c r="Y21" s="64"/>
      <c r="Z21" s="64">
        <f t="shared" si="0"/>
        <v>110</v>
      </c>
      <c r="AA21" s="34"/>
      <c r="AB21" s="35">
        <v>5.83</v>
      </c>
      <c r="AC21" s="35">
        <v>5.6820000000000004</v>
      </c>
      <c r="AD21" s="35"/>
      <c r="AE21" s="35">
        <v>5.7560000000000002</v>
      </c>
      <c r="AF21" s="34"/>
      <c r="AG21" s="64">
        <v>1082</v>
      </c>
      <c r="AH21" s="64">
        <v>1077</v>
      </c>
      <c r="AI21" s="27"/>
      <c r="AJ21" s="64">
        <v>1079.5</v>
      </c>
      <c r="AK21" s="34"/>
      <c r="AL21" s="58">
        <v>19.899999999999999</v>
      </c>
      <c r="AM21" s="58">
        <v>19.899999999999999</v>
      </c>
      <c r="AN21" s="58"/>
      <c r="AO21" s="58">
        <v>19.899999999999999</v>
      </c>
      <c r="AP21" s="34"/>
      <c r="AQ21" s="64">
        <v>254.7</v>
      </c>
      <c r="AR21" s="64">
        <v>280.5</v>
      </c>
      <c r="AS21" s="64"/>
      <c r="AT21" s="64">
        <v>267.60000000000002</v>
      </c>
      <c r="AU21" s="64"/>
      <c r="AV21" s="64">
        <v>487.74</v>
      </c>
      <c r="AW21" s="64">
        <v>493.15</v>
      </c>
      <c r="AX21" s="64"/>
      <c r="AY21" s="64">
        <v>490.44499999999999</v>
      </c>
      <c r="AZ21" s="34"/>
      <c r="BA21" s="64">
        <v>8</v>
      </c>
      <c r="BB21" s="64">
        <v>10</v>
      </c>
      <c r="BC21" s="64"/>
      <c r="BD21" s="64">
        <v>9</v>
      </c>
    </row>
    <row r="22" spans="1:56" s="2" customFormat="1" ht="18" customHeight="1" x14ac:dyDescent="0.25">
      <c r="A22" s="18">
        <v>34</v>
      </c>
      <c r="B22" s="18">
        <v>18</v>
      </c>
      <c r="C22" s="3"/>
      <c r="D22" s="35">
        <v>7.9459999999999997</v>
      </c>
      <c r="E22" s="35">
        <v>7.9569999999999999</v>
      </c>
      <c r="F22" s="35"/>
      <c r="G22" s="35">
        <v>7.9514999999999993</v>
      </c>
      <c r="H22" s="34"/>
      <c r="I22" s="64">
        <v>1013</v>
      </c>
      <c r="J22" s="64">
        <v>1021</v>
      </c>
      <c r="K22" s="64"/>
      <c r="L22" s="64">
        <v>1017</v>
      </c>
      <c r="M22" s="34"/>
      <c r="N22" s="58">
        <v>7.5</v>
      </c>
      <c r="O22" s="58">
        <v>7.1</v>
      </c>
      <c r="P22" s="58"/>
      <c r="Q22" s="58">
        <v>7.3</v>
      </c>
      <c r="R22" s="34"/>
      <c r="S22" s="64">
        <v>500</v>
      </c>
      <c r="T22" s="64">
        <v>500</v>
      </c>
      <c r="U22" s="27"/>
      <c r="V22" s="34"/>
      <c r="W22" s="64">
        <v>105</v>
      </c>
      <c r="X22" s="64">
        <v>105</v>
      </c>
      <c r="Y22" s="64"/>
      <c r="Z22" s="64">
        <f t="shared" si="0"/>
        <v>105</v>
      </c>
      <c r="AA22" s="34"/>
      <c r="AB22" s="35">
        <v>5.9740000000000002</v>
      </c>
      <c r="AC22" s="35">
        <v>5.8360000000000003</v>
      </c>
      <c r="AD22" s="35"/>
      <c r="AE22" s="35">
        <v>5.9050000000000002</v>
      </c>
      <c r="AF22" s="34"/>
      <c r="AG22" s="64">
        <v>1082</v>
      </c>
      <c r="AH22" s="64">
        <v>1074</v>
      </c>
      <c r="AI22" s="27"/>
      <c r="AJ22" s="64">
        <v>1078</v>
      </c>
      <c r="AK22" s="34"/>
      <c r="AL22" s="58">
        <v>19</v>
      </c>
      <c r="AM22" s="58">
        <v>19</v>
      </c>
      <c r="AN22" s="58"/>
      <c r="AO22" s="58">
        <v>19</v>
      </c>
      <c r="AP22" s="34"/>
      <c r="AQ22" s="64">
        <v>226.6</v>
      </c>
      <c r="AR22" s="64">
        <v>256.8</v>
      </c>
      <c r="AS22" s="64"/>
      <c r="AT22" s="64">
        <v>241.7</v>
      </c>
      <c r="AU22" s="64"/>
      <c r="AV22" s="64">
        <v>494.37</v>
      </c>
      <c r="AW22" s="64">
        <v>493.88</v>
      </c>
      <c r="AX22" s="64"/>
      <c r="AY22" s="64">
        <v>494.125</v>
      </c>
      <c r="AZ22" s="34"/>
      <c r="BA22" s="64">
        <v>14</v>
      </c>
      <c r="BB22" s="64">
        <v>11</v>
      </c>
      <c r="BC22" s="64"/>
      <c r="BD22" s="64">
        <v>12.5</v>
      </c>
    </row>
    <row r="23" spans="1:56" s="2" customFormat="1" ht="18" customHeight="1" x14ac:dyDescent="0.25">
      <c r="A23" s="18">
        <v>36</v>
      </c>
      <c r="B23" s="18">
        <v>19</v>
      </c>
      <c r="C23" s="3"/>
      <c r="D23" s="35">
        <v>7.9640000000000004</v>
      </c>
      <c r="E23" s="35">
        <v>7.98</v>
      </c>
      <c r="F23" s="35"/>
      <c r="G23" s="35">
        <v>7.9720000000000004</v>
      </c>
      <c r="H23" s="34"/>
      <c r="I23" s="64">
        <v>1017</v>
      </c>
      <c r="J23" s="64">
        <v>1043</v>
      </c>
      <c r="K23" s="64"/>
      <c r="L23" s="64">
        <v>1030</v>
      </c>
      <c r="M23" s="34"/>
      <c r="N23" s="58">
        <v>7.5</v>
      </c>
      <c r="O23" s="58">
        <v>6.5</v>
      </c>
      <c r="P23" s="58"/>
      <c r="Q23" s="58">
        <v>7</v>
      </c>
      <c r="R23" s="34"/>
      <c r="S23" s="64">
        <v>500</v>
      </c>
      <c r="T23" s="64">
        <v>500</v>
      </c>
      <c r="U23" s="27"/>
      <c r="V23" s="34"/>
      <c r="W23" s="64">
        <v>66</v>
      </c>
      <c r="X23" s="64">
        <v>66</v>
      </c>
      <c r="Y23" s="64"/>
      <c r="Z23" s="64">
        <f t="shared" si="0"/>
        <v>66</v>
      </c>
      <c r="AA23" s="34"/>
      <c r="AB23" s="35">
        <v>6.0090000000000003</v>
      </c>
      <c r="AC23" s="35">
        <v>6.0270000000000001</v>
      </c>
      <c r="AD23" s="35"/>
      <c r="AE23" s="35">
        <v>6.0180000000000007</v>
      </c>
      <c r="AF23" s="34"/>
      <c r="AG23" s="64">
        <v>1070</v>
      </c>
      <c r="AH23" s="64">
        <v>1063</v>
      </c>
      <c r="AI23" s="27"/>
      <c r="AJ23" s="64">
        <v>1066.5</v>
      </c>
      <c r="AK23" s="34"/>
      <c r="AL23" s="58">
        <v>18.600000000000001</v>
      </c>
      <c r="AM23" s="58">
        <v>18.600000000000001</v>
      </c>
      <c r="AN23" s="58"/>
      <c r="AO23" s="58">
        <v>18.600000000000001</v>
      </c>
      <c r="AP23" s="34"/>
      <c r="AQ23" s="64">
        <v>229.4</v>
      </c>
      <c r="AR23" s="64">
        <v>241.5</v>
      </c>
      <c r="AS23" s="64"/>
      <c r="AT23" s="64">
        <v>235.45</v>
      </c>
      <c r="AU23" s="64"/>
      <c r="AV23" s="64">
        <v>497.48</v>
      </c>
      <c r="AW23" s="64">
        <v>496.63</v>
      </c>
      <c r="AX23" s="64"/>
      <c r="AY23" s="64">
        <v>497.05500000000001</v>
      </c>
      <c r="AZ23" s="34"/>
      <c r="BA23" s="64">
        <v>12</v>
      </c>
      <c r="BB23" s="64">
        <v>12</v>
      </c>
      <c r="BC23" s="64"/>
      <c r="BD23" s="64">
        <v>12</v>
      </c>
    </row>
    <row r="24" spans="1:56" s="2" customFormat="1" ht="18" customHeight="1" x14ac:dyDescent="0.25">
      <c r="A24" s="18">
        <v>38</v>
      </c>
      <c r="B24" s="18">
        <v>20</v>
      </c>
      <c r="C24" s="3"/>
      <c r="D24" s="35">
        <v>8.0009999999999994</v>
      </c>
      <c r="E24" s="35">
        <v>8.0039999999999996</v>
      </c>
      <c r="F24" s="35"/>
      <c r="G24" s="35">
        <v>8.0024999999999995</v>
      </c>
      <c r="H24" s="34"/>
      <c r="I24" s="64">
        <v>1049</v>
      </c>
      <c r="J24" s="64">
        <v>1056</v>
      </c>
      <c r="K24" s="64"/>
      <c r="L24" s="64">
        <v>1052.5</v>
      </c>
      <c r="M24" s="34"/>
      <c r="N24" s="58">
        <v>6.6</v>
      </c>
      <c r="O24" s="58">
        <v>6.4</v>
      </c>
      <c r="P24" s="58"/>
      <c r="Q24" s="58">
        <v>6.5</v>
      </c>
      <c r="R24" s="34"/>
      <c r="S24" s="64">
        <v>500</v>
      </c>
      <c r="T24" s="64">
        <v>500</v>
      </c>
      <c r="U24" s="27"/>
      <c r="V24" s="34"/>
      <c r="W24" s="64">
        <v>61</v>
      </c>
      <c r="X24" s="64">
        <v>61</v>
      </c>
      <c r="Y24" s="64"/>
      <c r="Z24" s="64">
        <f t="shared" si="0"/>
        <v>61</v>
      </c>
      <c r="AA24" s="34"/>
      <c r="AB24" s="35">
        <v>6.2530000000000001</v>
      </c>
      <c r="AC24" s="35">
        <v>6.1760000000000002</v>
      </c>
      <c r="AD24" s="35"/>
      <c r="AE24" s="35">
        <v>6.2145000000000001</v>
      </c>
      <c r="AF24" s="34"/>
      <c r="AG24" s="64">
        <v>1070</v>
      </c>
      <c r="AH24" s="64">
        <v>1064</v>
      </c>
      <c r="AI24" s="27"/>
      <c r="AJ24" s="64">
        <v>1067</v>
      </c>
      <c r="AK24" s="34"/>
      <c r="AL24" s="58">
        <v>14.6</v>
      </c>
      <c r="AM24" s="58">
        <v>14.6</v>
      </c>
      <c r="AN24" s="58"/>
      <c r="AO24" s="58">
        <v>14.6</v>
      </c>
      <c r="AP24" s="34"/>
      <c r="AQ24" s="64">
        <v>243</v>
      </c>
      <c r="AR24" s="64">
        <v>245.4</v>
      </c>
      <c r="AS24" s="64"/>
      <c r="AT24" s="64">
        <v>244.2</v>
      </c>
      <c r="AU24" s="64"/>
      <c r="AV24" s="64">
        <v>490.79</v>
      </c>
      <c r="AW24" s="64">
        <v>493.21</v>
      </c>
      <c r="AX24" s="64"/>
      <c r="AY24" s="64">
        <v>492</v>
      </c>
      <c r="AZ24" s="34"/>
      <c r="BA24" s="64">
        <v>15</v>
      </c>
      <c r="BB24" s="64">
        <v>16</v>
      </c>
      <c r="BC24" s="64"/>
      <c r="BD24" s="64">
        <v>15.5</v>
      </c>
    </row>
    <row r="25" spans="1:56" s="2" customFormat="1" ht="18" customHeight="1" x14ac:dyDescent="0.25">
      <c r="A25" s="18">
        <v>40</v>
      </c>
      <c r="B25" s="18">
        <v>21</v>
      </c>
      <c r="C25" s="3"/>
      <c r="D25" s="35">
        <v>7.7720000000000002</v>
      </c>
      <c r="E25" s="35">
        <v>7.7759999999999998</v>
      </c>
      <c r="F25" s="35"/>
      <c r="G25" s="35">
        <v>7.774</v>
      </c>
      <c r="H25" s="34"/>
      <c r="I25" s="64">
        <v>988</v>
      </c>
      <c r="J25" s="64">
        <v>990</v>
      </c>
      <c r="K25" s="64"/>
      <c r="L25" s="64">
        <v>989</v>
      </c>
      <c r="M25" s="34"/>
      <c r="N25" s="58">
        <v>16.7</v>
      </c>
      <c r="O25" s="58">
        <v>16.7</v>
      </c>
      <c r="P25" s="58"/>
      <c r="Q25" s="58">
        <v>16.7</v>
      </c>
      <c r="R25" s="34"/>
      <c r="S25" s="64">
        <v>500</v>
      </c>
      <c r="T25" s="64">
        <v>500</v>
      </c>
      <c r="U25" s="27"/>
      <c r="V25" s="34"/>
      <c r="W25" s="64">
        <v>47</v>
      </c>
      <c r="X25" s="64">
        <v>47</v>
      </c>
      <c r="Y25" s="64"/>
      <c r="Z25" s="64">
        <f t="shared" si="0"/>
        <v>47</v>
      </c>
      <c r="AA25" s="34"/>
      <c r="AB25" s="35">
        <v>6.0819999999999999</v>
      </c>
      <c r="AC25" s="35">
        <v>6.0410000000000004</v>
      </c>
      <c r="AD25" s="35"/>
      <c r="AE25" s="35">
        <v>6.0615000000000006</v>
      </c>
      <c r="AF25" s="34"/>
      <c r="AG25" s="64">
        <v>1034</v>
      </c>
      <c r="AH25" s="64">
        <v>1040</v>
      </c>
      <c r="AI25" s="27"/>
      <c r="AJ25" s="64">
        <v>1037</v>
      </c>
      <c r="AK25" s="34"/>
      <c r="AL25" s="58">
        <v>17.8</v>
      </c>
      <c r="AM25" s="58">
        <v>17.7</v>
      </c>
      <c r="AN25" s="58"/>
      <c r="AO25" s="58">
        <v>17.75</v>
      </c>
      <c r="AP25" s="34"/>
      <c r="AQ25" s="64">
        <v>256.5</v>
      </c>
      <c r="AR25" s="64">
        <v>258.3</v>
      </c>
      <c r="AS25" s="64"/>
      <c r="AT25" s="64">
        <v>257.39999999999998</v>
      </c>
      <c r="AU25" s="64"/>
      <c r="AV25" s="64">
        <v>487.7</v>
      </c>
      <c r="AW25" s="64">
        <v>498.46</v>
      </c>
      <c r="AX25" s="64"/>
      <c r="AY25" s="64">
        <v>493.08</v>
      </c>
      <c r="AZ25" s="34"/>
      <c r="BA25" s="64">
        <v>16</v>
      </c>
      <c r="BB25" s="64">
        <v>13</v>
      </c>
      <c r="BC25" s="64"/>
      <c r="BD25" s="64">
        <v>14.5</v>
      </c>
    </row>
    <row r="26" spans="1:56" s="2" customFormat="1" ht="18" customHeight="1" x14ac:dyDescent="0.25">
      <c r="A26" s="18">
        <v>42</v>
      </c>
      <c r="B26" s="18">
        <v>22</v>
      </c>
      <c r="C26" s="3"/>
      <c r="D26" s="35">
        <v>7.7839999999999998</v>
      </c>
      <c r="E26" s="35">
        <v>7.8079999999999998</v>
      </c>
      <c r="F26" s="35"/>
      <c r="G26" s="35">
        <v>7.7959999999999994</v>
      </c>
      <c r="H26" s="34"/>
      <c r="I26" s="64">
        <v>1027</v>
      </c>
      <c r="J26" s="64">
        <v>1029</v>
      </c>
      <c r="K26" s="64"/>
      <c r="L26" s="64">
        <v>1028</v>
      </c>
      <c r="M26" s="34"/>
      <c r="N26" s="58">
        <v>7.3</v>
      </c>
      <c r="O26" s="58">
        <v>6.4</v>
      </c>
      <c r="P26" s="58"/>
      <c r="Q26" s="58">
        <v>6.85</v>
      </c>
      <c r="R26" s="34"/>
      <c r="S26" s="64">
        <v>500</v>
      </c>
      <c r="T26" s="64">
        <v>500</v>
      </c>
      <c r="U26" s="27"/>
      <c r="V26" s="34"/>
      <c r="W26" s="64">
        <v>48</v>
      </c>
      <c r="X26" s="64">
        <v>48</v>
      </c>
      <c r="Y26" s="64"/>
      <c r="Z26" s="64">
        <f t="shared" si="0"/>
        <v>48</v>
      </c>
      <c r="AA26" s="34"/>
      <c r="AB26" s="35">
        <v>6.2450000000000001</v>
      </c>
      <c r="AC26" s="35">
        <v>6.2050000000000001</v>
      </c>
      <c r="AD26" s="35"/>
      <c r="AE26" s="35">
        <v>6.2249999999999996</v>
      </c>
      <c r="AF26" s="34"/>
      <c r="AG26" s="64">
        <v>1035</v>
      </c>
      <c r="AH26" s="64">
        <v>1031</v>
      </c>
      <c r="AI26" s="27"/>
      <c r="AJ26" s="64">
        <v>1033</v>
      </c>
      <c r="AK26" s="34"/>
      <c r="AL26" s="58">
        <v>16.2</v>
      </c>
      <c r="AM26" s="58">
        <v>16.2</v>
      </c>
      <c r="AN26" s="58"/>
      <c r="AO26" s="58">
        <v>16.2</v>
      </c>
      <c r="AP26" s="34"/>
      <c r="AQ26" s="64">
        <v>291.7</v>
      </c>
      <c r="AR26" s="64">
        <v>293.60000000000002</v>
      </c>
      <c r="AS26" s="64"/>
      <c r="AT26" s="64">
        <v>292.64999999999998</v>
      </c>
      <c r="AU26" s="64"/>
      <c r="AV26" s="64">
        <v>482.79</v>
      </c>
      <c r="AW26" s="64">
        <v>478.66</v>
      </c>
      <c r="AX26" s="64"/>
      <c r="AY26" s="64">
        <v>480.72500000000002</v>
      </c>
      <c r="AZ26" s="34"/>
      <c r="BA26" s="64">
        <v>15</v>
      </c>
      <c r="BB26" s="64">
        <v>16</v>
      </c>
      <c r="BC26" s="64"/>
      <c r="BD26" s="64">
        <v>15.5</v>
      </c>
    </row>
    <row r="27" spans="1:56" s="2" customFormat="1" ht="18" customHeight="1" x14ac:dyDescent="0.25">
      <c r="A27" s="18">
        <v>44</v>
      </c>
      <c r="B27" s="18">
        <v>23</v>
      </c>
      <c r="C27" s="3"/>
      <c r="D27" s="35">
        <v>7.8220000000000001</v>
      </c>
      <c r="E27" s="35">
        <v>7.8319999999999999</v>
      </c>
      <c r="F27" s="35"/>
      <c r="G27" s="35">
        <v>7.827</v>
      </c>
      <c r="H27" s="34"/>
      <c r="I27" s="64">
        <v>1111</v>
      </c>
      <c r="J27" s="64">
        <v>1096</v>
      </c>
      <c r="K27" s="64"/>
      <c r="L27" s="64">
        <v>1103.5</v>
      </c>
      <c r="M27" s="34"/>
      <c r="N27" s="58">
        <v>5.9</v>
      </c>
      <c r="O27" s="58">
        <v>5.7</v>
      </c>
      <c r="P27" s="58"/>
      <c r="Q27" s="58">
        <v>5.8000000000000007</v>
      </c>
      <c r="R27" s="34"/>
      <c r="S27" s="64">
        <v>500</v>
      </c>
      <c r="T27" s="64">
        <v>500</v>
      </c>
      <c r="U27" s="27"/>
      <c r="V27" s="34"/>
      <c r="W27" s="64">
        <v>54</v>
      </c>
      <c r="X27" s="64">
        <v>54</v>
      </c>
      <c r="Y27" s="64"/>
      <c r="Z27" s="64">
        <f t="shared" si="0"/>
        <v>54</v>
      </c>
      <c r="AA27" s="34"/>
      <c r="AB27" s="35">
        <v>6.3140000000000001</v>
      </c>
      <c r="AC27" s="35">
        <v>6.327</v>
      </c>
      <c r="AD27" s="35"/>
      <c r="AE27" s="35">
        <v>6.3205</v>
      </c>
      <c r="AF27" s="34"/>
      <c r="AG27" s="64">
        <v>1120</v>
      </c>
      <c r="AH27" s="64">
        <v>1112</v>
      </c>
      <c r="AI27" s="27"/>
      <c r="AJ27" s="64">
        <v>1116</v>
      </c>
      <c r="AK27" s="34"/>
      <c r="AL27" s="58">
        <v>15.6</v>
      </c>
      <c r="AM27" s="58">
        <v>15.2</v>
      </c>
      <c r="AN27" s="58"/>
      <c r="AO27" s="58">
        <v>15.399999999999999</v>
      </c>
      <c r="AP27" s="34"/>
      <c r="AQ27" s="64">
        <v>319.60000000000002</v>
      </c>
      <c r="AR27" s="64">
        <v>320.7</v>
      </c>
      <c r="AS27" s="64"/>
      <c r="AT27" s="64">
        <v>320.14999999999998</v>
      </c>
      <c r="AU27" s="64"/>
      <c r="AV27" s="64">
        <v>482.81000000000006</v>
      </c>
      <c r="AW27" s="64">
        <v>492.78</v>
      </c>
      <c r="AX27" s="64"/>
      <c r="AY27" s="64">
        <v>487.79500000000002</v>
      </c>
      <c r="AZ27" s="34"/>
      <c r="BA27" s="64">
        <v>21</v>
      </c>
      <c r="BB27" s="64">
        <v>19</v>
      </c>
      <c r="BC27" s="64"/>
      <c r="BD27" s="64">
        <v>20</v>
      </c>
    </row>
    <row r="28" spans="1:56" s="2" customFormat="1" ht="18" customHeight="1" x14ac:dyDescent="0.25">
      <c r="A28" s="18">
        <v>46</v>
      </c>
      <c r="B28" s="18">
        <v>24</v>
      </c>
      <c r="C28" s="3"/>
      <c r="D28" s="35">
        <v>7.8150000000000004</v>
      </c>
      <c r="E28" s="35">
        <v>7.8150000000000004</v>
      </c>
      <c r="F28" s="35"/>
      <c r="G28" s="35">
        <v>7.8150000000000004</v>
      </c>
      <c r="H28" s="34"/>
      <c r="I28" s="64">
        <v>1101</v>
      </c>
      <c r="J28" s="64">
        <v>1081</v>
      </c>
      <c r="K28" s="64"/>
      <c r="L28" s="64">
        <v>1091</v>
      </c>
      <c r="M28" s="34"/>
      <c r="N28" s="58">
        <v>7.7</v>
      </c>
      <c r="O28" s="58">
        <v>7.6</v>
      </c>
      <c r="P28" s="58"/>
      <c r="Q28" s="58">
        <v>7.65</v>
      </c>
      <c r="R28" s="34"/>
      <c r="S28" s="64">
        <v>500</v>
      </c>
      <c r="T28" s="64">
        <v>500</v>
      </c>
      <c r="U28" s="27"/>
      <c r="V28" s="34"/>
      <c r="W28" s="64">
        <v>52</v>
      </c>
      <c r="X28" s="64">
        <v>52</v>
      </c>
      <c r="Y28" s="64"/>
      <c r="Z28" s="64">
        <f t="shared" si="0"/>
        <v>52</v>
      </c>
      <c r="AA28" s="34"/>
      <c r="AB28" s="35">
        <v>6.3419999999999996</v>
      </c>
      <c r="AC28" s="35">
        <v>6.2960000000000003</v>
      </c>
      <c r="AD28" s="35"/>
      <c r="AE28" s="35">
        <v>6.319</v>
      </c>
      <c r="AF28" s="34"/>
      <c r="AG28" s="64">
        <v>1126</v>
      </c>
      <c r="AH28" s="64">
        <v>1110</v>
      </c>
      <c r="AI28" s="27"/>
      <c r="AJ28" s="64">
        <v>1118</v>
      </c>
      <c r="AK28" s="34"/>
      <c r="AL28" s="58">
        <v>16.5</v>
      </c>
      <c r="AM28" s="58">
        <v>16.600000000000001</v>
      </c>
      <c r="AN28" s="58"/>
      <c r="AO28" s="58">
        <v>16.55</v>
      </c>
      <c r="AP28" s="34"/>
      <c r="AQ28" s="64">
        <v>309.60000000000002</v>
      </c>
      <c r="AR28" s="64">
        <v>309</v>
      </c>
      <c r="AS28" s="64"/>
      <c r="AT28" s="64">
        <v>309.3</v>
      </c>
      <c r="AU28" s="64"/>
      <c r="AV28" s="64">
        <v>495.73</v>
      </c>
      <c r="AW28" s="64">
        <v>494.88</v>
      </c>
      <c r="AX28" s="64"/>
      <c r="AY28" s="64">
        <v>495.30500000000001</v>
      </c>
      <c r="AZ28" s="34"/>
      <c r="BA28" s="64">
        <v>21</v>
      </c>
      <c r="BB28" s="64">
        <v>16</v>
      </c>
      <c r="BC28" s="64"/>
      <c r="BD28" s="64">
        <v>18.5</v>
      </c>
    </row>
    <row r="29" spans="1:56" s="2" customFormat="1" ht="18" customHeight="1" x14ac:dyDescent="0.25">
      <c r="A29" s="18">
        <v>48</v>
      </c>
      <c r="B29" s="18">
        <v>25</v>
      </c>
      <c r="C29" s="3"/>
      <c r="D29" s="35" t="e">
        <v>#N/A</v>
      </c>
      <c r="E29" s="35" t="e">
        <v>#N/A</v>
      </c>
      <c r="F29" s="35"/>
      <c r="G29" s="35" t="e">
        <v>#N/A</v>
      </c>
      <c r="H29" s="34"/>
      <c r="I29" s="64" t="e">
        <v>#N/A</v>
      </c>
      <c r="J29" s="64" t="e">
        <v>#N/A</v>
      </c>
      <c r="K29" s="64"/>
      <c r="L29" s="64" t="e">
        <v>#N/A</v>
      </c>
      <c r="M29" s="34"/>
      <c r="N29" s="58" t="e">
        <v>#N/A</v>
      </c>
      <c r="O29" s="58" t="e">
        <v>#N/A</v>
      </c>
      <c r="P29" s="58"/>
      <c r="Q29" s="58" t="e">
        <v>#N/A</v>
      </c>
      <c r="R29" s="34"/>
      <c r="S29" s="64" t="e">
        <v>#N/A</v>
      </c>
      <c r="T29" s="64" t="e">
        <v>#N/A</v>
      </c>
      <c r="U29" s="27"/>
      <c r="V29" s="34"/>
      <c r="W29" s="64" t="e">
        <v>#N/A</v>
      </c>
      <c r="X29" s="64" t="e">
        <v>#N/A</v>
      </c>
      <c r="Y29" s="64"/>
      <c r="Z29" s="64" t="e">
        <v>#N/A</v>
      </c>
      <c r="AA29" s="34"/>
      <c r="AB29" s="35" t="e">
        <v>#N/A</v>
      </c>
      <c r="AC29" s="35" t="e">
        <v>#N/A</v>
      </c>
      <c r="AD29" s="35"/>
      <c r="AE29" s="35" t="e">
        <v>#N/A</v>
      </c>
      <c r="AF29" s="34"/>
      <c r="AG29" s="64" t="e">
        <v>#N/A</v>
      </c>
      <c r="AH29" s="64" t="e">
        <v>#N/A</v>
      </c>
      <c r="AI29" s="27"/>
      <c r="AJ29" s="64" t="e">
        <v>#N/A</v>
      </c>
      <c r="AK29" s="34"/>
      <c r="AL29" s="58" t="e">
        <v>#N/A</v>
      </c>
      <c r="AM29" s="58" t="e">
        <v>#N/A</v>
      </c>
      <c r="AN29" s="58"/>
      <c r="AO29" s="58" t="e">
        <v>#N/A</v>
      </c>
      <c r="AP29" s="34"/>
      <c r="AQ29" s="64" t="e">
        <v>#N/A</v>
      </c>
      <c r="AR29" s="64" t="e">
        <v>#N/A</v>
      </c>
      <c r="AS29" s="64"/>
      <c r="AT29" s="64" t="e">
        <v>#N/A</v>
      </c>
      <c r="AU29" s="64"/>
      <c r="AV29" s="64" t="e">
        <v>#N/A</v>
      </c>
      <c r="AW29" s="64" t="e">
        <v>#N/A</v>
      </c>
      <c r="AX29" s="64"/>
      <c r="AY29" s="64" t="e">
        <v>#N/A</v>
      </c>
      <c r="AZ29" s="34"/>
      <c r="BA29" s="64" t="e">
        <v>#N/A</v>
      </c>
      <c r="BB29" s="64" t="e">
        <v>#N/A</v>
      </c>
      <c r="BC29" s="64"/>
      <c r="BD29" s="64" t="e">
        <v>#N/A</v>
      </c>
    </row>
    <row r="30" spans="1:56" s="2" customFormat="1" ht="18" customHeight="1" x14ac:dyDescent="0.25">
      <c r="A30" s="18">
        <v>50</v>
      </c>
      <c r="B30" s="18">
        <v>26</v>
      </c>
      <c r="C30" s="3"/>
      <c r="D30" s="35">
        <v>7.2619999999999996</v>
      </c>
      <c r="E30" s="35">
        <v>7.2469999999999999</v>
      </c>
      <c r="F30" s="35"/>
      <c r="G30" s="35">
        <v>7.2545000000000002</v>
      </c>
      <c r="H30" s="34"/>
      <c r="I30" s="64">
        <v>1131</v>
      </c>
      <c r="J30" s="64">
        <v>1098</v>
      </c>
      <c r="K30" s="64"/>
      <c r="L30" s="64">
        <v>1114.5</v>
      </c>
      <c r="M30" s="34"/>
      <c r="N30" s="58">
        <v>11.4</v>
      </c>
      <c r="O30" s="58">
        <v>11.5</v>
      </c>
      <c r="P30" s="58"/>
      <c r="Q30" s="58">
        <v>11.45</v>
      </c>
      <c r="R30" s="34"/>
      <c r="S30" s="64">
        <v>500</v>
      </c>
      <c r="T30" s="64">
        <v>500</v>
      </c>
      <c r="U30" s="27"/>
      <c r="V30" s="34"/>
      <c r="W30" s="64">
        <v>78</v>
      </c>
      <c r="X30" s="64">
        <v>75</v>
      </c>
      <c r="Y30" s="64"/>
      <c r="Z30" s="64">
        <f t="shared" si="0"/>
        <v>76.5</v>
      </c>
      <c r="AA30" s="34"/>
      <c r="AB30" s="35">
        <v>5.806</v>
      </c>
      <c r="AC30" s="35">
        <v>5.5830000000000002</v>
      </c>
      <c r="AD30" s="35"/>
      <c r="AE30" s="35">
        <v>5.6944999999999997</v>
      </c>
      <c r="AF30" s="34"/>
      <c r="AG30" s="64">
        <v>1275</v>
      </c>
      <c r="AH30" s="64">
        <v>1167</v>
      </c>
      <c r="AI30" s="27"/>
      <c r="AJ30" s="64">
        <v>1221</v>
      </c>
      <c r="AK30" s="34"/>
      <c r="AL30" s="58">
        <v>19.100000000000001</v>
      </c>
      <c r="AM30" s="58">
        <v>18.899999999999999</v>
      </c>
      <c r="AN30" s="58"/>
      <c r="AO30" s="58">
        <v>19</v>
      </c>
      <c r="AP30" s="34"/>
      <c r="AQ30" s="64">
        <v>301.3</v>
      </c>
      <c r="AR30" s="64">
        <v>286.3</v>
      </c>
      <c r="AS30" s="64"/>
      <c r="AT30" s="64">
        <v>293.8</v>
      </c>
      <c r="AU30" s="64"/>
      <c r="AV30" s="64">
        <v>487.13</v>
      </c>
      <c r="AW30" s="64">
        <v>493.28</v>
      </c>
      <c r="AX30" s="64"/>
      <c r="AY30" s="64">
        <v>490.20499999999998</v>
      </c>
      <c r="AZ30" s="34"/>
      <c r="BA30" s="64">
        <v>18</v>
      </c>
      <c r="BB30" s="64">
        <v>10</v>
      </c>
      <c r="BC30" s="64"/>
      <c r="BD30" s="64">
        <v>14</v>
      </c>
    </row>
    <row r="31" spans="1:56" s="2" customFormat="1" ht="18" customHeight="1" x14ac:dyDescent="0.25">
      <c r="A31" s="15">
        <v>52</v>
      </c>
      <c r="B31" s="15">
        <v>27</v>
      </c>
      <c r="C31" s="3"/>
      <c r="D31" s="37">
        <v>7.3369999999999997</v>
      </c>
      <c r="E31" s="37">
        <v>7.3310000000000004</v>
      </c>
      <c r="F31" s="37"/>
      <c r="G31" s="37">
        <v>7.3339999999999996</v>
      </c>
      <c r="H31" s="36"/>
      <c r="I31" s="65">
        <v>1081</v>
      </c>
      <c r="J31" s="65">
        <v>1096</v>
      </c>
      <c r="K31" s="65"/>
      <c r="L31" s="65">
        <v>1088.5</v>
      </c>
      <c r="M31" s="36"/>
      <c r="N31" s="59">
        <v>6.3</v>
      </c>
      <c r="O31" s="59">
        <v>5.8</v>
      </c>
      <c r="P31" s="59"/>
      <c r="Q31" s="59">
        <v>6.05</v>
      </c>
      <c r="R31" s="36"/>
      <c r="S31" s="65">
        <v>500</v>
      </c>
      <c r="T31" s="65">
        <v>500</v>
      </c>
      <c r="U31" s="28"/>
      <c r="V31" s="36"/>
      <c r="W31" s="65">
        <v>43</v>
      </c>
      <c r="X31" s="65" t="e">
        <v>#N/A</v>
      </c>
      <c r="Y31" s="65"/>
      <c r="Z31" s="65" t="e">
        <v>#N/A</v>
      </c>
      <c r="AA31" s="34"/>
      <c r="AB31" s="37">
        <v>6.0419999999999998</v>
      </c>
      <c r="AC31" s="37">
        <v>6.0140000000000002</v>
      </c>
      <c r="AD31" s="37"/>
      <c r="AE31" s="37">
        <v>6.0280000000000005</v>
      </c>
      <c r="AF31" s="36"/>
      <c r="AG31" s="65">
        <v>1140</v>
      </c>
      <c r="AH31" s="65">
        <v>1121</v>
      </c>
      <c r="AI31" s="28"/>
      <c r="AJ31" s="65">
        <v>1130.5</v>
      </c>
      <c r="AK31" s="36"/>
      <c r="AL31" s="59">
        <v>16.8</v>
      </c>
      <c r="AM31" s="59">
        <v>16.7</v>
      </c>
      <c r="AN31" s="59"/>
      <c r="AO31" s="59">
        <v>16.75</v>
      </c>
      <c r="AP31" s="36"/>
      <c r="AQ31" s="65">
        <v>-108.8</v>
      </c>
      <c r="AR31" s="65">
        <v>-107.5</v>
      </c>
      <c r="AS31" s="65"/>
      <c r="AT31" s="65">
        <v>-108.15</v>
      </c>
      <c r="AU31" s="65"/>
      <c r="AV31" s="65">
        <v>475.47</v>
      </c>
      <c r="AW31" s="65">
        <v>492.03999999999996</v>
      </c>
      <c r="AX31" s="65"/>
      <c r="AY31" s="65">
        <v>483.755</v>
      </c>
      <c r="AZ31" s="36"/>
      <c r="BA31" s="65">
        <v>12</v>
      </c>
      <c r="BB31" s="65">
        <v>10</v>
      </c>
      <c r="BC31" s="65"/>
      <c r="BD31" s="65">
        <v>11</v>
      </c>
    </row>
    <row r="32" spans="1:56" ht="18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2"/>
      <c r="AZ32" s="21"/>
      <c r="BA32" s="21"/>
      <c r="BB32" s="21"/>
      <c r="BC32" s="21"/>
      <c r="BD32" s="22"/>
    </row>
  </sheetData>
  <mergeCells count="16">
    <mergeCell ref="BA3:BD3"/>
    <mergeCell ref="AB2:BD2"/>
    <mergeCell ref="W3:Z3"/>
    <mergeCell ref="D2:Z2"/>
    <mergeCell ref="A1:B1"/>
    <mergeCell ref="A3:A4"/>
    <mergeCell ref="B3:B4"/>
    <mergeCell ref="D3:G3"/>
    <mergeCell ref="I3:L3"/>
    <mergeCell ref="N3:Q3"/>
    <mergeCell ref="S3:U3"/>
    <mergeCell ref="AB3:AE3"/>
    <mergeCell ref="AG3:AJ3"/>
    <mergeCell ref="AL3:AO3"/>
    <mergeCell ref="AQ3:AT3"/>
    <mergeCell ref="AV3:A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zoomScale="80" zoomScaleNormal="80" workbookViewId="0">
      <selection activeCell="A3" sqref="A3:A4"/>
    </sheetView>
  </sheetViews>
  <sheetFormatPr defaultRowHeight="14.25" x14ac:dyDescent="0.2"/>
  <cols>
    <col min="1" max="2" width="10.140625" style="45" customWidth="1"/>
    <col min="3" max="3" width="2.5703125" style="45" customWidth="1"/>
    <col min="4" max="5" width="9.140625" style="45"/>
    <col min="6" max="6" width="2.5703125" style="45" customWidth="1"/>
    <col min="7" max="7" width="9.140625" style="45"/>
    <col min="8" max="8" width="2.5703125" style="45" customWidth="1"/>
    <col min="9" max="10" width="9.140625" style="45"/>
    <col min="11" max="11" width="2.5703125" style="45" customWidth="1"/>
    <col min="12" max="12" width="9.140625" style="45"/>
    <col min="13" max="13" width="2.5703125" style="45" customWidth="1"/>
    <col min="14" max="15" width="9.140625" style="45"/>
    <col min="16" max="16" width="2.5703125" style="45" customWidth="1"/>
    <col min="17" max="17" width="9.140625" style="45"/>
    <col min="18" max="18" width="2.5703125" style="45" customWidth="1"/>
    <col min="19" max="20" width="9.140625" style="45"/>
    <col min="21" max="21" width="3.7109375" style="45" customWidth="1"/>
    <col min="22" max="23" width="9.140625" style="45"/>
    <col min="24" max="24" width="2.5703125" style="45" customWidth="1"/>
    <col min="25" max="25" width="9.140625" style="45"/>
    <col min="26" max="26" width="2.5703125" style="45" customWidth="1"/>
    <col min="27" max="28" width="9.140625" style="45"/>
    <col min="29" max="29" width="2.5703125" style="45" customWidth="1"/>
    <col min="30" max="30" width="9.140625" style="45"/>
    <col min="31" max="31" width="2.5703125" style="45" customWidth="1"/>
    <col min="32" max="33" width="9.140625" style="45"/>
    <col min="34" max="34" width="2.5703125" style="45" customWidth="1"/>
    <col min="35" max="35" width="9.140625" style="45"/>
    <col min="36" max="36" width="2.28515625" style="45" customWidth="1"/>
    <col min="37" max="38" width="9.140625" style="45"/>
    <col min="39" max="39" width="2.5703125" style="45" customWidth="1"/>
    <col min="40" max="40" width="9.140625" style="45"/>
    <col min="41" max="41" width="2.28515625" style="45" customWidth="1"/>
    <col min="42" max="43" width="9.140625" style="45"/>
    <col min="44" max="44" width="2.5703125" style="45" customWidth="1"/>
    <col min="45" max="45" width="9.140625" style="45"/>
    <col min="46" max="46" width="2.5703125" style="45" customWidth="1"/>
    <col min="47" max="48" width="9.140625" style="45"/>
    <col min="49" max="49" width="2.5703125" style="45" customWidth="1"/>
    <col min="50" max="16384" width="9.140625" style="45"/>
  </cols>
  <sheetData>
    <row r="1" spans="1:50" s="40" customFormat="1" ht="18" customHeight="1" x14ac:dyDescent="0.25">
      <c r="A1" s="76"/>
      <c r="B1" s="77"/>
      <c r="C1" s="42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</row>
    <row r="2" spans="1:50" s="40" customFormat="1" ht="18" customHeight="1" x14ac:dyDescent="0.25">
      <c r="A2" s="47"/>
      <c r="B2" s="47"/>
      <c r="C2" s="46"/>
      <c r="D2" s="80" t="s">
        <v>9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50"/>
      <c r="V2" s="80" t="s">
        <v>12</v>
      </c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2"/>
    </row>
    <row r="3" spans="1:50" s="40" customFormat="1" ht="31.5" customHeight="1" x14ac:dyDescent="0.25">
      <c r="A3" s="83" t="s">
        <v>0</v>
      </c>
      <c r="B3" s="83" t="s">
        <v>2</v>
      </c>
      <c r="C3" s="42"/>
      <c r="D3" s="97" t="s">
        <v>5</v>
      </c>
      <c r="E3" s="97"/>
      <c r="F3" s="98"/>
      <c r="G3" s="97"/>
      <c r="H3" s="48"/>
      <c r="I3" s="97" t="s">
        <v>14</v>
      </c>
      <c r="J3" s="97"/>
      <c r="K3" s="98"/>
      <c r="L3" s="97"/>
      <c r="M3" s="48"/>
      <c r="N3" s="90" t="s">
        <v>15</v>
      </c>
      <c r="O3" s="91"/>
      <c r="P3" s="91"/>
      <c r="Q3" s="92"/>
      <c r="R3" s="48"/>
      <c r="S3" s="88" t="s">
        <v>8</v>
      </c>
      <c r="T3" s="89"/>
      <c r="U3" s="49"/>
      <c r="V3" s="78" t="s">
        <v>5</v>
      </c>
      <c r="W3" s="78"/>
      <c r="X3" s="79"/>
      <c r="Y3" s="78"/>
      <c r="Z3" s="49"/>
      <c r="AA3" s="85" t="s">
        <v>14</v>
      </c>
      <c r="AB3" s="86"/>
      <c r="AC3" s="86"/>
      <c r="AD3" s="87"/>
      <c r="AE3" s="49"/>
      <c r="AF3" s="85" t="s">
        <v>15</v>
      </c>
      <c r="AG3" s="86"/>
      <c r="AH3" s="86"/>
      <c r="AI3" s="87"/>
      <c r="AJ3" s="39"/>
      <c r="AK3" s="78" t="s">
        <v>10</v>
      </c>
      <c r="AL3" s="78"/>
      <c r="AM3" s="78"/>
      <c r="AN3" s="78"/>
      <c r="AO3" s="49"/>
      <c r="AP3" s="78" t="s">
        <v>8</v>
      </c>
      <c r="AQ3" s="78"/>
      <c r="AR3" s="79"/>
      <c r="AS3" s="78"/>
      <c r="AT3" s="49"/>
      <c r="AU3" s="78" t="s">
        <v>11</v>
      </c>
      <c r="AV3" s="78"/>
      <c r="AW3" s="79"/>
      <c r="AX3" s="78"/>
    </row>
    <row r="4" spans="1:50" s="40" customFormat="1" ht="18" customHeight="1" x14ac:dyDescent="0.25">
      <c r="A4" s="84"/>
      <c r="B4" s="84"/>
      <c r="C4" s="42"/>
      <c r="D4" s="24" t="s">
        <v>3</v>
      </c>
      <c r="E4" s="24" t="s">
        <v>4</v>
      </c>
      <c r="F4" s="25"/>
      <c r="G4" s="24" t="s">
        <v>1</v>
      </c>
      <c r="H4" s="41"/>
      <c r="I4" s="24" t="s">
        <v>3</v>
      </c>
      <c r="J4" s="24" t="s">
        <v>4</v>
      </c>
      <c r="K4" s="25"/>
      <c r="L4" s="24" t="s">
        <v>1</v>
      </c>
      <c r="M4" s="41"/>
      <c r="N4" s="24" t="s">
        <v>3</v>
      </c>
      <c r="O4" s="24" t="s">
        <v>4</v>
      </c>
      <c r="P4" s="25"/>
      <c r="Q4" s="24" t="s">
        <v>1</v>
      </c>
      <c r="R4" s="41"/>
      <c r="S4" s="24" t="s">
        <v>3</v>
      </c>
      <c r="T4" s="24" t="s">
        <v>4</v>
      </c>
      <c r="U4" s="41"/>
      <c r="V4" s="24" t="s">
        <v>3</v>
      </c>
      <c r="W4" s="24" t="s">
        <v>4</v>
      </c>
      <c r="X4" s="25"/>
      <c r="Y4" s="24" t="s">
        <v>1</v>
      </c>
      <c r="Z4" s="41"/>
      <c r="AA4" s="24" t="s">
        <v>3</v>
      </c>
      <c r="AB4" s="24" t="s">
        <v>4</v>
      </c>
      <c r="AC4" s="25"/>
      <c r="AD4" s="24" t="s">
        <v>1</v>
      </c>
      <c r="AE4" s="41"/>
      <c r="AF4" s="24" t="s">
        <v>3</v>
      </c>
      <c r="AG4" s="24" t="s">
        <v>4</v>
      </c>
      <c r="AH4" s="25"/>
      <c r="AI4" s="24" t="s">
        <v>1</v>
      </c>
      <c r="AJ4" s="34"/>
      <c r="AK4" s="24" t="s">
        <v>3</v>
      </c>
      <c r="AL4" s="24" t="s">
        <v>4</v>
      </c>
      <c r="AM4" s="25"/>
      <c r="AN4" s="24" t="s">
        <v>1</v>
      </c>
      <c r="AO4" s="41"/>
      <c r="AP4" s="24" t="s">
        <v>3</v>
      </c>
      <c r="AQ4" s="24" t="s">
        <v>4</v>
      </c>
      <c r="AR4" s="25"/>
      <c r="AS4" s="24" t="s">
        <v>1</v>
      </c>
      <c r="AT4" s="41"/>
      <c r="AU4" s="24" t="s">
        <v>3</v>
      </c>
      <c r="AV4" s="24" t="s">
        <v>4</v>
      </c>
      <c r="AW4" s="25"/>
      <c r="AX4" s="24" t="s">
        <v>1</v>
      </c>
    </row>
    <row r="5" spans="1:50" s="40" customFormat="1" ht="18" customHeight="1" x14ac:dyDescent="0.25">
      <c r="A5" s="38">
        <v>0</v>
      </c>
      <c r="B5" s="38">
        <v>1</v>
      </c>
      <c r="C5" s="39"/>
      <c r="D5" s="33">
        <v>7.2919999999999998</v>
      </c>
      <c r="E5" s="33">
        <v>7.2190000000000003</v>
      </c>
      <c r="F5" s="33"/>
      <c r="G5" s="33">
        <v>7.2554999999999996</v>
      </c>
      <c r="H5" s="32"/>
      <c r="I5" s="63">
        <v>339</v>
      </c>
      <c r="J5" s="63">
        <v>337</v>
      </c>
      <c r="K5" s="63"/>
      <c r="L5" s="63">
        <v>338</v>
      </c>
      <c r="M5" s="32"/>
      <c r="N5" s="57">
        <v>12.6</v>
      </c>
      <c r="O5" s="57">
        <v>12.6</v>
      </c>
      <c r="P5" s="57"/>
      <c r="Q5" s="57">
        <v>12.6</v>
      </c>
      <c r="R5" s="32"/>
      <c r="S5" s="63">
        <v>750</v>
      </c>
      <c r="T5" s="63">
        <v>750</v>
      </c>
      <c r="U5" s="32"/>
      <c r="V5" s="33">
        <v>5.1609999999999996</v>
      </c>
      <c r="W5" s="33">
        <v>5.2370000000000001</v>
      </c>
      <c r="X5" s="33"/>
      <c r="Y5" s="33">
        <v>5.1989999999999998</v>
      </c>
      <c r="Z5" s="32"/>
      <c r="AA5" s="63">
        <v>826</v>
      </c>
      <c r="AB5" s="63">
        <v>873</v>
      </c>
      <c r="AC5" s="26"/>
      <c r="AD5" s="63">
        <v>849.5</v>
      </c>
      <c r="AE5" s="32"/>
      <c r="AF5" s="57">
        <v>18.8</v>
      </c>
      <c r="AG5" s="57">
        <v>18.8</v>
      </c>
      <c r="AH5" s="57"/>
      <c r="AI5" s="57">
        <v>18.8</v>
      </c>
      <c r="AJ5" s="32"/>
      <c r="AK5" s="63">
        <v>384.4</v>
      </c>
      <c r="AL5" s="63">
        <v>369.1</v>
      </c>
      <c r="AM5" s="63"/>
      <c r="AN5" s="63">
        <v>376.75</v>
      </c>
      <c r="AO5" s="63"/>
      <c r="AP5" s="63">
        <v>606.54</v>
      </c>
      <c r="AQ5" s="63">
        <v>602.41</v>
      </c>
      <c r="AR5" s="63"/>
      <c r="AS5" s="63">
        <v>604.47499999999991</v>
      </c>
      <c r="AT5" s="32"/>
      <c r="AU5" s="33">
        <v>14</v>
      </c>
      <c r="AV5" s="33">
        <v>13.5</v>
      </c>
      <c r="AW5" s="33"/>
      <c r="AX5" s="33">
        <v>13.75</v>
      </c>
    </row>
    <row r="6" spans="1:50" s="40" customFormat="1" ht="18" customHeight="1" x14ac:dyDescent="0.25">
      <c r="A6" s="41">
        <v>2</v>
      </c>
      <c r="B6" s="41">
        <v>2</v>
      </c>
      <c r="C6" s="42"/>
      <c r="D6" s="35">
        <v>5.0250000000000004</v>
      </c>
      <c r="E6" s="35">
        <v>5.1139999999999999</v>
      </c>
      <c r="F6" s="35"/>
      <c r="G6" s="35">
        <v>5.0694999999999997</v>
      </c>
      <c r="H6" s="34"/>
      <c r="I6" s="64">
        <v>804</v>
      </c>
      <c r="J6" s="64">
        <v>848</v>
      </c>
      <c r="K6" s="64"/>
      <c r="L6" s="64">
        <v>826</v>
      </c>
      <c r="M6" s="34"/>
      <c r="N6" s="58">
        <v>19.2</v>
      </c>
      <c r="O6" s="58">
        <v>19.3</v>
      </c>
      <c r="P6" s="58"/>
      <c r="Q6" s="58">
        <v>19.25</v>
      </c>
      <c r="R6" s="34"/>
      <c r="S6" s="64">
        <v>500</v>
      </c>
      <c r="T6" s="64">
        <v>500</v>
      </c>
      <c r="U6" s="34"/>
      <c r="V6" s="35">
        <v>3.4289999999999998</v>
      </c>
      <c r="W6" s="35">
        <v>3.7730000000000001</v>
      </c>
      <c r="X6" s="35"/>
      <c r="Y6" s="35">
        <v>3.601</v>
      </c>
      <c r="Z6" s="34"/>
      <c r="AA6" s="64">
        <v>1033</v>
      </c>
      <c r="AB6" s="64">
        <v>1095</v>
      </c>
      <c r="AC6" s="27"/>
      <c r="AD6" s="64">
        <v>1064</v>
      </c>
      <c r="AE6" s="34"/>
      <c r="AF6" s="58">
        <v>20.2</v>
      </c>
      <c r="AG6" s="58">
        <v>19.7</v>
      </c>
      <c r="AH6" s="58"/>
      <c r="AI6" s="58">
        <v>19.95</v>
      </c>
      <c r="AJ6" s="34"/>
      <c r="AK6" s="64">
        <v>466.9</v>
      </c>
      <c r="AL6" s="64">
        <v>464.9</v>
      </c>
      <c r="AM6" s="64"/>
      <c r="AN6" s="64">
        <v>465.9</v>
      </c>
      <c r="AO6" s="64"/>
      <c r="AP6" s="64">
        <v>483.04</v>
      </c>
      <c r="AQ6" s="64">
        <v>484.81</v>
      </c>
      <c r="AR6" s="64"/>
      <c r="AS6" s="64">
        <v>483.92500000000001</v>
      </c>
      <c r="AT6" s="34"/>
      <c r="AU6" s="35" t="s">
        <v>35</v>
      </c>
      <c r="AV6" s="35" t="s">
        <v>35</v>
      </c>
      <c r="AW6" s="35"/>
      <c r="AX6" s="35" t="s">
        <v>35</v>
      </c>
    </row>
    <row r="7" spans="1:50" s="40" customFormat="1" ht="18" customHeight="1" x14ac:dyDescent="0.25">
      <c r="A7" s="41">
        <v>4</v>
      </c>
      <c r="B7" s="41">
        <v>3</v>
      </c>
      <c r="C7" s="42"/>
      <c r="D7" s="35">
        <v>4.5270000000000001</v>
      </c>
      <c r="E7" s="35">
        <v>4.577</v>
      </c>
      <c r="F7" s="35"/>
      <c r="G7" s="35">
        <v>4.5519999999999996</v>
      </c>
      <c r="H7" s="34"/>
      <c r="I7" s="64">
        <v>1013</v>
      </c>
      <c r="J7" s="64">
        <v>1056</v>
      </c>
      <c r="K7" s="64"/>
      <c r="L7" s="64">
        <v>1034.5</v>
      </c>
      <c r="M7" s="34"/>
      <c r="N7" s="58">
        <v>18.5</v>
      </c>
      <c r="O7" s="58">
        <v>18.600000000000001</v>
      </c>
      <c r="P7" s="58"/>
      <c r="Q7" s="58">
        <v>18.55</v>
      </c>
      <c r="R7" s="34"/>
      <c r="S7" s="64">
        <v>500</v>
      </c>
      <c r="T7" s="64">
        <v>500</v>
      </c>
      <c r="U7" s="34"/>
      <c r="V7" s="35">
        <v>4.3890000000000002</v>
      </c>
      <c r="W7" s="35">
        <v>4.46</v>
      </c>
      <c r="X7" s="35"/>
      <c r="Y7" s="35">
        <v>4.4245000000000001</v>
      </c>
      <c r="Z7" s="34"/>
      <c r="AA7" s="64">
        <v>1252</v>
      </c>
      <c r="AB7" s="64">
        <v>1286</v>
      </c>
      <c r="AC7" s="27"/>
      <c r="AD7" s="64">
        <v>1269</v>
      </c>
      <c r="AE7" s="34"/>
      <c r="AF7" s="58">
        <v>17.3</v>
      </c>
      <c r="AG7" s="58">
        <v>17.399999999999999</v>
      </c>
      <c r="AH7" s="58"/>
      <c r="AI7" s="58">
        <v>17.350000000000001</v>
      </c>
      <c r="AJ7" s="34"/>
      <c r="AK7" s="64">
        <v>592.29999999999995</v>
      </c>
      <c r="AL7" s="64">
        <v>594.29999999999995</v>
      </c>
      <c r="AM7" s="64"/>
      <c r="AN7" s="64">
        <v>593.29999999999995</v>
      </c>
      <c r="AO7" s="64"/>
      <c r="AP7" s="64">
        <v>502.06</v>
      </c>
      <c r="AQ7" s="64">
        <v>488.76</v>
      </c>
      <c r="AR7" s="64"/>
      <c r="AS7" s="64">
        <v>495.40999999999997</v>
      </c>
      <c r="AT7" s="34"/>
      <c r="AU7" s="35" t="s">
        <v>35</v>
      </c>
      <c r="AV7" s="35" t="s">
        <v>35</v>
      </c>
      <c r="AW7" s="35"/>
      <c r="AX7" s="35" t="s">
        <v>35</v>
      </c>
    </row>
    <row r="8" spans="1:50" s="40" customFormat="1" ht="18" customHeight="1" x14ac:dyDescent="0.25">
      <c r="A8" s="41">
        <v>6</v>
      </c>
      <c r="B8" s="41">
        <v>4</v>
      </c>
      <c r="C8" s="42"/>
      <c r="D8" s="35">
        <v>4.4530000000000003</v>
      </c>
      <c r="E8" s="35">
        <v>4.5309999999999997</v>
      </c>
      <c r="F8" s="35"/>
      <c r="G8" s="35">
        <v>4.492</v>
      </c>
      <c r="H8" s="34"/>
      <c r="I8" s="64">
        <v>1064</v>
      </c>
      <c r="J8" s="64">
        <v>1111</v>
      </c>
      <c r="K8" s="64"/>
      <c r="L8" s="64">
        <v>1087.5</v>
      </c>
      <c r="M8" s="34"/>
      <c r="N8" s="58">
        <v>20.5</v>
      </c>
      <c r="O8" s="58">
        <v>20.100000000000001</v>
      </c>
      <c r="P8" s="58"/>
      <c r="Q8" s="58">
        <v>20.3</v>
      </c>
      <c r="R8" s="34"/>
      <c r="S8" s="64">
        <v>500</v>
      </c>
      <c r="T8" s="64">
        <v>500</v>
      </c>
      <c r="U8" s="34"/>
      <c r="V8" s="35">
        <v>4.1369999999999996</v>
      </c>
      <c r="W8" s="35">
        <v>4.2290000000000001</v>
      </c>
      <c r="X8" s="35"/>
      <c r="Y8" s="35">
        <v>4.1829999999999998</v>
      </c>
      <c r="Z8" s="34"/>
      <c r="AA8" s="64">
        <v>1113</v>
      </c>
      <c r="AB8" s="64">
        <v>1140</v>
      </c>
      <c r="AC8" s="27"/>
      <c r="AD8" s="64">
        <v>1126.5</v>
      </c>
      <c r="AE8" s="34"/>
      <c r="AF8" s="58">
        <v>18.600000000000001</v>
      </c>
      <c r="AG8" s="58">
        <v>18.399999999999999</v>
      </c>
      <c r="AH8" s="58"/>
      <c r="AI8" s="58">
        <v>18.5</v>
      </c>
      <c r="AJ8" s="34"/>
      <c r="AK8" s="64">
        <v>511</v>
      </c>
      <c r="AL8" s="64">
        <v>500.1</v>
      </c>
      <c r="AM8" s="64"/>
      <c r="AN8" s="64">
        <v>505.55</v>
      </c>
      <c r="AO8" s="64"/>
      <c r="AP8" s="64">
        <v>486.75</v>
      </c>
      <c r="AQ8" s="64">
        <v>488.99</v>
      </c>
      <c r="AR8" s="64"/>
      <c r="AS8" s="64">
        <v>487.87</v>
      </c>
      <c r="AT8" s="34"/>
      <c r="AU8" s="35" t="s">
        <v>35</v>
      </c>
      <c r="AV8" s="35" t="s">
        <v>35</v>
      </c>
      <c r="AW8" s="35"/>
      <c r="AX8" s="35" t="s">
        <v>35</v>
      </c>
    </row>
    <row r="9" spans="1:50" s="40" customFormat="1" ht="18" customHeight="1" x14ac:dyDescent="0.25">
      <c r="A9" s="41">
        <v>8</v>
      </c>
      <c r="B9" s="41">
        <v>5</v>
      </c>
      <c r="C9" s="42"/>
      <c r="D9" s="35">
        <v>4.8289999999999997</v>
      </c>
      <c r="E9" s="35">
        <v>5.0350000000000001</v>
      </c>
      <c r="F9" s="35"/>
      <c r="G9" s="35">
        <v>4.9320000000000004</v>
      </c>
      <c r="H9" s="34"/>
      <c r="I9" s="64">
        <v>1014</v>
      </c>
      <c r="J9" s="64">
        <v>1007</v>
      </c>
      <c r="K9" s="64"/>
      <c r="L9" s="64">
        <v>1010.5</v>
      </c>
      <c r="M9" s="34"/>
      <c r="N9" s="58">
        <v>17.8</v>
      </c>
      <c r="O9" s="58">
        <v>18.100000000000001</v>
      </c>
      <c r="P9" s="58"/>
      <c r="Q9" s="58">
        <v>17.950000000000003</v>
      </c>
      <c r="R9" s="34"/>
      <c r="S9" s="64">
        <v>500</v>
      </c>
      <c r="T9" s="64">
        <v>500</v>
      </c>
      <c r="U9" s="34"/>
      <c r="V9" s="35">
        <v>3.899</v>
      </c>
      <c r="W9" s="35">
        <v>3.9670000000000001</v>
      </c>
      <c r="X9" s="35"/>
      <c r="Y9" s="35">
        <v>3.9329999999999998</v>
      </c>
      <c r="Z9" s="34"/>
      <c r="AA9" s="64">
        <v>1187</v>
      </c>
      <c r="AB9" s="64">
        <v>1213</v>
      </c>
      <c r="AC9" s="27"/>
      <c r="AD9" s="64">
        <v>1200</v>
      </c>
      <c r="AE9" s="34"/>
      <c r="AF9" s="58">
        <v>18.3</v>
      </c>
      <c r="AG9" s="58">
        <v>18.3</v>
      </c>
      <c r="AH9" s="58"/>
      <c r="AI9" s="58">
        <v>18.3</v>
      </c>
      <c r="AJ9" s="34"/>
      <c r="AK9" s="64">
        <v>528.79999999999995</v>
      </c>
      <c r="AL9" s="64">
        <v>526.6</v>
      </c>
      <c r="AM9" s="64"/>
      <c r="AN9" s="64">
        <v>527.70000000000005</v>
      </c>
      <c r="AO9" s="64"/>
      <c r="AP9" s="64">
        <v>485.22</v>
      </c>
      <c r="AQ9" s="64">
        <v>488.45</v>
      </c>
      <c r="AR9" s="64"/>
      <c r="AS9" s="64">
        <v>486.83500000000004</v>
      </c>
      <c r="AT9" s="34"/>
      <c r="AU9" s="35" t="s">
        <v>35</v>
      </c>
      <c r="AV9" s="35" t="s">
        <v>35</v>
      </c>
      <c r="AW9" s="35"/>
      <c r="AX9" s="35" t="s">
        <v>35</v>
      </c>
    </row>
    <row r="10" spans="1:50" s="40" customFormat="1" ht="18" customHeight="1" x14ac:dyDescent="0.25">
      <c r="A10" s="41">
        <v>10</v>
      </c>
      <c r="B10" s="41">
        <v>6</v>
      </c>
      <c r="C10" s="42"/>
      <c r="D10" s="35">
        <v>4.8739999999999997</v>
      </c>
      <c r="E10" s="35">
        <v>4.7679999999999998</v>
      </c>
      <c r="F10" s="35"/>
      <c r="G10" s="35">
        <v>4.8209999999999997</v>
      </c>
      <c r="H10" s="34"/>
      <c r="I10" s="64">
        <v>961</v>
      </c>
      <c r="J10" s="64">
        <v>1060</v>
      </c>
      <c r="K10" s="64"/>
      <c r="L10" s="64">
        <v>1010.5</v>
      </c>
      <c r="M10" s="34"/>
      <c r="N10" s="58">
        <v>17.100000000000001</v>
      </c>
      <c r="O10" s="58">
        <v>16.8</v>
      </c>
      <c r="P10" s="58"/>
      <c r="Q10" s="58">
        <v>16.950000000000003</v>
      </c>
      <c r="R10" s="34"/>
      <c r="S10" s="64">
        <v>500</v>
      </c>
      <c r="T10" s="64">
        <v>500</v>
      </c>
      <c r="U10" s="34"/>
      <c r="V10" s="35">
        <v>3.7269999999999999</v>
      </c>
      <c r="W10" s="35">
        <v>3.7709999999999999</v>
      </c>
      <c r="X10" s="35"/>
      <c r="Y10" s="35">
        <v>3.7489999999999997</v>
      </c>
      <c r="Z10" s="34"/>
      <c r="AA10" s="64">
        <v>1233</v>
      </c>
      <c r="AB10" s="64">
        <v>1262</v>
      </c>
      <c r="AC10" s="27"/>
      <c r="AD10" s="64">
        <v>1247.5</v>
      </c>
      <c r="AE10" s="34"/>
      <c r="AF10" s="58">
        <v>15.4</v>
      </c>
      <c r="AG10" s="58">
        <v>15.5</v>
      </c>
      <c r="AH10" s="58"/>
      <c r="AI10" s="58">
        <v>15.45</v>
      </c>
      <c r="AJ10" s="34"/>
      <c r="AK10" s="64">
        <v>532.9</v>
      </c>
      <c r="AL10" s="64">
        <v>532.5</v>
      </c>
      <c r="AM10" s="64"/>
      <c r="AN10" s="64">
        <v>532.70000000000005</v>
      </c>
      <c r="AO10" s="64"/>
      <c r="AP10" s="64">
        <v>489.07</v>
      </c>
      <c r="AQ10" s="64">
        <v>494.75</v>
      </c>
      <c r="AR10" s="64"/>
      <c r="AS10" s="64">
        <v>491.90999999999997</v>
      </c>
      <c r="AT10" s="34"/>
      <c r="AU10" s="35" t="s">
        <v>35</v>
      </c>
      <c r="AV10" s="35" t="s">
        <v>35</v>
      </c>
      <c r="AW10" s="35"/>
      <c r="AX10" s="35" t="s">
        <v>35</v>
      </c>
    </row>
    <row r="11" spans="1:50" s="40" customFormat="1" ht="18" customHeight="1" x14ac:dyDescent="0.25">
      <c r="A11" s="41">
        <v>12</v>
      </c>
      <c r="B11" s="41">
        <v>7</v>
      </c>
      <c r="C11" s="42"/>
      <c r="D11" s="35">
        <v>4.4800000000000004</v>
      </c>
      <c r="E11" s="35">
        <v>4.4669999999999996</v>
      </c>
      <c r="F11" s="35"/>
      <c r="G11" s="35">
        <v>4.4734999999999996</v>
      </c>
      <c r="H11" s="34"/>
      <c r="I11" s="64">
        <v>1052</v>
      </c>
      <c r="J11" s="64">
        <v>1097</v>
      </c>
      <c r="K11" s="64"/>
      <c r="L11" s="64">
        <v>1074.5</v>
      </c>
      <c r="M11" s="34"/>
      <c r="N11" s="58">
        <v>18.8</v>
      </c>
      <c r="O11" s="58">
        <v>18.600000000000001</v>
      </c>
      <c r="P11" s="58"/>
      <c r="Q11" s="58">
        <v>18.700000000000003</v>
      </c>
      <c r="R11" s="34"/>
      <c r="S11" s="64">
        <v>500</v>
      </c>
      <c r="T11" s="64">
        <v>500</v>
      </c>
      <c r="U11" s="34"/>
      <c r="V11" s="35">
        <v>3.5670000000000002</v>
      </c>
      <c r="W11" s="35">
        <v>3.5830000000000002</v>
      </c>
      <c r="X11" s="35"/>
      <c r="Y11" s="35">
        <v>3.5750000000000002</v>
      </c>
      <c r="Z11" s="34"/>
      <c r="AA11" s="64">
        <v>1312</v>
      </c>
      <c r="AB11" s="64">
        <v>1348</v>
      </c>
      <c r="AC11" s="27"/>
      <c r="AD11" s="64">
        <v>1330</v>
      </c>
      <c r="AE11" s="34"/>
      <c r="AF11" s="58">
        <v>20.2</v>
      </c>
      <c r="AG11" s="58">
        <v>20.100000000000001</v>
      </c>
      <c r="AH11" s="58"/>
      <c r="AI11" s="58">
        <v>20.149999999999999</v>
      </c>
      <c r="AJ11" s="34"/>
      <c r="AK11" s="64">
        <v>541.29999999999995</v>
      </c>
      <c r="AL11" s="64">
        <v>543.4</v>
      </c>
      <c r="AM11" s="64"/>
      <c r="AN11" s="64">
        <v>542.34999999999991</v>
      </c>
      <c r="AO11" s="64"/>
      <c r="AP11" s="64">
        <v>502.11</v>
      </c>
      <c r="AQ11" s="64">
        <v>494.32</v>
      </c>
      <c r="AR11" s="64"/>
      <c r="AS11" s="64">
        <v>498.21500000000003</v>
      </c>
      <c r="AT11" s="34"/>
      <c r="AU11" s="35" t="s">
        <v>35</v>
      </c>
      <c r="AV11" s="35" t="s">
        <v>35</v>
      </c>
      <c r="AW11" s="35"/>
      <c r="AX11" s="35" t="s">
        <v>35</v>
      </c>
    </row>
    <row r="12" spans="1:50" s="40" customFormat="1" ht="18" customHeight="1" x14ac:dyDescent="0.25">
      <c r="A12" s="41">
        <v>14</v>
      </c>
      <c r="B12" s="41">
        <v>8</v>
      </c>
      <c r="C12" s="42"/>
      <c r="D12" s="35">
        <v>4.2080000000000002</v>
      </c>
      <c r="E12" s="35">
        <v>4.4089999999999998</v>
      </c>
      <c r="F12" s="35"/>
      <c r="G12" s="35">
        <v>4.3085000000000004</v>
      </c>
      <c r="H12" s="34"/>
      <c r="I12" s="64">
        <v>1126</v>
      </c>
      <c r="J12" s="64">
        <v>1120</v>
      </c>
      <c r="K12" s="64"/>
      <c r="L12" s="64">
        <v>1123</v>
      </c>
      <c r="M12" s="34"/>
      <c r="N12" s="58">
        <v>17.3</v>
      </c>
      <c r="O12" s="58">
        <v>17.5</v>
      </c>
      <c r="P12" s="58"/>
      <c r="Q12" s="58">
        <v>17.399999999999999</v>
      </c>
      <c r="R12" s="34"/>
      <c r="S12" s="64">
        <v>500</v>
      </c>
      <c r="T12" s="64">
        <v>500</v>
      </c>
      <c r="U12" s="34"/>
      <c r="V12" s="35">
        <v>3.3860000000000001</v>
      </c>
      <c r="W12" s="35">
        <v>3.4239999999999999</v>
      </c>
      <c r="X12" s="35"/>
      <c r="Y12" s="35">
        <v>3.4050000000000002</v>
      </c>
      <c r="Z12" s="34"/>
      <c r="AA12" s="64">
        <v>1445</v>
      </c>
      <c r="AB12" s="64">
        <v>1458</v>
      </c>
      <c r="AC12" s="27"/>
      <c r="AD12" s="64">
        <v>1451.5</v>
      </c>
      <c r="AE12" s="34"/>
      <c r="AF12" s="58">
        <v>20.5</v>
      </c>
      <c r="AG12" s="58">
        <v>20.3</v>
      </c>
      <c r="AH12" s="58"/>
      <c r="AI12" s="58">
        <v>20.399999999999999</v>
      </c>
      <c r="AJ12" s="34"/>
      <c r="AK12" s="64">
        <v>540.70000000000005</v>
      </c>
      <c r="AL12" s="64">
        <v>539.5</v>
      </c>
      <c r="AM12" s="64"/>
      <c r="AN12" s="64">
        <v>540.1</v>
      </c>
      <c r="AO12" s="64"/>
      <c r="AP12" s="64">
        <v>490.42</v>
      </c>
      <c r="AQ12" s="64">
        <v>493.01</v>
      </c>
      <c r="AR12" s="64"/>
      <c r="AS12" s="64">
        <v>491.71500000000003</v>
      </c>
      <c r="AT12" s="34"/>
      <c r="AU12" s="35" t="s">
        <v>35</v>
      </c>
      <c r="AV12" s="35" t="s">
        <v>35</v>
      </c>
      <c r="AW12" s="35"/>
      <c r="AX12" s="35" t="s">
        <v>35</v>
      </c>
    </row>
    <row r="13" spans="1:50" s="40" customFormat="1" ht="18" customHeight="1" x14ac:dyDescent="0.25">
      <c r="A13" s="41">
        <v>16</v>
      </c>
      <c r="B13" s="41">
        <v>9</v>
      </c>
      <c r="C13" s="42"/>
      <c r="D13" s="35">
        <v>3.88</v>
      </c>
      <c r="E13" s="35">
        <v>3.83</v>
      </c>
      <c r="F13" s="35"/>
      <c r="G13" s="35">
        <v>3.855</v>
      </c>
      <c r="H13" s="34"/>
      <c r="I13" s="64">
        <v>1207</v>
      </c>
      <c r="J13" s="64">
        <v>1239</v>
      </c>
      <c r="K13" s="64"/>
      <c r="L13" s="64">
        <v>1223</v>
      </c>
      <c r="M13" s="34"/>
      <c r="N13" s="58">
        <v>14.5</v>
      </c>
      <c r="O13" s="58">
        <v>14.5</v>
      </c>
      <c r="P13" s="58"/>
      <c r="Q13" s="58">
        <v>14.5</v>
      </c>
      <c r="R13" s="34"/>
      <c r="S13" s="64">
        <v>500</v>
      </c>
      <c r="T13" s="64">
        <v>500</v>
      </c>
      <c r="U13" s="34"/>
      <c r="V13" s="35">
        <v>3.3650000000000002</v>
      </c>
      <c r="W13" s="35">
        <v>3.3820000000000001</v>
      </c>
      <c r="X13" s="35"/>
      <c r="Y13" s="35">
        <v>3.3734999999999999</v>
      </c>
      <c r="Z13" s="34"/>
      <c r="AA13" s="64">
        <v>1426</v>
      </c>
      <c r="AB13" s="64">
        <v>1458</v>
      </c>
      <c r="AC13" s="27"/>
      <c r="AD13" s="64">
        <v>1442</v>
      </c>
      <c r="AE13" s="34"/>
      <c r="AF13" s="58">
        <v>16</v>
      </c>
      <c r="AG13" s="58">
        <v>16</v>
      </c>
      <c r="AH13" s="58"/>
      <c r="AI13" s="58">
        <v>16</v>
      </c>
      <c r="AJ13" s="34"/>
      <c r="AK13" s="64">
        <v>546.6</v>
      </c>
      <c r="AL13" s="64">
        <v>545.4</v>
      </c>
      <c r="AM13" s="64"/>
      <c r="AN13" s="64">
        <v>546</v>
      </c>
      <c r="AO13" s="64"/>
      <c r="AP13" s="64">
        <v>500.24</v>
      </c>
      <c r="AQ13" s="64">
        <v>501.34</v>
      </c>
      <c r="AR13" s="64"/>
      <c r="AS13" s="64">
        <v>500.78999999999996</v>
      </c>
      <c r="AT13" s="34"/>
      <c r="AU13" s="35" t="s">
        <v>35</v>
      </c>
      <c r="AV13" s="35" t="s">
        <v>35</v>
      </c>
      <c r="AW13" s="35"/>
      <c r="AX13" s="35" t="s">
        <v>35</v>
      </c>
    </row>
    <row r="14" spans="1:50" s="40" customFormat="1" ht="18" customHeight="1" x14ac:dyDescent="0.25">
      <c r="A14" s="41">
        <v>18</v>
      </c>
      <c r="B14" s="41">
        <v>10</v>
      </c>
      <c r="C14" s="42"/>
      <c r="D14" s="35">
        <v>3.6150000000000002</v>
      </c>
      <c r="E14" s="35">
        <v>4.0510000000000002</v>
      </c>
      <c r="F14" s="35"/>
      <c r="G14" s="35">
        <v>3.8330000000000002</v>
      </c>
      <c r="H14" s="34"/>
      <c r="I14" s="64">
        <v>1290</v>
      </c>
      <c r="J14" s="64">
        <v>1289</v>
      </c>
      <c r="K14" s="64"/>
      <c r="L14" s="64">
        <v>1289.5</v>
      </c>
      <c r="M14" s="34"/>
      <c r="N14" s="58">
        <v>15.9</v>
      </c>
      <c r="O14" s="58">
        <v>15.7</v>
      </c>
      <c r="P14" s="58"/>
      <c r="Q14" s="58">
        <v>15.8</v>
      </c>
      <c r="R14" s="34"/>
      <c r="S14" s="64">
        <v>500</v>
      </c>
      <c r="T14" s="64">
        <v>500</v>
      </c>
      <c r="U14" s="34"/>
      <c r="V14" s="35">
        <v>3.1960000000000002</v>
      </c>
      <c r="W14" s="35">
        <v>3.2770000000000001</v>
      </c>
      <c r="X14" s="35"/>
      <c r="Y14" s="35">
        <v>3.2365000000000004</v>
      </c>
      <c r="Z14" s="34"/>
      <c r="AA14" s="64">
        <v>1540</v>
      </c>
      <c r="AB14" s="64">
        <v>1543</v>
      </c>
      <c r="AC14" s="27"/>
      <c r="AD14" s="64">
        <v>1541.5</v>
      </c>
      <c r="AE14" s="34"/>
      <c r="AF14" s="58">
        <v>18.3</v>
      </c>
      <c r="AG14" s="58">
        <v>18.399999999999999</v>
      </c>
      <c r="AH14" s="58"/>
      <c r="AI14" s="58">
        <v>18.350000000000001</v>
      </c>
      <c r="AJ14" s="34"/>
      <c r="AK14" s="64">
        <v>544.70000000000005</v>
      </c>
      <c r="AL14" s="64">
        <v>555</v>
      </c>
      <c r="AM14" s="64"/>
      <c r="AN14" s="64">
        <v>549.85</v>
      </c>
      <c r="AO14" s="64"/>
      <c r="AP14" s="64">
        <v>500.01</v>
      </c>
      <c r="AQ14" s="64">
        <v>490.39</v>
      </c>
      <c r="AR14" s="64"/>
      <c r="AS14" s="64">
        <v>495.2</v>
      </c>
      <c r="AT14" s="34"/>
      <c r="AU14" s="35" t="s">
        <v>35</v>
      </c>
      <c r="AV14" s="35" t="s">
        <v>35</v>
      </c>
      <c r="AW14" s="35"/>
      <c r="AX14" s="35" t="s">
        <v>35</v>
      </c>
    </row>
    <row r="15" spans="1:50" s="40" customFormat="1" ht="18" customHeight="1" x14ac:dyDescent="0.25">
      <c r="A15" s="41">
        <v>20</v>
      </c>
      <c r="B15" s="41">
        <v>11</v>
      </c>
      <c r="C15" s="42"/>
      <c r="D15" s="35">
        <v>2.4420000000000002</v>
      </c>
      <c r="E15" s="35">
        <v>2.6120000000000001</v>
      </c>
      <c r="F15" s="35"/>
      <c r="G15" s="35">
        <v>2.5270000000000001</v>
      </c>
      <c r="H15" s="34"/>
      <c r="I15" s="64">
        <v>1297</v>
      </c>
      <c r="J15" s="64">
        <v>1240</v>
      </c>
      <c r="K15" s="64"/>
      <c r="L15" s="64">
        <v>1268.5</v>
      </c>
      <c r="M15" s="34"/>
      <c r="N15" s="58">
        <v>21.7</v>
      </c>
      <c r="O15" s="58">
        <v>22.8</v>
      </c>
      <c r="P15" s="58"/>
      <c r="Q15" s="58">
        <v>22.25</v>
      </c>
      <c r="R15" s="34"/>
      <c r="S15" s="64">
        <v>500</v>
      </c>
      <c r="T15" s="64">
        <v>500</v>
      </c>
      <c r="U15" s="34"/>
      <c r="V15" s="35">
        <v>3.1520000000000001</v>
      </c>
      <c r="W15" s="35">
        <v>3.2</v>
      </c>
      <c r="X15" s="35"/>
      <c r="Y15" s="35">
        <v>3.1760000000000002</v>
      </c>
      <c r="Z15" s="34"/>
      <c r="AA15" s="64">
        <v>1591</v>
      </c>
      <c r="AB15" s="64">
        <v>1583</v>
      </c>
      <c r="AC15" s="27"/>
      <c r="AD15" s="64">
        <v>1587</v>
      </c>
      <c r="AE15" s="34"/>
      <c r="AF15" s="58">
        <v>20.5</v>
      </c>
      <c r="AG15" s="58">
        <v>20.5</v>
      </c>
      <c r="AH15" s="58"/>
      <c r="AI15" s="58">
        <v>20.5</v>
      </c>
      <c r="AJ15" s="34"/>
      <c r="AK15" s="64">
        <v>554.29999999999995</v>
      </c>
      <c r="AL15" s="64">
        <v>553.79999999999995</v>
      </c>
      <c r="AM15" s="64"/>
      <c r="AN15" s="64">
        <v>554.04999999999995</v>
      </c>
      <c r="AO15" s="64"/>
      <c r="AP15" s="64">
        <v>474.73</v>
      </c>
      <c r="AQ15" s="64">
        <v>487.95</v>
      </c>
      <c r="AR15" s="64"/>
      <c r="AS15" s="64">
        <v>481.34000000000003</v>
      </c>
      <c r="AT15" s="34"/>
      <c r="AU15" s="35" t="s">
        <v>35</v>
      </c>
      <c r="AV15" s="35" t="s">
        <v>35</v>
      </c>
      <c r="AW15" s="35"/>
      <c r="AX15" s="35" t="s">
        <v>35</v>
      </c>
    </row>
    <row r="16" spans="1:50" s="40" customFormat="1" ht="18" customHeight="1" x14ac:dyDescent="0.25">
      <c r="A16" s="41">
        <v>22</v>
      </c>
      <c r="B16" s="41">
        <v>12</v>
      </c>
      <c r="C16" s="42"/>
      <c r="D16" s="35">
        <v>3.5150000000000001</v>
      </c>
      <c r="E16" s="35">
        <v>3.52</v>
      </c>
      <c r="F16" s="35"/>
      <c r="G16" s="35">
        <v>3.5175000000000001</v>
      </c>
      <c r="H16" s="34"/>
      <c r="I16" s="64">
        <v>1323</v>
      </c>
      <c r="J16" s="64">
        <v>1371</v>
      </c>
      <c r="K16" s="64"/>
      <c r="L16" s="64">
        <v>1347</v>
      </c>
      <c r="M16" s="34"/>
      <c r="N16" s="58">
        <v>21.5</v>
      </c>
      <c r="O16" s="58">
        <v>21.6</v>
      </c>
      <c r="P16" s="58"/>
      <c r="Q16" s="58">
        <v>21.55</v>
      </c>
      <c r="R16" s="34"/>
      <c r="S16" s="64">
        <v>500</v>
      </c>
      <c r="T16" s="64">
        <v>500</v>
      </c>
      <c r="U16" s="34"/>
      <c r="V16" s="35">
        <v>3.117</v>
      </c>
      <c r="W16" s="35">
        <v>3.1539999999999999</v>
      </c>
      <c r="X16" s="35"/>
      <c r="Y16" s="35">
        <v>3.1355</v>
      </c>
      <c r="Z16" s="34"/>
      <c r="AA16" s="64">
        <v>1627</v>
      </c>
      <c r="AB16" s="64">
        <v>1639</v>
      </c>
      <c r="AC16" s="27"/>
      <c r="AD16" s="64">
        <v>1633</v>
      </c>
      <c r="AE16" s="34"/>
      <c r="AF16" s="58">
        <v>23.1</v>
      </c>
      <c r="AG16" s="58">
        <v>22.8</v>
      </c>
      <c r="AH16" s="58"/>
      <c r="AI16" s="58">
        <v>22.950000000000003</v>
      </c>
      <c r="AJ16" s="34"/>
      <c r="AK16" s="64">
        <v>555</v>
      </c>
      <c r="AL16" s="64">
        <v>554.5</v>
      </c>
      <c r="AM16" s="64"/>
      <c r="AN16" s="64">
        <v>554.75</v>
      </c>
      <c r="AO16" s="64"/>
      <c r="AP16" s="64">
        <v>475.94</v>
      </c>
      <c r="AQ16" s="64">
        <v>488.64</v>
      </c>
      <c r="AR16" s="64"/>
      <c r="AS16" s="64">
        <v>482.28999999999996</v>
      </c>
      <c r="AT16" s="34"/>
      <c r="AU16" s="35" t="s">
        <v>35</v>
      </c>
      <c r="AV16" s="35" t="s">
        <v>35</v>
      </c>
      <c r="AW16" s="35"/>
      <c r="AX16" s="35" t="s">
        <v>35</v>
      </c>
    </row>
    <row r="17" spans="1:50" s="40" customFormat="1" ht="18" customHeight="1" x14ac:dyDescent="0.25">
      <c r="A17" s="41">
        <v>24</v>
      </c>
      <c r="B17" s="41">
        <v>13</v>
      </c>
      <c r="C17" s="42"/>
      <c r="D17" s="35">
        <v>3.419</v>
      </c>
      <c r="E17" s="35">
        <v>3.4140000000000001</v>
      </c>
      <c r="F17" s="35"/>
      <c r="G17" s="35">
        <v>3.4165000000000001</v>
      </c>
      <c r="H17" s="34"/>
      <c r="I17" s="64">
        <v>1352</v>
      </c>
      <c r="J17" s="64">
        <v>1405</v>
      </c>
      <c r="K17" s="64"/>
      <c r="L17" s="64">
        <v>1378.5</v>
      </c>
      <c r="M17" s="34"/>
      <c r="N17" s="58">
        <v>20</v>
      </c>
      <c r="O17" s="58">
        <v>20.100000000000001</v>
      </c>
      <c r="P17" s="58"/>
      <c r="Q17" s="58">
        <v>20.05</v>
      </c>
      <c r="R17" s="34"/>
      <c r="S17" s="64">
        <v>500</v>
      </c>
      <c r="T17" s="64">
        <v>500</v>
      </c>
      <c r="U17" s="34"/>
      <c r="V17" s="35">
        <v>3.0720000000000001</v>
      </c>
      <c r="W17" s="35">
        <v>3.1179999999999999</v>
      </c>
      <c r="X17" s="35"/>
      <c r="Y17" s="35">
        <v>3.0949999999999998</v>
      </c>
      <c r="Z17" s="34"/>
      <c r="AA17" s="64">
        <v>1695</v>
      </c>
      <c r="AB17" s="64">
        <v>1719</v>
      </c>
      <c r="AC17" s="27"/>
      <c r="AD17" s="64">
        <v>1707</v>
      </c>
      <c r="AE17" s="34"/>
      <c r="AF17" s="58">
        <v>22.3</v>
      </c>
      <c r="AG17" s="58">
        <v>22.1</v>
      </c>
      <c r="AH17" s="58"/>
      <c r="AI17" s="58">
        <v>22.200000000000003</v>
      </c>
      <c r="AJ17" s="34"/>
      <c r="AK17" s="64">
        <v>554</v>
      </c>
      <c r="AL17" s="64">
        <v>557.20000000000005</v>
      </c>
      <c r="AM17" s="64"/>
      <c r="AN17" s="64">
        <v>555.6</v>
      </c>
      <c r="AO17" s="64"/>
      <c r="AP17" s="64">
        <v>483.82</v>
      </c>
      <c r="AQ17" s="64">
        <v>500.56</v>
      </c>
      <c r="AR17" s="64"/>
      <c r="AS17" s="64">
        <v>492.19</v>
      </c>
      <c r="AT17" s="34"/>
      <c r="AU17" s="35" t="s">
        <v>35</v>
      </c>
      <c r="AV17" s="35" t="s">
        <v>35</v>
      </c>
      <c r="AW17" s="35"/>
      <c r="AX17" s="35" t="s">
        <v>35</v>
      </c>
    </row>
    <row r="18" spans="1:50" s="40" customFormat="1" ht="18" customHeight="1" x14ac:dyDescent="0.25">
      <c r="A18" s="41">
        <v>26</v>
      </c>
      <c r="B18" s="41">
        <v>14</v>
      </c>
      <c r="C18" s="42"/>
      <c r="D18" s="35">
        <v>3.3119999999999998</v>
      </c>
      <c r="E18" s="35">
        <v>3.3039999999999998</v>
      </c>
      <c r="F18" s="35"/>
      <c r="G18" s="35">
        <v>3.3079999999999998</v>
      </c>
      <c r="H18" s="34"/>
      <c r="I18" s="64">
        <v>1440</v>
      </c>
      <c r="J18" s="64">
        <v>1517</v>
      </c>
      <c r="K18" s="64"/>
      <c r="L18" s="64">
        <v>1478.5</v>
      </c>
      <c r="M18" s="34"/>
      <c r="N18" s="58">
        <v>20.3</v>
      </c>
      <c r="O18" s="58">
        <v>19.899999999999999</v>
      </c>
      <c r="P18" s="58"/>
      <c r="Q18" s="58">
        <v>20.100000000000001</v>
      </c>
      <c r="R18" s="34"/>
      <c r="S18" s="64">
        <v>500</v>
      </c>
      <c r="T18" s="64">
        <v>500</v>
      </c>
      <c r="U18" s="34"/>
      <c r="V18" s="35">
        <v>3.0070000000000001</v>
      </c>
      <c r="W18" s="35">
        <v>3.0419999999999998</v>
      </c>
      <c r="X18" s="35"/>
      <c r="Y18" s="35">
        <v>3.0244999999999997</v>
      </c>
      <c r="Z18" s="34"/>
      <c r="AA18" s="64">
        <v>1760</v>
      </c>
      <c r="AB18" s="64">
        <v>1804</v>
      </c>
      <c r="AC18" s="27"/>
      <c r="AD18" s="64">
        <v>1782</v>
      </c>
      <c r="AE18" s="34"/>
      <c r="AF18" s="58">
        <v>21.8</v>
      </c>
      <c r="AG18" s="58">
        <v>21.7</v>
      </c>
      <c r="AH18" s="58"/>
      <c r="AI18" s="58">
        <v>21.75</v>
      </c>
      <c r="AJ18" s="34"/>
      <c r="AK18" s="64">
        <v>561</v>
      </c>
      <c r="AL18" s="64">
        <v>561.5</v>
      </c>
      <c r="AM18" s="64"/>
      <c r="AN18" s="64">
        <v>561.25</v>
      </c>
      <c r="AO18" s="64"/>
      <c r="AP18" s="64">
        <v>486.94</v>
      </c>
      <c r="AQ18" s="64">
        <v>493.09</v>
      </c>
      <c r="AR18" s="64"/>
      <c r="AS18" s="64">
        <v>490.01499999999999</v>
      </c>
      <c r="AT18" s="34"/>
      <c r="AU18" s="35" t="s">
        <v>35</v>
      </c>
      <c r="AV18" s="35" t="s">
        <v>35</v>
      </c>
      <c r="AW18" s="35"/>
      <c r="AX18" s="35" t="s">
        <v>35</v>
      </c>
    </row>
    <row r="19" spans="1:50" s="40" customFormat="1" ht="18" customHeight="1" x14ac:dyDescent="0.25">
      <c r="A19" s="41">
        <v>28</v>
      </c>
      <c r="B19" s="41">
        <v>15</v>
      </c>
      <c r="C19" s="42"/>
      <c r="D19" s="35">
        <v>3.1629999999999998</v>
      </c>
      <c r="E19" s="35">
        <v>3.1930000000000001</v>
      </c>
      <c r="F19" s="35"/>
      <c r="G19" s="35">
        <v>3.1779999999999999</v>
      </c>
      <c r="H19" s="34"/>
      <c r="I19" s="64">
        <v>1529</v>
      </c>
      <c r="J19" s="64">
        <v>1577</v>
      </c>
      <c r="K19" s="64"/>
      <c r="L19" s="64">
        <v>1553</v>
      </c>
      <c r="M19" s="34"/>
      <c r="N19" s="58">
        <v>18.8</v>
      </c>
      <c r="O19" s="58">
        <v>19.2</v>
      </c>
      <c r="P19" s="58"/>
      <c r="Q19" s="58">
        <v>19</v>
      </c>
      <c r="R19" s="34"/>
      <c r="S19" s="64">
        <v>500</v>
      </c>
      <c r="T19" s="64">
        <v>500</v>
      </c>
      <c r="U19" s="34"/>
      <c r="V19" s="35">
        <v>2.9710000000000001</v>
      </c>
      <c r="W19" s="35">
        <v>3.0089999999999999</v>
      </c>
      <c r="X19" s="35"/>
      <c r="Y19" s="35">
        <v>2.99</v>
      </c>
      <c r="Z19" s="34"/>
      <c r="AA19" s="64">
        <v>1871</v>
      </c>
      <c r="AB19" s="64">
        <v>1894</v>
      </c>
      <c r="AC19" s="27"/>
      <c r="AD19" s="64">
        <v>1882.5</v>
      </c>
      <c r="AE19" s="34"/>
      <c r="AF19" s="58">
        <v>21.3</v>
      </c>
      <c r="AG19" s="58">
        <v>21.3</v>
      </c>
      <c r="AH19" s="58"/>
      <c r="AI19" s="58">
        <v>21.3</v>
      </c>
      <c r="AJ19" s="34"/>
      <c r="AK19" s="64">
        <v>568.29999999999995</v>
      </c>
      <c r="AL19" s="64">
        <v>565.20000000000005</v>
      </c>
      <c r="AM19" s="64"/>
      <c r="AN19" s="64">
        <v>566.75</v>
      </c>
      <c r="AO19" s="64"/>
      <c r="AP19" s="64">
        <v>488.29</v>
      </c>
      <c r="AQ19" s="64">
        <v>497.78</v>
      </c>
      <c r="AR19" s="64"/>
      <c r="AS19" s="64">
        <v>493.03499999999997</v>
      </c>
      <c r="AT19" s="34"/>
      <c r="AU19" s="35" t="s">
        <v>35</v>
      </c>
      <c r="AV19" s="35" t="s">
        <v>35</v>
      </c>
      <c r="AW19" s="35"/>
      <c r="AX19" s="35" t="s">
        <v>35</v>
      </c>
    </row>
    <row r="20" spans="1:50" s="40" customFormat="1" ht="18" customHeight="1" x14ac:dyDescent="0.25">
      <c r="A20" s="41">
        <v>30</v>
      </c>
      <c r="B20" s="41">
        <v>16</v>
      </c>
      <c r="C20" s="42"/>
      <c r="D20" s="35">
        <v>3.0459999999999998</v>
      </c>
      <c r="E20" s="35">
        <v>3.069</v>
      </c>
      <c r="F20" s="35"/>
      <c r="G20" s="35">
        <v>3.0575000000000001</v>
      </c>
      <c r="H20" s="34"/>
      <c r="I20" s="64">
        <v>1649</v>
      </c>
      <c r="J20" s="64">
        <v>1714</v>
      </c>
      <c r="K20" s="64"/>
      <c r="L20" s="64">
        <v>1681.5</v>
      </c>
      <c r="M20" s="34"/>
      <c r="N20" s="58">
        <v>18.100000000000001</v>
      </c>
      <c r="O20" s="58">
        <v>18</v>
      </c>
      <c r="P20" s="58"/>
      <c r="Q20" s="58">
        <v>18.05</v>
      </c>
      <c r="R20" s="34"/>
      <c r="S20" s="64">
        <v>500</v>
      </c>
      <c r="T20" s="64">
        <v>500</v>
      </c>
      <c r="U20" s="34"/>
      <c r="V20" s="35">
        <v>2.8780000000000001</v>
      </c>
      <c r="W20" s="35">
        <v>2.9180000000000001</v>
      </c>
      <c r="X20" s="35"/>
      <c r="Y20" s="35">
        <v>2.8980000000000001</v>
      </c>
      <c r="Z20" s="34"/>
      <c r="AA20" s="64">
        <v>1945</v>
      </c>
      <c r="AB20" s="64">
        <v>1927</v>
      </c>
      <c r="AC20" s="27"/>
      <c r="AD20" s="64">
        <v>1936</v>
      </c>
      <c r="AE20" s="34"/>
      <c r="AF20" s="58">
        <v>20.5</v>
      </c>
      <c r="AG20" s="58">
        <v>20.5</v>
      </c>
      <c r="AH20" s="58"/>
      <c r="AI20" s="58">
        <v>20.5</v>
      </c>
      <c r="AJ20" s="34"/>
      <c r="AK20" s="64">
        <v>563.4</v>
      </c>
      <c r="AL20" s="64">
        <v>564.29999999999995</v>
      </c>
      <c r="AM20" s="64"/>
      <c r="AN20" s="64">
        <v>563.84999999999991</v>
      </c>
      <c r="AO20" s="64"/>
      <c r="AP20" s="64">
        <v>486.7</v>
      </c>
      <c r="AQ20" s="64">
        <v>494.47</v>
      </c>
      <c r="AR20" s="64"/>
      <c r="AS20" s="64">
        <v>490.58500000000004</v>
      </c>
      <c r="AT20" s="34"/>
      <c r="AU20" s="35" t="s">
        <v>35</v>
      </c>
      <c r="AV20" s="35" t="s">
        <v>35</v>
      </c>
      <c r="AW20" s="35"/>
      <c r="AX20" s="35" t="s">
        <v>35</v>
      </c>
    </row>
    <row r="21" spans="1:50" s="40" customFormat="1" ht="18" customHeight="1" x14ac:dyDescent="0.25">
      <c r="A21" s="41">
        <v>32</v>
      </c>
      <c r="B21" s="41">
        <v>17</v>
      </c>
      <c r="C21" s="42"/>
      <c r="D21" s="35">
        <v>3.0390000000000001</v>
      </c>
      <c r="E21" s="35">
        <v>3.0419999999999998</v>
      </c>
      <c r="F21" s="35"/>
      <c r="G21" s="35">
        <v>3.0404999999999998</v>
      </c>
      <c r="H21" s="34"/>
      <c r="I21" s="64">
        <v>1608</v>
      </c>
      <c r="J21" s="64">
        <v>1700</v>
      </c>
      <c r="K21" s="64"/>
      <c r="L21" s="64">
        <v>1654</v>
      </c>
      <c r="M21" s="34"/>
      <c r="N21" s="58">
        <v>17.3</v>
      </c>
      <c r="O21" s="58">
        <v>17.3</v>
      </c>
      <c r="P21" s="58"/>
      <c r="Q21" s="58">
        <v>17.3</v>
      </c>
      <c r="R21" s="34"/>
      <c r="S21" s="64">
        <v>500</v>
      </c>
      <c r="T21" s="64">
        <v>500</v>
      </c>
      <c r="U21" s="34"/>
      <c r="V21" s="35">
        <v>2.8849999999999998</v>
      </c>
      <c r="W21" s="35">
        <v>2.9169999999999998</v>
      </c>
      <c r="X21" s="35"/>
      <c r="Y21" s="35">
        <v>2.9009999999999998</v>
      </c>
      <c r="Z21" s="34"/>
      <c r="AA21" s="64">
        <v>1869</v>
      </c>
      <c r="AB21" s="64">
        <v>1932</v>
      </c>
      <c r="AC21" s="27"/>
      <c r="AD21" s="64">
        <v>1900.5</v>
      </c>
      <c r="AE21" s="34"/>
      <c r="AF21" s="58">
        <v>20.100000000000001</v>
      </c>
      <c r="AG21" s="58">
        <v>20.100000000000001</v>
      </c>
      <c r="AH21" s="58"/>
      <c r="AI21" s="58">
        <v>20.100000000000001</v>
      </c>
      <c r="AJ21" s="34"/>
      <c r="AK21" s="64">
        <v>572.6</v>
      </c>
      <c r="AL21" s="64">
        <v>571.70000000000005</v>
      </c>
      <c r="AM21" s="64"/>
      <c r="AN21" s="64">
        <v>572.15000000000009</v>
      </c>
      <c r="AO21" s="64"/>
      <c r="AP21" s="64">
        <v>485.96</v>
      </c>
      <c r="AQ21" s="64">
        <v>486.27</v>
      </c>
      <c r="AR21" s="64"/>
      <c r="AS21" s="64">
        <v>486.11500000000001</v>
      </c>
      <c r="AT21" s="34"/>
      <c r="AU21" s="35" t="s">
        <v>35</v>
      </c>
      <c r="AV21" s="35" t="s">
        <v>35</v>
      </c>
      <c r="AW21" s="35"/>
      <c r="AX21" s="35" t="s">
        <v>35</v>
      </c>
    </row>
    <row r="22" spans="1:50" s="40" customFormat="1" ht="18" customHeight="1" x14ac:dyDescent="0.25">
      <c r="A22" s="41">
        <v>34</v>
      </c>
      <c r="B22" s="41">
        <v>18</v>
      </c>
      <c r="C22" s="42"/>
      <c r="D22" s="35">
        <v>2.9870000000000001</v>
      </c>
      <c r="E22" s="35">
        <v>3.0249999999999999</v>
      </c>
      <c r="F22" s="35"/>
      <c r="G22" s="35">
        <v>3.0060000000000002</v>
      </c>
      <c r="H22" s="34"/>
      <c r="I22" s="64">
        <v>1670</v>
      </c>
      <c r="J22" s="64">
        <v>1728</v>
      </c>
      <c r="K22" s="64"/>
      <c r="L22" s="64">
        <v>1699</v>
      </c>
      <c r="M22" s="34"/>
      <c r="N22" s="58">
        <v>16.399999999999999</v>
      </c>
      <c r="O22" s="58">
        <v>16.3</v>
      </c>
      <c r="P22" s="58"/>
      <c r="Q22" s="58">
        <v>16.350000000000001</v>
      </c>
      <c r="R22" s="34"/>
      <c r="S22" s="64">
        <v>500</v>
      </c>
      <c r="T22" s="64">
        <v>500</v>
      </c>
      <c r="U22" s="34"/>
      <c r="V22" s="35">
        <v>2.8530000000000002</v>
      </c>
      <c r="W22" s="35">
        <v>2.89</v>
      </c>
      <c r="X22" s="35"/>
      <c r="Y22" s="35">
        <v>2.8715000000000002</v>
      </c>
      <c r="Z22" s="34"/>
      <c r="AA22" s="64">
        <v>1929</v>
      </c>
      <c r="AB22" s="64">
        <v>1966</v>
      </c>
      <c r="AC22" s="27"/>
      <c r="AD22" s="64">
        <v>1947.5</v>
      </c>
      <c r="AE22" s="34"/>
      <c r="AF22" s="58">
        <v>18.600000000000001</v>
      </c>
      <c r="AG22" s="58">
        <v>18.600000000000001</v>
      </c>
      <c r="AH22" s="58"/>
      <c r="AI22" s="58">
        <v>18.600000000000001</v>
      </c>
      <c r="AJ22" s="34"/>
      <c r="AK22" s="64">
        <v>568.4</v>
      </c>
      <c r="AL22" s="64">
        <v>570.79999999999995</v>
      </c>
      <c r="AM22" s="64"/>
      <c r="AN22" s="64">
        <v>569.59999999999991</v>
      </c>
      <c r="AO22" s="64"/>
      <c r="AP22" s="64">
        <v>488.37</v>
      </c>
      <c r="AQ22" s="64">
        <v>493.25</v>
      </c>
      <c r="AR22" s="64"/>
      <c r="AS22" s="64">
        <v>490.81</v>
      </c>
      <c r="AT22" s="34"/>
      <c r="AU22" s="35" t="s">
        <v>35</v>
      </c>
      <c r="AV22" s="35" t="s">
        <v>35</v>
      </c>
      <c r="AW22" s="35"/>
      <c r="AX22" s="35" t="s">
        <v>35</v>
      </c>
    </row>
    <row r="23" spans="1:50" s="40" customFormat="1" ht="18" customHeight="1" x14ac:dyDescent="0.25">
      <c r="A23" s="41">
        <v>36</v>
      </c>
      <c r="B23" s="41">
        <v>19</v>
      </c>
      <c r="C23" s="42"/>
      <c r="D23" s="35">
        <v>2.96</v>
      </c>
      <c r="E23" s="35">
        <v>2.992</v>
      </c>
      <c r="F23" s="35"/>
      <c r="G23" s="35">
        <v>2.976</v>
      </c>
      <c r="H23" s="34"/>
      <c r="I23" s="64">
        <v>1741</v>
      </c>
      <c r="J23" s="64">
        <v>1794</v>
      </c>
      <c r="K23" s="64"/>
      <c r="L23" s="64">
        <v>1767.5</v>
      </c>
      <c r="M23" s="34"/>
      <c r="N23" s="58">
        <v>16.100000000000001</v>
      </c>
      <c r="O23" s="58">
        <v>15.8</v>
      </c>
      <c r="P23" s="58"/>
      <c r="Q23" s="58">
        <v>15.950000000000001</v>
      </c>
      <c r="R23" s="34"/>
      <c r="S23" s="64">
        <v>500</v>
      </c>
      <c r="T23" s="64">
        <v>500</v>
      </c>
      <c r="U23" s="34"/>
      <c r="V23" s="35">
        <v>2.8370000000000002</v>
      </c>
      <c r="W23" s="35">
        <v>2.88</v>
      </c>
      <c r="X23" s="35"/>
      <c r="Y23" s="35">
        <v>2.8585000000000003</v>
      </c>
      <c r="Z23" s="34"/>
      <c r="AA23" s="64">
        <v>1970</v>
      </c>
      <c r="AB23" s="64">
        <v>2020</v>
      </c>
      <c r="AC23" s="27"/>
      <c r="AD23" s="64">
        <v>1995</v>
      </c>
      <c r="AE23" s="34"/>
      <c r="AF23" s="58">
        <v>17.5</v>
      </c>
      <c r="AG23" s="58">
        <v>17.5</v>
      </c>
      <c r="AH23" s="58"/>
      <c r="AI23" s="58">
        <v>17.5</v>
      </c>
      <c r="AJ23" s="34"/>
      <c r="AK23" s="64">
        <v>572.5</v>
      </c>
      <c r="AL23" s="64">
        <v>573.1</v>
      </c>
      <c r="AM23" s="64"/>
      <c r="AN23" s="64">
        <v>572.79999999999995</v>
      </c>
      <c r="AO23" s="64"/>
      <c r="AP23" s="64">
        <v>492.29</v>
      </c>
      <c r="AQ23" s="64">
        <v>494.65</v>
      </c>
      <c r="AR23" s="64"/>
      <c r="AS23" s="64">
        <v>493.47</v>
      </c>
      <c r="AT23" s="34"/>
      <c r="AU23" s="35" t="s">
        <v>35</v>
      </c>
      <c r="AV23" s="35" t="s">
        <v>35</v>
      </c>
      <c r="AW23" s="35"/>
      <c r="AX23" s="35" t="s">
        <v>35</v>
      </c>
    </row>
    <row r="24" spans="1:50" s="40" customFormat="1" ht="18" customHeight="1" x14ac:dyDescent="0.25">
      <c r="A24" s="41">
        <v>38</v>
      </c>
      <c r="B24" s="41">
        <v>20</v>
      </c>
      <c r="C24" s="42"/>
      <c r="D24" s="35">
        <v>2.9129999999999998</v>
      </c>
      <c r="E24" s="35">
        <v>2.944</v>
      </c>
      <c r="F24" s="35"/>
      <c r="G24" s="35">
        <v>2.9284999999999997</v>
      </c>
      <c r="H24" s="34"/>
      <c r="I24" s="64">
        <v>1781</v>
      </c>
      <c r="J24" s="64">
        <v>1832</v>
      </c>
      <c r="K24" s="64"/>
      <c r="L24" s="64">
        <v>1806.5</v>
      </c>
      <c r="M24" s="34"/>
      <c r="N24" s="58">
        <v>17.7</v>
      </c>
      <c r="O24" s="58">
        <v>17.5</v>
      </c>
      <c r="P24" s="58"/>
      <c r="Q24" s="58">
        <v>17.600000000000001</v>
      </c>
      <c r="R24" s="34"/>
      <c r="S24" s="64">
        <v>500</v>
      </c>
      <c r="T24" s="64">
        <v>500</v>
      </c>
      <c r="U24" s="34"/>
      <c r="V24" s="35">
        <v>2.7909999999999999</v>
      </c>
      <c r="W24" s="35">
        <v>2.86</v>
      </c>
      <c r="X24" s="35"/>
      <c r="Y24" s="35">
        <v>2.8254999999999999</v>
      </c>
      <c r="Z24" s="34"/>
      <c r="AA24" s="64">
        <v>2060</v>
      </c>
      <c r="AB24" s="64">
        <v>2050</v>
      </c>
      <c r="AC24" s="27"/>
      <c r="AD24" s="64">
        <v>2055</v>
      </c>
      <c r="AE24" s="34"/>
      <c r="AF24" s="58">
        <v>15.3</v>
      </c>
      <c r="AG24" s="58">
        <v>15.6</v>
      </c>
      <c r="AH24" s="58"/>
      <c r="AI24" s="58">
        <v>15.45</v>
      </c>
      <c r="AJ24" s="34"/>
      <c r="AK24" s="64">
        <v>567.79999999999995</v>
      </c>
      <c r="AL24" s="64">
        <v>570.6</v>
      </c>
      <c r="AM24" s="64"/>
      <c r="AN24" s="64">
        <v>569.20000000000005</v>
      </c>
      <c r="AO24" s="64"/>
      <c r="AP24" s="64">
        <v>480.3</v>
      </c>
      <c r="AQ24" s="64">
        <v>492.52</v>
      </c>
      <c r="AR24" s="64"/>
      <c r="AS24" s="64">
        <v>486.40999999999997</v>
      </c>
      <c r="AT24" s="34"/>
      <c r="AU24" s="35" t="s">
        <v>35</v>
      </c>
      <c r="AV24" s="35" t="s">
        <v>35</v>
      </c>
      <c r="AW24" s="35"/>
      <c r="AX24" s="35" t="s">
        <v>35</v>
      </c>
    </row>
    <row r="25" spans="1:50" s="40" customFormat="1" ht="18" customHeight="1" x14ac:dyDescent="0.25">
      <c r="A25" s="41">
        <v>40</v>
      </c>
      <c r="B25" s="41">
        <v>21</v>
      </c>
      <c r="C25" s="42"/>
      <c r="D25" s="35">
        <v>3.1019999999999999</v>
      </c>
      <c r="E25" s="35">
        <v>2.9929999999999999</v>
      </c>
      <c r="F25" s="35"/>
      <c r="G25" s="35">
        <v>3.0474999999999999</v>
      </c>
      <c r="H25" s="34"/>
      <c r="I25" s="64">
        <v>1426</v>
      </c>
      <c r="J25" s="64">
        <v>1723</v>
      </c>
      <c r="K25" s="64"/>
      <c r="L25" s="64">
        <v>1574.5</v>
      </c>
      <c r="M25" s="34"/>
      <c r="N25" s="58">
        <v>17.8</v>
      </c>
      <c r="O25" s="58">
        <v>17.399999999999999</v>
      </c>
      <c r="P25" s="58"/>
      <c r="Q25" s="58">
        <v>17.600000000000001</v>
      </c>
      <c r="R25" s="34"/>
      <c r="S25" s="64">
        <v>500</v>
      </c>
      <c r="T25" s="64">
        <v>500</v>
      </c>
      <c r="U25" s="34"/>
      <c r="V25" s="35">
        <v>2.871</v>
      </c>
      <c r="W25" s="35">
        <v>2.8439999999999999</v>
      </c>
      <c r="X25" s="35"/>
      <c r="Y25" s="35">
        <v>2.8574999999999999</v>
      </c>
      <c r="Z25" s="34"/>
      <c r="AA25" s="64">
        <v>1791</v>
      </c>
      <c r="AB25" s="64">
        <v>2050</v>
      </c>
      <c r="AC25" s="27"/>
      <c r="AD25" s="64">
        <v>1920.5</v>
      </c>
      <c r="AE25" s="34"/>
      <c r="AF25" s="58">
        <v>17.7</v>
      </c>
      <c r="AG25" s="58">
        <v>17.8</v>
      </c>
      <c r="AH25" s="58"/>
      <c r="AI25" s="58">
        <v>17.75</v>
      </c>
      <c r="AJ25" s="34"/>
      <c r="AK25" s="64">
        <v>566</v>
      </c>
      <c r="AL25" s="64">
        <v>568.4</v>
      </c>
      <c r="AM25" s="64"/>
      <c r="AN25" s="64">
        <v>567.20000000000005</v>
      </c>
      <c r="AO25" s="64"/>
      <c r="AP25" s="64">
        <v>497.54</v>
      </c>
      <c r="AQ25" s="64">
        <v>492.33</v>
      </c>
      <c r="AR25" s="64"/>
      <c r="AS25" s="64">
        <v>494.935</v>
      </c>
      <c r="AT25" s="34"/>
      <c r="AU25" s="35" t="s">
        <v>35</v>
      </c>
      <c r="AV25" s="35" t="s">
        <v>35</v>
      </c>
      <c r="AW25" s="35"/>
      <c r="AX25" s="35" t="s">
        <v>35</v>
      </c>
    </row>
    <row r="26" spans="1:50" s="40" customFormat="1" ht="18" customHeight="1" x14ac:dyDescent="0.25">
      <c r="A26" s="41">
        <v>42</v>
      </c>
      <c r="B26" s="41">
        <v>22</v>
      </c>
      <c r="C26" s="42"/>
      <c r="D26" s="35">
        <v>3.0489999999999999</v>
      </c>
      <c r="E26" s="35">
        <v>2.9889999999999999</v>
      </c>
      <c r="F26" s="35"/>
      <c r="G26" s="35">
        <v>3.0190000000000001</v>
      </c>
      <c r="H26" s="34"/>
      <c r="I26" s="64">
        <v>1515</v>
      </c>
      <c r="J26" s="64">
        <v>1744</v>
      </c>
      <c r="K26" s="64"/>
      <c r="L26" s="64">
        <v>1629.5</v>
      </c>
      <c r="M26" s="34"/>
      <c r="N26" s="58">
        <v>14.6</v>
      </c>
      <c r="O26" s="58">
        <v>15.2</v>
      </c>
      <c r="P26" s="58"/>
      <c r="Q26" s="58">
        <v>14.899999999999999</v>
      </c>
      <c r="R26" s="34"/>
      <c r="S26" s="64">
        <v>500</v>
      </c>
      <c r="T26" s="64">
        <v>500</v>
      </c>
      <c r="U26" s="34"/>
      <c r="V26" s="35">
        <v>2.86</v>
      </c>
      <c r="W26" s="35">
        <v>2.86</v>
      </c>
      <c r="X26" s="35"/>
      <c r="Y26" s="35">
        <v>2.86</v>
      </c>
      <c r="Z26" s="34"/>
      <c r="AA26" s="64">
        <v>1870</v>
      </c>
      <c r="AB26" s="64">
        <v>2008</v>
      </c>
      <c r="AC26" s="27"/>
      <c r="AD26" s="64">
        <v>1939</v>
      </c>
      <c r="AE26" s="34"/>
      <c r="AF26" s="58">
        <v>15.8</v>
      </c>
      <c r="AG26" s="58">
        <v>15.2</v>
      </c>
      <c r="AH26" s="58"/>
      <c r="AI26" s="58">
        <v>15.5</v>
      </c>
      <c r="AJ26" s="34"/>
      <c r="AK26" s="64">
        <v>570.29999999999995</v>
      </c>
      <c r="AL26" s="64">
        <v>578.5</v>
      </c>
      <c r="AM26" s="64"/>
      <c r="AN26" s="64">
        <v>574.4</v>
      </c>
      <c r="AO26" s="64"/>
      <c r="AP26" s="64">
        <v>492.62</v>
      </c>
      <c r="AQ26" s="64">
        <v>493.62</v>
      </c>
      <c r="AR26" s="64"/>
      <c r="AS26" s="64">
        <v>493.12</v>
      </c>
      <c r="AT26" s="34"/>
      <c r="AU26" s="35" t="s">
        <v>35</v>
      </c>
      <c r="AV26" s="35" t="s">
        <v>35</v>
      </c>
      <c r="AW26" s="35"/>
      <c r="AX26" s="35" t="s">
        <v>35</v>
      </c>
    </row>
    <row r="27" spans="1:50" s="40" customFormat="1" ht="18" customHeight="1" x14ac:dyDescent="0.25">
      <c r="A27" s="41">
        <v>44</v>
      </c>
      <c r="B27" s="41">
        <v>23</v>
      </c>
      <c r="C27" s="42"/>
      <c r="D27" s="35">
        <v>2.875</v>
      </c>
      <c r="E27" s="35">
        <v>2.8679999999999999</v>
      </c>
      <c r="F27" s="35"/>
      <c r="G27" s="35">
        <v>2.8715000000000002</v>
      </c>
      <c r="H27" s="34"/>
      <c r="I27" s="64">
        <v>1799</v>
      </c>
      <c r="J27" s="64">
        <v>2001</v>
      </c>
      <c r="K27" s="64"/>
      <c r="L27" s="64">
        <v>1900</v>
      </c>
      <c r="M27" s="34"/>
      <c r="N27" s="58">
        <v>16.100000000000001</v>
      </c>
      <c r="O27" s="58">
        <v>15.9</v>
      </c>
      <c r="P27" s="58"/>
      <c r="Q27" s="58">
        <v>16</v>
      </c>
      <c r="R27" s="34"/>
      <c r="S27" s="64">
        <v>500</v>
      </c>
      <c r="T27" s="64">
        <v>500</v>
      </c>
      <c r="U27" s="34"/>
      <c r="V27" s="35">
        <v>2.7639999999999998</v>
      </c>
      <c r="W27" s="35">
        <v>2.77</v>
      </c>
      <c r="X27" s="35"/>
      <c r="Y27" s="35">
        <v>2.7669999999999999</v>
      </c>
      <c r="Z27" s="34"/>
      <c r="AA27" s="64">
        <v>2008</v>
      </c>
      <c r="AB27" s="64">
        <v>2260</v>
      </c>
      <c r="AC27" s="27"/>
      <c r="AD27" s="64">
        <v>2134</v>
      </c>
      <c r="AE27" s="34"/>
      <c r="AF27" s="58">
        <v>15.2</v>
      </c>
      <c r="AG27" s="58">
        <v>15</v>
      </c>
      <c r="AH27" s="58"/>
      <c r="AI27" s="58">
        <v>15.1</v>
      </c>
      <c r="AJ27" s="34"/>
      <c r="AK27" s="64">
        <v>557.29999999999995</v>
      </c>
      <c r="AL27" s="64">
        <v>563.4</v>
      </c>
      <c r="AM27" s="64"/>
      <c r="AN27" s="64">
        <v>560.34999999999991</v>
      </c>
      <c r="AO27" s="64"/>
      <c r="AP27" s="64">
        <v>497.63</v>
      </c>
      <c r="AQ27" s="64">
        <v>494.95</v>
      </c>
      <c r="AR27" s="64"/>
      <c r="AS27" s="64">
        <v>496.28999999999996</v>
      </c>
      <c r="AT27" s="34"/>
      <c r="AU27" s="35" t="s">
        <v>35</v>
      </c>
      <c r="AV27" s="35" t="s">
        <v>35</v>
      </c>
      <c r="AW27" s="35"/>
      <c r="AX27" s="35" t="s">
        <v>35</v>
      </c>
    </row>
    <row r="28" spans="1:50" s="40" customFormat="1" ht="18" customHeight="1" x14ac:dyDescent="0.25">
      <c r="A28" s="41">
        <v>46</v>
      </c>
      <c r="B28" s="41">
        <v>24</v>
      </c>
      <c r="C28" s="42"/>
      <c r="D28" s="35">
        <v>2.8050000000000002</v>
      </c>
      <c r="E28" s="35">
        <v>2.8029999999999999</v>
      </c>
      <c r="F28" s="35"/>
      <c r="G28" s="35">
        <v>2.8040000000000003</v>
      </c>
      <c r="H28" s="34"/>
      <c r="I28" s="64">
        <v>1892</v>
      </c>
      <c r="J28" s="64">
        <v>2005</v>
      </c>
      <c r="K28" s="64"/>
      <c r="L28" s="64">
        <v>1948.5</v>
      </c>
      <c r="M28" s="34"/>
      <c r="N28" s="58">
        <v>13.8</v>
      </c>
      <c r="O28" s="58">
        <v>13</v>
      </c>
      <c r="P28" s="58"/>
      <c r="Q28" s="58">
        <v>13.4</v>
      </c>
      <c r="R28" s="34"/>
      <c r="S28" s="64">
        <v>500</v>
      </c>
      <c r="T28" s="64">
        <v>500</v>
      </c>
      <c r="U28" s="34"/>
      <c r="V28" s="35">
        <v>2.6739999999999999</v>
      </c>
      <c r="W28" s="35">
        <v>2.6850000000000001</v>
      </c>
      <c r="X28" s="35"/>
      <c r="Y28" s="35">
        <v>2.6795</v>
      </c>
      <c r="Z28" s="34"/>
      <c r="AA28" s="64">
        <v>2006</v>
      </c>
      <c r="AB28" s="64">
        <v>2230</v>
      </c>
      <c r="AC28" s="27"/>
      <c r="AD28" s="64">
        <v>2118</v>
      </c>
      <c r="AE28" s="34"/>
      <c r="AF28" s="58">
        <v>15.8</v>
      </c>
      <c r="AG28" s="58">
        <v>15.5</v>
      </c>
      <c r="AH28" s="58"/>
      <c r="AI28" s="58">
        <v>15.65</v>
      </c>
      <c r="AJ28" s="34"/>
      <c r="AK28" s="64">
        <v>564.4</v>
      </c>
      <c r="AL28" s="64">
        <v>568.5</v>
      </c>
      <c r="AM28" s="64"/>
      <c r="AN28" s="64">
        <v>566.45000000000005</v>
      </c>
      <c r="AO28" s="64"/>
      <c r="AP28" s="64">
        <v>488.43</v>
      </c>
      <c r="AQ28" s="64">
        <v>495.03</v>
      </c>
      <c r="AR28" s="64"/>
      <c r="AS28" s="64">
        <v>491.73</v>
      </c>
      <c r="AT28" s="34"/>
      <c r="AU28" s="35" t="s">
        <v>35</v>
      </c>
      <c r="AV28" s="35" t="s">
        <v>35</v>
      </c>
      <c r="AW28" s="35"/>
      <c r="AX28" s="35" t="s">
        <v>35</v>
      </c>
    </row>
    <row r="29" spans="1:50" s="40" customFormat="1" ht="18" customHeight="1" x14ac:dyDescent="0.25">
      <c r="A29" s="41">
        <v>48</v>
      </c>
      <c r="B29" s="41">
        <v>25</v>
      </c>
      <c r="C29" s="42"/>
      <c r="D29" s="35">
        <v>2.782</v>
      </c>
      <c r="E29" s="35">
        <v>2.79</v>
      </c>
      <c r="F29" s="35"/>
      <c r="G29" s="35">
        <v>2.786</v>
      </c>
      <c r="H29" s="34"/>
      <c r="I29" s="64">
        <v>1965</v>
      </c>
      <c r="J29" s="64">
        <v>2011</v>
      </c>
      <c r="K29" s="64"/>
      <c r="L29" s="64">
        <v>1988</v>
      </c>
      <c r="M29" s="34"/>
      <c r="N29" s="58">
        <v>8.6999999999999993</v>
      </c>
      <c r="O29" s="58">
        <v>8.5</v>
      </c>
      <c r="P29" s="58"/>
      <c r="Q29" s="58">
        <v>8.6</v>
      </c>
      <c r="R29" s="34"/>
      <c r="S29" s="64">
        <v>500</v>
      </c>
      <c r="T29" s="64">
        <v>500</v>
      </c>
      <c r="U29" s="34"/>
      <c r="V29" s="35">
        <v>2.706</v>
      </c>
      <c r="W29" s="35">
        <v>2.72</v>
      </c>
      <c r="X29" s="35"/>
      <c r="Y29" s="35">
        <v>2.7130000000000001</v>
      </c>
      <c r="Z29" s="34"/>
      <c r="AA29" s="64">
        <v>2010</v>
      </c>
      <c r="AB29" s="64">
        <v>2280</v>
      </c>
      <c r="AC29" s="27"/>
      <c r="AD29" s="64">
        <v>2145</v>
      </c>
      <c r="AE29" s="34"/>
      <c r="AF29" s="58">
        <v>11.9</v>
      </c>
      <c r="AG29" s="58">
        <v>11.2</v>
      </c>
      <c r="AH29" s="58"/>
      <c r="AI29" s="58">
        <v>11.55</v>
      </c>
      <c r="AJ29" s="34"/>
      <c r="AK29" s="64">
        <v>568.4</v>
      </c>
      <c r="AL29" s="64">
        <v>573.79999999999995</v>
      </c>
      <c r="AM29" s="64"/>
      <c r="AN29" s="64">
        <v>571.09999999999991</v>
      </c>
      <c r="AO29" s="64"/>
      <c r="AP29" s="64">
        <v>489.27000000000004</v>
      </c>
      <c r="AQ29" s="64">
        <v>492.16000000000008</v>
      </c>
      <c r="AR29" s="64"/>
      <c r="AS29" s="64">
        <v>490.71500000000003</v>
      </c>
      <c r="AT29" s="34"/>
      <c r="AU29" s="35" t="s">
        <v>35</v>
      </c>
      <c r="AV29" s="35" t="s">
        <v>35</v>
      </c>
      <c r="AW29" s="35"/>
      <c r="AX29" s="35" t="s">
        <v>35</v>
      </c>
    </row>
    <row r="30" spans="1:50" s="40" customFormat="1" ht="18" customHeight="1" x14ac:dyDescent="0.25">
      <c r="A30" s="41">
        <v>50</v>
      </c>
      <c r="B30" s="41">
        <v>26</v>
      </c>
      <c r="C30" s="42"/>
      <c r="D30" s="35">
        <v>2.871</v>
      </c>
      <c r="E30" s="35">
        <v>2.8889999999999998</v>
      </c>
      <c r="F30" s="35"/>
      <c r="G30" s="35">
        <v>2.88</v>
      </c>
      <c r="H30" s="34"/>
      <c r="I30" s="64">
        <v>1900</v>
      </c>
      <c r="J30" s="64">
        <v>2003</v>
      </c>
      <c r="K30" s="64"/>
      <c r="L30" s="64">
        <v>1951.5</v>
      </c>
      <c r="M30" s="34"/>
      <c r="N30" s="58">
        <v>15.8</v>
      </c>
      <c r="O30" s="58">
        <v>15.6</v>
      </c>
      <c r="P30" s="58"/>
      <c r="Q30" s="58">
        <v>15.7</v>
      </c>
      <c r="R30" s="34"/>
      <c r="S30" s="64">
        <v>500</v>
      </c>
      <c r="T30" s="64">
        <v>500</v>
      </c>
      <c r="U30" s="34"/>
      <c r="V30" s="35">
        <v>2.7589999999999999</v>
      </c>
      <c r="W30" s="35">
        <v>2.774</v>
      </c>
      <c r="X30" s="35"/>
      <c r="Y30" s="35">
        <v>2.7664999999999997</v>
      </c>
      <c r="Z30" s="34"/>
      <c r="AA30" s="64">
        <v>2014</v>
      </c>
      <c r="AB30" s="64">
        <v>2270</v>
      </c>
      <c r="AC30" s="27"/>
      <c r="AD30" s="64">
        <v>2142</v>
      </c>
      <c r="AE30" s="34"/>
      <c r="AF30" s="58">
        <v>17</v>
      </c>
      <c r="AG30" s="58">
        <v>16.8</v>
      </c>
      <c r="AH30" s="58"/>
      <c r="AI30" s="58">
        <v>16.899999999999999</v>
      </c>
      <c r="AJ30" s="34"/>
      <c r="AK30" s="64">
        <v>561.4</v>
      </c>
      <c r="AL30" s="64">
        <v>572.29999999999995</v>
      </c>
      <c r="AM30" s="64"/>
      <c r="AN30" s="64">
        <v>566.84999999999991</v>
      </c>
      <c r="AO30" s="64"/>
      <c r="AP30" s="64">
        <v>489.52</v>
      </c>
      <c r="AQ30" s="64">
        <v>495.02</v>
      </c>
      <c r="AR30" s="64"/>
      <c r="AS30" s="64">
        <v>492.27</v>
      </c>
      <c r="AT30" s="34"/>
      <c r="AU30" s="35" t="s">
        <v>35</v>
      </c>
      <c r="AV30" s="35" t="s">
        <v>35</v>
      </c>
      <c r="AW30" s="35"/>
      <c r="AX30" s="35" t="s">
        <v>35</v>
      </c>
    </row>
    <row r="31" spans="1:50" s="40" customFormat="1" ht="18" customHeight="1" x14ac:dyDescent="0.25">
      <c r="A31" s="25">
        <v>52</v>
      </c>
      <c r="B31" s="25">
        <v>27</v>
      </c>
      <c r="C31" s="42"/>
      <c r="D31" s="37">
        <v>2.8660000000000001</v>
      </c>
      <c r="E31" s="37">
        <v>2.8740000000000001</v>
      </c>
      <c r="F31" s="37"/>
      <c r="G31" s="37">
        <v>2.87</v>
      </c>
      <c r="H31" s="36"/>
      <c r="I31" s="65">
        <v>1928</v>
      </c>
      <c r="J31" s="65">
        <v>2006</v>
      </c>
      <c r="K31" s="65"/>
      <c r="L31" s="65">
        <v>1967</v>
      </c>
      <c r="M31" s="36"/>
      <c r="N31" s="59">
        <v>17.100000000000001</v>
      </c>
      <c r="O31" s="59">
        <v>17.100000000000001</v>
      </c>
      <c r="P31" s="59"/>
      <c r="Q31" s="59">
        <v>17.100000000000001</v>
      </c>
      <c r="R31" s="36"/>
      <c r="S31" s="65">
        <v>500</v>
      </c>
      <c r="T31" s="65">
        <v>500</v>
      </c>
      <c r="U31" s="34"/>
      <c r="V31" s="37">
        <v>2.766</v>
      </c>
      <c r="W31" s="37">
        <v>2.8170000000000002</v>
      </c>
      <c r="X31" s="37"/>
      <c r="Y31" s="37">
        <v>2.7915000000000001</v>
      </c>
      <c r="Z31" s="36"/>
      <c r="AA31" s="65">
        <v>2120</v>
      </c>
      <c r="AB31" s="65">
        <v>2310</v>
      </c>
      <c r="AC31" s="28"/>
      <c r="AD31" s="65">
        <v>2215</v>
      </c>
      <c r="AE31" s="36"/>
      <c r="AF31" s="59">
        <v>16.7</v>
      </c>
      <c r="AG31" s="59">
        <v>16.5</v>
      </c>
      <c r="AH31" s="59"/>
      <c r="AI31" s="59">
        <v>16.600000000000001</v>
      </c>
      <c r="AJ31" s="36"/>
      <c r="AK31" s="65">
        <v>563.29999999999995</v>
      </c>
      <c r="AL31" s="65">
        <v>570.20000000000005</v>
      </c>
      <c r="AM31" s="65"/>
      <c r="AN31" s="65">
        <v>566.75</v>
      </c>
      <c r="AO31" s="65"/>
      <c r="AP31" s="65">
        <v>494.45999999999992</v>
      </c>
      <c r="AQ31" s="65">
        <v>493.98</v>
      </c>
      <c r="AR31" s="65"/>
      <c r="AS31" s="65">
        <v>494.21999999999997</v>
      </c>
      <c r="AT31" s="36"/>
      <c r="AU31" s="37" t="s">
        <v>35</v>
      </c>
      <c r="AV31" s="37" t="s">
        <v>35</v>
      </c>
      <c r="AW31" s="37"/>
      <c r="AX31" s="37" t="s">
        <v>35</v>
      </c>
    </row>
    <row r="32" spans="1:50" ht="18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51"/>
      <c r="AT32" s="44"/>
      <c r="AU32" s="44"/>
      <c r="AV32" s="44"/>
      <c r="AW32" s="44"/>
      <c r="AX32" s="51"/>
    </row>
  </sheetData>
  <mergeCells count="15">
    <mergeCell ref="AU3:AX3"/>
    <mergeCell ref="V2:AX2"/>
    <mergeCell ref="A1:B1"/>
    <mergeCell ref="A3:A4"/>
    <mergeCell ref="B3:B4"/>
    <mergeCell ref="D3:G3"/>
    <mergeCell ref="I3:L3"/>
    <mergeCell ref="N3:Q3"/>
    <mergeCell ref="S3:T3"/>
    <mergeCell ref="V3:Y3"/>
    <mergeCell ref="D2:T2"/>
    <mergeCell ref="AA3:AD3"/>
    <mergeCell ref="AF3:AI3"/>
    <mergeCell ref="AK3:AN3"/>
    <mergeCell ref="AP3:A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"/>
  <sheetViews>
    <sheetView zoomScale="80" zoomScaleNormal="80" workbookViewId="0">
      <selection activeCell="S13" sqref="S13"/>
    </sheetView>
  </sheetViews>
  <sheetFormatPr defaultRowHeight="14.25" x14ac:dyDescent="0.2"/>
  <cols>
    <col min="1" max="2" width="10.140625" style="1" customWidth="1"/>
    <col min="3" max="3" width="2.5703125" style="1" customWidth="1"/>
    <col min="4" max="5" width="9.140625" style="1"/>
    <col min="6" max="6" width="2.5703125" style="1" customWidth="1"/>
    <col min="7" max="7" width="9.140625" style="1"/>
    <col min="8" max="8" width="2.5703125" style="1" customWidth="1"/>
    <col min="9" max="10" width="9.140625" style="1"/>
    <col min="11" max="11" width="2.5703125" style="1" customWidth="1"/>
    <col min="12" max="12" width="9.140625" style="1"/>
    <col min="13" max="13" width="2.5703125" style="1" customWidth="1"/>
    <col min="14" max="15" width="9.140625" style="1"/>
    <col min="16" max="16" width="2.5703125" style="1" customWidth="1"/>
    <col min="17" max="17" width="9.140625" style="1"/>
    <col min="18" max="18" width="2.5703125" style="1" customWidth="1"/>
    <col min="19" max="20" width="9.140625" style="1"/>
    <col min="21" max="21" width="3.7109375" style="1" customWidth="1"/>
    <col min="22" max="23" width="9.140625" style="1"/>
    <col min="24" max="24" width="2.5703125" style="1" customWidth="1"/>
    <col min="25" max="25" width="9.140625" style="1"/>
    <col min="26" max="26" width="2.5703125" style="1" customWidth="1"/>
    <col min="27" max="28" width="9.140625" style="1"/>
    <col min="29" max="29" width="2.5703125" style="1" customWidth="1"/>
    <col min="30" max="30" width="9.140625" style="1"/>
    <col min="31" max="31" width="2.5703125" style="1" customWidth="1"/>
    <col min="32" max="33" width="9.140625" style="1"/>
    <col min="34" max="34" width="2.5703125" style="1" customWidth="1"/>
    <col min="35" max="35" width="9.140625" style="1"/>
    <col min="36" max="36" width="2.5703125" style="1" customWidth="1"/>
    <col min="37" max="38" width="9.140625" style="1"/>
    <col min="39" max="39" width="2.5703125" style="1" customWidth="1"/>
    <col min="40" max="40" width="9.140625" style="1"/>
    <col min="41" max="41" width="2.5703125" style="1" customWidth="1"/>
    <col min="42" max="43" width="9.140625" style="1"/>
    <col min="44" max="44" width="2.5703125" style="1" customWidth="1"/>
    <col min="45" max="45" width="9.140625" style="1"/>
    <col min="46" max="46" width="2.5703125" style="1" customWidth="1"/>
    <col min="47" max="48" width="9.140625" style="1"/>
    <col min="49" max="49" width="2.5703125" style="1" customWidth="1"/>
    <col min="50" max="16384" width="9.140625" style="1"/>
  </cols>
  <sheetData>
    <row r="1" spans="1:50" s="2" customFormat="1" ht="18" customHeight="1" x14ac:dyDescent="0.25">
      <c r="A1" s="104"/>
      <c r="B1" s="105"/>
      <c r="C1" s="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</row>
    <row r="2" spans="1:50" s="2" customFormat="1" ht="18" customHeight="1" x14ac:dyDescent="0.25">
      <c r="A2" s="12"/>
      <c r="B2" s="12"/>
      <c r="C2" s="6"/>
      <c r="D2" s="101" t="s">
        <v>13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9"/>
      <c r="V2" s="101" t="s">
        <v>12</v>
      </c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3"/>
    </row>
    <row r="3" spans="1:50" s="2" customFormat="1" ht="32.25" customHeight="1" x14ac:dyDescent="0.25">
      <c r="A3" s="106" t="s">
        <v>0</v>
      </c>
      <c r="B3" s="106" t="s">
        <v>2</v>
      </c>
      <c r="C3" s="3"/>
      <c r="D3" s="108" t="s">
        <v>5</v>
      </c>
      <c r="E3" s="108"/>
      <c r="F3" s="109"/>
      <c r="G3" s="108"/>
      <c r="H3" s="13"/>
      <c r="I3" s="108" t="s">
        <v>6</v>
      </c>
      <c r="J3" s="108"/>
      <c r="K3" s="109"/>
      <c r="L3" s="108"/>
      <c r="M3" s="13"/>
      <c r="N3" s="110" t="s">
        <v>7</v>
      </c>
      <c r="O3" s="111"/>
      <c r="P3" s="111"/>
      <c r="Q3" s="112"/>
      <c r="R3" s="13"/>
      <c r="S3" s="113" t="s">
        <v>8</v>
      </c>
      <c r="T3" s="114"/>
      <c r="U3" s="29"/>
      <c r="V3" s="108" t="s">
        <v>5</v>
      </c>
      <c r="W3" s="108"/>
      <c r="X3" s="109"/>
      <c r="Y3" s="108"/>
      <c r="Z3" s="13"/>
      <c r="AA3" s="110" t="s">
        <v>6</v>
      </c>
      <c r="AB3" s="111"/>
      <c r="AC3" s="111"/>
      <c r="AD3" s="112"/>
      <c r="AE3" s="13"/>
      <c r="AF3" s="110" t="s">
        <v>7</v>
      </c>
      <c r="AG3" s="111"/>
      <c r="AH3" s="111"/>
      <c r="AI3" s="112"/>
      <c r="AJ3" s="31"/>
      <c r="AK3" s="108" t="s">
        <v>10</v>
      </c>
      <c r="AL3" s="108"/>
      <c r="AM3" s="108"/>
      <c r="AN3" s="108"/>
      <c r="AO3" s="13"/>
      <c r="AP3" s="108" t="s">
        <v>8</v>
      </c>
      <c r="AQ3" s="108"/>
      <c r="AR3" s="109"/>
      <c r="AS3" s="108"/>
      <c r="AT3" s="13"/>
      <c r="AU3" s="108" t="s">
        <v>11</v>
      </c>
      <c r="AV3" s="108"/>
      <c r="AW3" s="109"/>
      <c r="AX3" s="108"/>
    </row>
    <row r="4" spans="1:50" s="2" customFormat="1" ht="18" customHeight="1" x14ac:dyDescent="0.25">
      <c r="A4" s="107"/>
      <c r="B4" s="107"/>
      <c r="C4" s="3"/>
      <c r="D4" s="14" t="s">
        <v>3</v>
      </c>
      <c r="E4" s="14" t="s">
        <v>4</v>
      </c>
      <c r="F4" s="16"/>
      <c r="G4" s="14" t="s">
        <v>1</v>
      </c>
      <c r="H4" s="18"/>
      <c r="I4" s="14" t="s">
        <v>3</v>
      </c>
      <c r="J4" s="14" t="s">
        <v>4</v>
      </c>
      <c r="K4" s="16"/>
      <c r="L4" s="14" t="s">
        <v>1</v>
      </c>
      <c r="M4" s="18"/>
      <c r="N4" s="14" t="s">
        <v>3</v>
      </c>
      <c r="O4" s="14" t="s">
        <v>4</v>
      </c>
      <c r="P4" s="16"/>
      <c r="Q4" s="14" t="s">
        <v>1</v>
      </c>
      <c r="R4" s="18"/>
      <c r="S4" s="14" t="s">
        <v>3</v>
      </c>
      <c r="T4" s="14" t="s">
        <v>4</v>
      </c>
      <c r="U4" s="18"/>
      <c r="V4" s="14" t="s">
        <v>3</v>
      </c>
      <c r="W4" s="14" t="s">
        <v>4</v>
      </c>
      <c r="X4" s="16"/>
      <c r="Y4" s="14" t="s">
        <v>1</v>
      </c>
      <c r="Z4" s="18"/>
      <c r="AA4" s="14" t="s">
        <v>3</v>
      </c>
      <c r="AB4" s="14" t="s">
        <v>4</v>
      </c>
      <c r="AC4" s="16"/>
      <c r="AD4" s="14" t="s">
        <v>1</v>
      </c>
      <c r="AE4" s="18"/>
      <c r="AF4" s="14" t="s">
        <v>3</v>
      </c>
      <c r="AG4" s="14" t="s">
        <v>4</v>
      </c>
      <c r="AH4" s="16"/>
      <c r="AI4" s="14" t="s">
        <v>1</v>
      </c>
      <c r="AJ4" s="4"/>
      <c r="AK4" s="14" t="s">
        <v>3</v>
      </c>
      <c r="AL4" s="14" t="s">
        <v>4</v>
      </c>
      <c r="AM4" s="16"/>
      <c r="AN4" s="14" t="s">
        <v>1</v>
      </c>
      <c r="AO4" s="18"/>
      <c r="AP4" s="14" t="s">
        <v>3</v>
      </c>
      <c r="AQ4" s="14" t="s">
        <v>4</v>
      </c>
      <c r="AR4" s="16"/>
      <c r="AS4" s="14" t="s">
        <v>1</v>
      </c>
      <c r="AT4" s="18"/>
      <c r="AU4" s="14" t="s">
        <v>3</v>
      </c>
      <c r="AV4" s="14" t="s">
        <v>4</v>
      </c>
      <c r="AW4" s="16"/>
      <c r="AX4" s="14" t="s">
        <v>1</v>
      </c>
    </row>
    <row r="5" spans="1:50" s="2" customFormat="1" ht="18" customHeight="1" x14ac:dyDescent="0.25">
      <c r="A5" s="17">
        <v>0</v>
      </c>
      <c r="B5" s="17">
        <v>1</v>
      </c>
      <c r="C5" s="10"/>
      <c r="D5" s="11">
        <v>2.927</v>
      </c>
      <c r="E5" s="11">
        <v>2.923</v>
      </c>
      <c r="F5" s="11"/>
      <c r="G5" s="11">
        <v>2.9249999999999998</v>
      </c>
      <c r="H5" s="7"/>
      <c r="I5" s="73">
        <v>911</v>
      </c>
      <c r="J5" s="73">
        <v>895</v>
      </c>
      <c r="K5" s="73"/>
      <c r="L5" s="73">
        <v>903</v>
      </c>
      <c r="M5" s="7"/>
      <c r="N5" s="70">
        <v>17.3</v>
      </c>
      <c r="O5" s="70">
        <v>16.8</v>
      </c>
      <c r="P5" s="70"/>
      <c r="Q5" s="70">
        <v>17.05</v>
      </c>
      <c r="R5" s="7"/>
      <c r="S5" s="73">
        <v>750</v>
      </c>
      <c r="T5" s="73">
        <v>750</v>
      </c>
      <c r="U5" s="7"/>
      <c r="V5" s="11">
        <v>3.1840000000000002</v>
      </c>
      <c r="W5" s="11">
        <v>3.0430000000000001</v>
      </c>
      <c r="X5" s="11"/>
      <c r="Y5" s="11">
        <v>3.1135000000000002</v>
      </c>
      <c r="Z5" s="7"/>
      <c r="AA5" s="63">
        <v>1334</v>
      </c>
      <c r="AB5" s="63">
        <v>1379</v>
      </c>
      <c r="AC5" s="26"/>
      <c r="AD5" s="63">
        <v>1356.5</v>
      </c>
      <c r="AE5" s="7"/>
      <c r="AF5" s="70">
        <v>19</v>
      </c>
      <c r="AG5" s="70">
        <v>18.7</v>
      </c>
      <c r="AH5" s="70"/>
      <c r="AI5" s="70">
        <v>18.850000000000001</v>
      </c>
      <c r="AJ5" s="7"/>
      <c r="AK5" s="73">
        <v>605.29999999999995</v>
      </c>
      <c r="AL5" s="73">
        <v>615.29999999999995</v>
      </c>
      <c r="AM5" s="73"/>
      <c r="AN5" s="73">
        <v>610.29999999999995</v>
      </c>
      <c r="AO5" s="73"/>
      <c r="AP5" s="73">
        <v>599.36</v>
      </c>
      <c r="AQ5" s="73">
        <v>603.91999999999996</v>
      </c>
      <c r="AR5" s="73"/>
      <c r="AS5" s="73">
        <v>601.64</v>
      </c>
      <c r="AT5" s="7"/>
      <c r="AU5" s="11" t="s">
        <v>35</v>
      </c>
      <c r="AV5" s="11" t="s">
        <v>35</v>
      </c>
      <c r="AW5" s="11"/>
      <c r="AX5" s="11" t="s">
        <v>35</v>
      </c>
    </row>
    <row r="6" spans="1:50" s="2" customFormat="1" ht="18" customHeight="1" x14ac:dyDescent="0.25">
      <c r="A6" s="18">
        <v>2</v>
      </c>
      <c r="B6" s="18">
        <v>2</v>
      </c>
      <c r="C6" s="3"/>
      <c r="D6" s="5">
        <v>2.8679999999999999</v>
      </c>
      <c r="E6" s="5">
        <v>2.9</v>
      </c>
      <c r="F6" s="5"/>
      <c r="G6" s="5">
        <v>2.8839999999999999</v>
      </c>
      <c r="H6" s="4"/>
      <c r="I6" s="74">
        <v>841</v>
      </c>
      <c r="J6" s="74">
        <v>808</v>
      </c>
      <c r="K6" s="74"/>
      <c r="L6" s="74">
        <v>824.5</v>
      </c>
      <c r="M6" s="4"/>
      <c r="N6" s="71">
        <v>16.8</v>
      </c>
      <c r="O6" s="71">
        <v>16.7</v>
      </c>
      <c r="P6" s="71"/>
      <c r="Q6" s="71">
        <v>16.75</v>
      </c>
      <c r="R6" s="4"/>
      <c r="S6" s="74">
        <v>500</v>
      </c>
      <c r="T6" s="74">
        <v>500</v>
      </c>
      <c r="U6" s="4"/>
      <c r="V6" s="5">
        <v>3.1619999999999999</v>
      </c>
      <c r="W6" s="5">
        <v>2.931</v>
      </c>
      <c r="X6" s="5"/>
      <c r="Y6" s="5">
        <v>3.0465</v>
      </c>
      <c r="Z6" s="4"/>
      <c r="AA6" s="64">
        <v>1099</v>
      </c>
      <c r="AB6" s="64">
        <v>1198</v>
      </c>
      <c r="AC6" s="27"/>
      <c r="AD6" s="64">
        <v>1148.5</v>
      </c>
      <c r="AE6" s="4"/>
      <c r="AF6" s="71">
        <v>20</v>
      </c>
      <c r="AG6" s="71">
        <v>19.7</v>
      </c>
      <c r="AH6" s="71"/>
      <c r="AI6" s="71">
        <v>19.850000000000001</v>
      </c>
      <c r="AJ6" s="4"/>
      <c r="AK6" s="74">
        <v>629.79999999999995</v>
      </c>
      <c r="AL6" s="74">
        <v>657.6</v>
      </c>
      <c r="AM6" s="74"/>
      <c r="AN6" s="74">
        <v>643.70000000000005</v>
      </c>
      <c r="AO6" s="74"/>
      <c r="AP6" s="74">
        <v>492.09</v>
      </c>
      <c r="AQ6" s="74">
        <v>495.8</v>
      </c>
      <c r="AR6" s="74"/>
      <c r="AS6" s="74">
        <v>493.94499999999999</v>
      </c>
      <c r="AT6" s="4"/>
      <c r="AU6" s="5" t="s">
        <v>35</v>
      </c>
      <c r="AV6" s="5" t="s">
        <v>35</v>
      </c>
      <c r="AW6" s="5"/>
      <c r="AX6" s="5" t="s">
        <v>35</v>
      </c>
    </row>
    <row r="7" spans="1:50" s="2" customFormat="1" ht="18" customHeight="1" x14ac:dyDescent="0.25">
      <c r="A7" s="18">
        <v>4</v>
      </c>
      <c r="B7" s="18">
        <v>3</v>
      </c>
      <c r="C7" s="3"/>
      <c r="D7" s="5">
        <v>3.0579999999999998</v>
      </c>
      <c r="E7" s="5">
        <v>2.9910000000000001</v>
      </c>
      <c r="F7" s="5"/>
      <c r="G7" s="5">
        <v>3.0244999999999997</v>
      </c>
      <c r="H7" s="4"/>
      <c r="I7" s="74">
        <v>849</v>
      </c>
      <c r="J7" s="74">
        <v>876</v>
      </c>
      <c r="K7" s="74"/>
      <c r="L7" s="74">
        <v>862.5</v>
      </c>
      <c r="M7" s="4"/>
      <c r="N7" s="71">
        <v>18.7</v>
      </c>
      <c r="O7" s="71">
        <v>19.899999999999999</v>
      </c>
      <c r="P7" s="71"/>
      <c r="Q7" s="71">
        <v>19.299999999999997</v>
      </c>
      <c r="R7" s="4"/>
      <c r="S7" s="74">
        <v>500</v>
      </c>
      <c r="T7" s="74">
        <v>500</v>
      </c>
      <c r="U7" s="4"/>
      <c r="V7" s="5">
        <v>3.2170000000000001</v>
      </c>
      <c r="W7" s="5">
        <v>2.9980000000000002</v>
      </c>
      <c r="X7" s="5"/>
      <c r="Y7" s="5">
        <v>3.1074999999999999</v>
      </c>
      <c r="Z7" s="4"/>
      <c r="AA7" s="64">
        <v>1066</v>
      </c>
      <c r="AB7" s="64">
        <v>1194</v>
      </c>
      <c r="AC7" s="27"/>
      <c r="AD7" s="64">
        <v>1130</v>
      </c>
      <c r="AE7" s="4"/>
      <c r="AF7" s="71">
        <v>17.3</v>
      </c>
      <c r="AG7" s="71">
        <v>17.2</v>
      </c>
      <c r="AH7" s="71"/>
      <c r="AI7" s="71">
        <v>17.25</v>
      </c>
      <c r="AJ7" s="4"/>
      <c r="AK7" s="74">
        <v>626.9</v>
      </c>
      <c r="AL7" s="74">
        <v>652.6</v>
      </c>
      <c r="AM7" s="74"/>
      <c r="AN7" s="74">
        <v>639.75</v>
      </c>
      <c r="AO7" s="74"/>
      <c r="AP7" s="74">
        <v>501.49</v>
      </c>
      <c r="AQ7" s="74">
        <v>492.17</v>
      </c>
      <c r="AR7" s="74"/>
      <c r="AS7" s="74">
        <v>496.83000000000004</v>
      </c>
      <c r="AT7" s="4"/>
      <c r="AU7" s="5" t="s">
        <v>35</v>
      </c>
      <c r="AV7" s="5" t="s">
        <v>35</v>
      </c>
      <c r="AW7" s="5"/>
      <c r="AX7" s="5" t="s">
        <v>35</v>
      </c>
    </row>
    <row r="8" spans="1:50" s="2" customFormat="1" ht="18" customHeight="1" x14ac:dyDescent="0.25">
      <c r="A8" s="18">
        <v>6</v>
      </c>
      <c r="B8" s="18">
        <v>4</v>
      </c>
      <c r="C8" s="3"/>
      <c r="D8" s="5">
        <v>3.0139999999999998</v>
      </c>
      <c r="E8" s="5">
        <v>2.9830000000000001</v>
      </c>
      <c r="F8" s="5"/>
      <c r="G8" s="5">
        <v>2.9984999999999999</v>
      </c>
      <c r="H8" s="4"/>
      <c r="I8" s="74">
        <v>855</v>
      </c>
      <c r="J8" s="74">
        <v>872</v>
      </c>
      <c r="K8" s="74"/>
      <c r="L8" s="74">
        <v>863.5</v>
      </c>
      <c r="M8" s="4"/>
      <c r="N8" s="71">
        <v>19.5</v>
      </c>
      <c r="O8" s="71">
        <v>20.9</v>
      </c>
      <c r="P8" s="71"/>
      <c r="Q8" s="71">
        <v>20.2</v>
      </c>
      <c r="R8" s="4"/>
      <c r="S8" s="74">
        <v>500</v>
      </c>
      <c r="T8" s="74">
        <v>500</v>
      </c>
      <c r="U8" s="4"/>
      <c r="V8" s="5">
        <v>3.05</v>
      </c>
      <c r="W8" s="5">
        <v>2.9380000000000002</v>
      </c>
      <c r="X8" s="5"/>
      <c r="Y8" s="5">
        <v>2.9939999999999998</v>
      </c>
      <c r="Z8" s="4"/>
      <c r="AA8" s="64">
        <v>1095</v>
      </c>
      <c r="AB8" s="64">
        <v>1165</v>
      </c>
      <c r="AC8" s="27"/>
      <c r="AD8" s="64">
        <v>1130</v>
      </c>
      <c r="AE8" s="4"/>
      <c r="AF8" s="71">
        <v>18</v>
      </c>
      <c r="AG8" s="71">
        <v>18.100000000000001</v>
      </c>
      <c r="AH8" s="71"/>
      <c r="AI8" s="71">
        <v>18.05</v>
      </c>
      <c r="AJ8" s="4"/>
      <c r="AK8" s="74">
        <v>626.4</v>
      </c>
      <c r="AL8" s="74">
        <v>646.5</v>
      </c>
      <c r="AM8" s="74"/>
      <c r="AN8" s="74">
        <v>636.45000000000005</v>
      </c>
      <c r="AO8" s="74"/>
      <c r="AP8" s="74">
        <v>474.95</v>
      </c>
      <c r="AQ8" s="74">
        <v>487.57</v>
      </c>
      <c r="AR8" s="74"/>
      <c r="AS8" s="74">
        <v>481.26</v>
      </c>
      <c r="AT8" s="4"/>
      <c r="AU8" s="5" t="s">
        <v>35</v>
      </c>
      <c r="AV8" s="5" t="s">
        <v>35</v>
      </c>
      <c r="AW8" s="5"/>
      <c r="AX8" s="5" t="s">
        <v>35</v>
      </c>
    </row>
    <row r="9" spans="1:50" s="2" customFormat="1" ht="18" customHeight="1" x14ac:dyDescent="0.25">
      <c r="A9" s="18">
        <v>8</v>
      </c>
      <c r="B9" s="18">
        <v>5</v>
      </c>
      <c r="C9" s="3"/>
      <c r="D9" s="5">
        <v>3.0339999999999998</v>
      </c>
      <c r="E9" s="5">
        <v>3.0089999999999999</v>
      </c>
      <c r="F9" s="5"/>
      <c r="G9" s="5">
        <v>3.0214999999999996</v>
      </c>
      <c r="H9" s="4"/>
      <c r="I9" s="74">
        <v>843</v>
      </c>
      <c r="J9" s="74">
        <v>862</v>
      </c>
      <c r="K9" s="74"/>
      <c r="L9" s="74">
        <v>852.5</v>
      </c>
      <c r="M9" s="4"/>
      <c r="N9" s="71">
        <v>19.3</v>
      </c>
      <c r="O9" s="71">
        <v>19.5</v>
      </c>
      <c r="P9" s="71"/>
      <c r="Q9" s="71">
        <v>19.399999999999999</v>
      </c>
      <c r="R9" s="4"/>
      <c r="S9" s="74">
        <v>500</v>
      </c>
      <c r="T9" s="74">
        <v>500</v>
      </c>
      <c r="U9" s="4"/>
      <c r="V9" s="5">
        <v>2.9289999999999998</v>
      </c>
      <c r="W9" s="5">
        <v>2.883</v>
      </c>
      <c r="X9" s="5"/>
      <c r="Y9" s="5">
        <v>2.9059999999999997</v>
      </c>
      <c r="Z9" s="4"/>
      <c r="AA9" s="64">
        <v>1246</v>
      </c>
      <c r="AB9" s="64">
        <v>1182</v>
      </c>
      <c r="AC9" s="27"/>
      <c r="AD9" s="64">
        <v>1214</v>
      </c>
      <c r="AE9" s="4"/>
      <c r="AF9" s="71">
        <v>18.899999999999999</v>
      </c>
      <c r="AG9" s="71">
        <v>18.8</v>
      </c>
      <c r="AH9" s="71"/>
      <c r="AI9" s="71">
        <v>18.850000000000001</v>
      </c>
      <c r="AJ9" s="4"/>
      <c r="AK9" s="74">
        <v>631.79999999999995</v>
      </c>
      <c r="AL9" s="74">
        <v>641.5</v>
      </c>
      <c r="AM9" s="74"/>
      <c r="AN9" s="74">
        <v>636.65</v>
      </c>
      <c r="AO9" s="74"/>
      <c r="AP9" s="74">
        <v>485.54</v>
      </c>
      <c r="AQ9" s="74">
        <v>494.76</v>
      </c>
      <c r="AR9" s="74"/>
      <c r="AS9" s="74">
        <v>490.15</v>
      </c>
      <c r="AT9" s="4"/>
      <c r="AU9" s="5" t="s">
        <v>35</v>
      </c>
      <c r="AV9" s="5" t="s">
        <v>35</v>
      </c>
      <c r="AW9" s="5"/>
      <c r="AX9" s="5" t="s">
        <v>35</v>
      </c>
    </row>
    <row r="10" spans="1:50" s="2" customFormat="1" ht="18" customHeight="1" x14ac:dyDescent="0.25">
      <c r="A10" s="18">
        <v>10</v>
      </c>
      <c r="B10" s="18">
        <v>6</v>
      </c>
      <c r="C10" s="3"/>
      <c r="D10" s="5">
        <v>3.0049999999999999</v>
      </c>
      <c r="E10" s="5">
        <v>3.0190000000000001</v>
      </c>
      <c r="F10" s="5"/>
      <c r="G10" s="5">
        <v>3.012</v>
      </c>
      <c r="H10" s="4"/>
      <c r="I10" s="74">
        <v>874</v>
      </c>
      <c r="J10" s="74">
        <v>852</v>
      </c>
      <c r="K10" s="74"/>
      <c r="L10" s="74">
        <v>863</v>
      </c>
      <c r="M10" s="4"/>
      <c r="N10" s="71">
        <v>20.6</v>
      </c>
      <c r="O10" s="71">
        <v>20.5</v>
      </c>
      <c r="P10" s="71"/>
      <c r="Q10" s="71">
        <v>20.55</v>
      </c>
      <c r="R10" s="4"/>
      <c r="S10" s="74">
        <v>500</v>
      </c>
      <c r="T10" s="74">
        <v>500</v>
      </c>
      <c r="U10" s="4"/>
      <c r="V10" s="5">
        <v>2.8780000000000001</v>
      </c>
      <c r="W10" s="5">
        <v>2.875</v>
      </c>
      <c r="X10" s="5"/>
      <c r="Y10" s="5">
        <v>2.8765000000000001</v>
      </c>
      <c r="Z10" s="4"/>
      <c r="AA10" s="64">
        <v>1338</v>
      </c>
      <c r="AB10" s="64">
        <v>1269</v>
      </c>
      <c r="AC10" s="27"/>
      <c r="AD10" s="64">
        <v>1303.5</v>
      </c>
      <c r="AE10" s="4"/>
      <c r="AF10" s="71">
        <v>16.8</v>
      </c>
      <c r="AG10" s="71">
        <v>16.8</v>
      </c>
      <c r="AH10" s="71"/>
      <c r="AI10" s="71">
        <v>16.8</v>
      </c>
      <c r="AJ10" s="4"/>
      <c r="AK10" s="74">
        <v>633.6</v>
      </c>
      <c r="AL10" s="74">
        <v>637.20000000000005</v>
      </c>
      <c r="AM10" s="74"/>
      <c r="AN10" s="74">
        <v>635.40000000000009</v>
      </c>
      <c r="AO10" s="74"/>
      <c r="AP10" s="74">
        <v>463.06</v>
      </c>
      <c r="AQ10" s="74">
        <v>490.64</v>
      </c>
      <c r="AR10" s="74"/>
      <c r="AS10" s="74">
        <v>476.85</v>
      </c>
      <c r="AT10" s="4"/>
      <c r="AU10" s="5" t="s">
        <v>35</v>
      </c>
      <c r="AV10" s="5" t="s">
        <v>35</v>
      </c>
      <c r="AW10" s="5"/>
      <c r="AX10" s="5" t="s">
        <v>35</v>
      </c>
    </row>
    <row r="11" spans="1:50" s="2" customFormat="1" ht="18" customHeight="1" x14ac:dyDescent="0.25">
      <c r="A11" s="18">
        <v>12</v>
      </c>
      <c r="B11" s="18">
        <v>7</v>
      </c>
      <c r="C11" s="3"/>
      <c r="D11" s="5">
        <v>3.03</v>
      </c>
      <c r="E11" s="5">
        <v>3.0430000000000001</v>
      </c>
      <c r="F11" s="5"/>
      <c r="G11" s="5">
        <v>3.0365000000000002</v>
      </c>
      <c r="H11" s="4"/>
      <c r="I11" s="74">
        <v>836</v>
      </c>
      <c r="J11" s="74">
        <v>814</v>
      </c>
      <c r="K11" s="74"/>
      <c r="L11" s="74">
        <v>825</v>
      </c>
      <c r="M11" s="4"/>
      <c r="N11" s="71">
        <v>16.100000000000001</v>
      </c>
      <c r="O11" s="71">
        <v>16.100000000000001</v>
      </c>
      <c r="P11" s="71"/>
      <c r="Q11" s="71">
        <v>16.100000000000001</v>
      </c>
      <c r="R11" s="4"/>
      <c r="S11" s="74">
        <v>500</v>
      </c>
      <c r="T11" s="74">
        <v>500</v>
      </c>
      <c r="U11" s="4"/>
      <c r="V11" s="5">
        <v>2.79</v>
      </c>
      <c r="W11" s="5">
        <v>2.8050000000000002</v>
      </c>
      <c r="X11" s="5"/>
      <c r="Y11" s="5">
        <v>2.7975000000000003</v>
      </c>
      <c r="Z11" s="4"/>
      <c r="AA11" s="64">
        <v>1391</v>
      </c>
      <c r="AB11" s="64">
        <v>1360</v>
      </c>
      <c r="AC11" s="27"/>
      <c r="AD11" s="64">
        <v>1375.5</v>
      </c>
      <c r="AE11" s="4"/>
      <c r="AF11" s="71">
        <v>20</v>
      </c>
      <c r="AG11" s="71">
        <v>20.100000000000001</v>
      </c>
      <c r="AH11" s="71"/>
      <c r="AI11" s="71">
        <v>20.05</v>
      </c>
      <c r="AJ11" s="4"/>
      <c r="AK11" s="74">
        <v>450.6</v>
      </c>
      <c r="AL11" s="74">
        <v>455</v>
      </c>
      <c r="AM11" s="74"/>
      <c r="AN11" s="74">
        <v>452.8</v>
      </c>
      <c r="AO11" s="74"/>
      <c r="AP11" s="74">
        <v>489.87</v>
      </c>
      <c r="AQ11" s="74">
        <v>505.8</v>
      </c>
      <c r="AR11" s="74"/>
      <c r="AS11" s="74">
        <v>497.83500000000004</v>
      </c>
      <c r="AT11" s="4"/>
      <c r="AU11" s="5" t="s">
        <v>35</v>
      </c>
      <c r="AV11" s="5" t="s">
        <v>35</v>
      </c>
      <c r="AW11" s="5"/>
      <c r="AX11" s="5" t="s">
        <v>35</v>
      </c>
    </row>
    <row r="12" spans="1:50" s="2" customFormat="1" ht="18" customHeight="1" x14ac:dyDescent="0.25">
      <c r="A12" s="18">
        <v>14</v>
      </c>
      <c r="B12" s="18">
        <v>8</v>
      </c>
      <c r="C12" s="3"/>
      <c r="D12" s="5">
        <v>3.0339999999999998</v>
      </c>
      <c r="E12" s="5">
        <v>3.048</v>
      </c>
      <c r="F12" s="5"/>
      <c r="G12" s="5">
        <v>3.0409999999999999</v>
      </c>
      <c r="H12" s="4"/>
      <c r="I12" s="74">
        <v>822</v>
      </c>
      <c r="J12" s="74">
        <v>801</v>
      </c>
      <c r="K12" s="74"/>
      <c r="L12" s="74">
        <v>811.5</v>
      </c>
      <c r="M12" s="4"/>
      <c r="N12" s="71">
        <v>15.8</v>
      </c>
      <c r="O12" s="71">
        <v>16</v>
      </c>
      <c r="P12" s="71"/>
      <c r="Q12" s="71">
        <v>15.9</v>
      </c>
      <c r="R12" s="4"/>
      <c r="S12" s="74">
        <v>500</v>
      </c>
      <c r="T12" s="74">
        <v>500</v>
      </c>
      <c r="U12" s="4"/>
      <c r="V12" s="5">
        <v>2.7839999999999998</v>
      </c>
      <c r="W12" s="5">
        <v>2.8250000000000002</v>
      </c>
      <c r="X12" s="5"/>
      <c r="Y12" s="5">
        <v>2.8045</v>
      </c>
      <c r="Z12" s="4"/>
      <c r="AA12" s="64">
        <v>1475</v>
      </c>
      <c r="AB12" s="64">
        <v>1383</v>
      </c>
      <c r="AC12" s="27"/>
      <c r="AD12" s="64">
        <v>1429</v>
      </c>
      <c r="AE12" s="4"/>
      <c r="AF12" s="71">
        <v>21.9</v>
      </c>
      <c r="AG12" s="71">
        <v>21.9</v>
      </c>
      <c r="AH12" s="71"/>
      <c r="AI12" s="71">
        <v>21.9</v>
      </c>
      <c r="AJ12" s="4"/>
      <c r="AK12" s="74">
        <v>623.70000000000005</v>
      </c>
      <c r="AL12" s="74">
        <v>623</v>
      </c>
      <c r="AM12" s="74"/>
      <c r="AN12" s="74">
        <v>623.35</v>
      </c>
      <c r="AO12" s="74"/>
      <c r="AP12" s="74">
        <v>484.5</v>
      </c>
      <c r="AQ12" s="74">
        <v>497.87</v>
      </c>
      <c r="AR12" s="74"/>
      <c r="AS12" s="74">
        <v>491.185</v>
      </c>
      <c r="AT12" s="4"/>
      <c r="AU12" s="5" t="s">
        <v>35</v>
      </c>
      <c r="AV12" s="5" t="s">
        <v>35</v>
      </c>
      <c r="AW12" s="5"/>
      <c r="AX12" s="5" t="s">
        <v>35</v>
      </c>
    </row>
    <row r="13" spans="1:50" s="2" customFormat="1" ht="18" customHeight="1" x14ac:dyDescent="0.25">
      <c r="A13" s="18">
        <v>16</v>
      </c>
      <c r="B13" s="18">
        <v>9</v>
      </c>
      <c r="C13" s="3"/>
      <c r="D13" s="5">
        <v>3.0470000000000002</v>
      </c>
      <c r="E13" s="5">
        <v>3.052</v>
      </c>
      <c r="F13" s="5"/>
      <c r="G13" s="5">
        <v>3.0495000000000001</v>
      </c>
      <c r="H13" s="4"/>
      <c r="I13" s="74">
        <v>804</v>
      </c>
      <c r="J13" s="74">
        <v>803</v>
      </c>
      <c r="K13" s="74"/>
      <c r="L13" s="74">
        <v>803.5</v>
      </c>
      <c r="M13" s="4"/>
      <c r="N13" s="71">
        <v>15.1</v>
      </c>
      <c r="O13" s="71">
        <v>15.1</v>
      </c>
      <c r="P13" s="71"/>
      <c r="Q13" s="71">
        <v>15.1</v>
      </c>
      <c r="R13" s="4"/>
      <c r="S13" s="74">
        <v>500</v>
      </c>
      <c r="T13" s="74">
        <v>500</v>
      </c>
      <c r="U13" s="4"/>
      <c r="V13" s="5">
        <v>2.7869999999999999</v>
      </c>
      <c r="W13" s="5">
        <v>2.798</v>
      </c>
      <c r="X13" s="5"/>
      <c r="Y13" s="5">
        <v>2.7925</v>
      </c>
      <c r="Z13" s="4"/>
      <c r="AA13" s="64">
        <v>1338</v>
      </c>
      <c r="AB13" s="64">
        <v>1318</v>
      </c>
      <c r="AC13" s="27"/>
      <c r="AD13" s="64">
        <v>1328</v>
      </c>
      <c r="AE13" s="4"/>
      <c r="AF13" s="71">
        <v>14.2</v>
      </c>
      <c r="AG13" s="71">
        <v>14.1</v>
      </c>
      <c r="AH13" s="71"/>
      <c r="AI13" s="71">
        <v>14.149999999999999</v>
      </c>
      <c r="AJ13" s="4"/>
      <c r="AK13" s="74">
        <v>633.5</v>
      </c>
      <c r="AL13" s="74">
        <v>636.4</v>
      </c>
      <c r="AM13" s="74"/>
      <c r="AN13" s="74">
        <v>634.95000000000005</v>
      </c>
      <c r="AO13" s="74"/>
      <c r="AP13" s="74">
        <v>485.16</v>
      </c>
      <c r="AQ13" s="74">
        <v>494.66</v>
      </c>
      <c r="AR13" s="74"/>
      <c r="AS13" s="74">
        <v>489.91</v>
      </c>
      <c r="AT13" s="4"/>
      <c r="AU13" s="5" t="s">
        <v>35</v>
      </c>
      <c r="AV13" s="5" t="s">
        <v>35</v>
      </c>
      <c r="AW13" s="5"/>
      <c r="AX13" s="5" t="s">
        <v>35</v>
      </c>
    </row>
    <row r="14" spans="1:50" s="2" customFormat="1" ht="18" customHeight="1" x14ac:dyDescent="0.25">
      <c r="A14" s="18">
        <v>18</v>
      </c>
      <c r="B14" s="18">
        <v>10</v>
      </c>
      <c r="C14" s="3"/>
      <c r="D14" s="5">
        <v>3.0289999999999999</v>
      </c>
      <c r="E14" s="5">
        <v>2.9289999999999998</v>
      </c>
      <c r="F14" s="5"/>
      <c r="G14" s="5">
        <v>2.9790000000000001</v>
      </c>
      <c r="H14" s="4"/>
      <c r="I14" s="74">
        <v>793</v>
      </c>
      <c r="J14" s="74">
        <v>824</v>
      </c>
      <c r="K14" s="74"/>
      <c r="L14" s="74">
        <v>808.5</v>
      </c>
      <c r="M14" s="4"/>
      <c r="N14" s="71">
        <v>20.100000000000001</v>
      </c>
      <c r="O14" s="71">
        <v>20.100000000000001</v>
      </c>
      <c r="P14" s="71"/>
      <c r="Q14" s="71">
        <v>20.100000000000001</v>
      </c>
      <c r="R14" s="4"/>
      <c r="S14" s="74">
        <v>500</v>
      </c>
      <c r="T14" s="74">
        <v>500</v>
      </c>
      <c r="U14" s="4"/>
      <c r="V14" s="5">
        <v>2.8140000000000001</v>
      </c>
      <c r="W14" s="5">
        <v>2.8140000000000001</v>
      </c>
      <c r="X14" s="5"/>
      <c r="Y14" s="5">
        <v>2.8140000000000001</v>
      </c>
      <c r="Z14" s="4"/>
      <c r="AA14" s="64">
        <v>1426</v>
      </c>
      <c r="AB14" s="64">
        <v>1440</v>
      </c>
      <c r="AC14" s="27"/>
      <c r="AD14" s="64">
        <v>1433</v>
      </c>
      <c r="AE14" s="4"/>
      <c r="AF14" s="71">
        <v>19.899999999999999</v>
      </c>
      <c r="AG14" s="71">
        <v>20</v>
      </c>
      <c r="AH14" s="71"/>
      <c r="AI14" s="71">
        <v>19.95</v>
      </c>
      <c r="AJ14" s="4"/>
      <c r="AK14" s="74">
        <v>607.6</v>
      </c>
      <c r="AL14" s="74">
        <v>618</v>
      </c>
      <c r="AM14" s="74"/>
      <c r="AN14" s="74">
        <v>612.79999999999995</v>
      </c>
      <c r="AO14" s="74"/>
      <c r="AP14" s="74">
        <v>441.99</v>
      </c>
      <c r="AQ14" s="74">
        <v>493.37</v>
      </c>
      <c r="AR14" s="74"/>
      <c r="AS14" s="74">
        <v>467.68</v>
      </c>
      <c r="AT14" s="4"/>
      <c r="AU14" s="5" t="s">
        <v>35</v>
      </c>
      <c r="AV14" s="5" t="s">
        <v>35</v>
      </c>
      <c r="AW14" s="5"/>
      <c r="AX14" s="5" t="s">
        <v>35</v>
      </c>
    </row>
    <row r="15" spans="1:50" s="2" customFormat="1" ht="18" customHeight="1" x14ac:dyDescent="0.25">
      <c r="A15" s="18">
        <v>20</v>
      </c>
      <c r="B15" s="18">
        <v>11</v>
      </c>
      <c r="C15" s="3"/>
      <c r="D15" s="5">
        <v>2.9380000000000002</v>
      </c>
      <c r="E15" s="5">
        <v>2.9569999999999999</v>
      </c>
      <c r="F15" s="5"/>
      <c r="G15" s="5">
        <v>2.9474999999999998</v>
      </c>
      <c r="H15" s="4"/>
      <c r="I15" s="74">
        <v>839</v>
      </c>
      <c r="J15" s="74">
        <v>818</v>
      </c>
      <c r="K15" s="74"/>
      <c r="L15" s="74">
        <v>828.5</v>
      </c>
      <c r="M15" s="4"/>
      <c r="N15" s="71">
        <v>19.899999999999999</v>
      </c>
      <c r="O15" s="71">
        <v>19.8</v>
      </c>
      <c r="P15" s="71"/>
      <c r="Q15" s="71">
        <v>19.850000000000001</v>
      </c>
      <c r="R15" s="4"/>
      <c r="S15" s="74">
        <v>500</v>
      </c>
      <c r="T15" s="74">
        <v>500</v>
      </c>
      <c r="U15" s="4"/>
      <c r="V15" s="5">
        <v>2.7610000000000001</v>
      </c>
      <c r="W15" s="5">
        <v>2.77</v>
      </c>
      <c r="X15" s="5"/>
      <c r="Y15" s="5">
        <v>2.7655000000000003</v>
      </c>
      <c r="Z15" s="4"/>
      <c r="AA15" s="64">
        <v>1226</v>
      </c>
      <c r="AB15" s="64">
        <v>1210</v>
      </c>
      <c r="AC15" s="27"/>
      <c r="AD15" s="64">
        <v>1218</v>
      </c>
      <c r="AE15" s="4"/>
      <c r="AF15" s="71">
        <v>19.8</v>
      </c>
      <c r="AG15" s="71">
        <v>19.8</v>
      </c>
      <c r="AH15" s="71"/>
      <c r="AI15" s="71">
        <v>19.8</v>
      </c>
      <c r="AJ15" s="4"/>
      <c r="AK15" s="74">
        <v>619.9</v>
      </c>
      <c r="AL15" s="74">
        <v>621</v>
      </c>
      <c r="AM15" s="74"/>
      <c r="AN15" s="74">
        <v>620.45000000000005</v>
      </c>
      <c r="AO15" s="74"/>
      <c r="AP15" s="74">
        <v>522.27</v>
      </c>
      <c r="AQ15" s="74">
        <v>514.34</v>
      </c>
      <c r="AR15" s="74"/>
      <c r="AS15" s="74">
        <v>518.30500000000006</v>
      </c>
      <c r="AT15" s="4"/>
      <c r="AU15" s="5" t="s">
        <v>35</v>
      </c>
      <c r="AV15" s="5" t="s">
        <v>35</v>
      </c>
      <c r="AW15" s="5"/>
      <c r="AX15" s="5" t="s">
        <v>35</v>
      </c>
    </row>
    <row r="16" spans="1:50" s="2" customFormat="1" ht="18" customHeight="1" x14ac:dyDescent="0.25">
      <c r="A16" s="18">
        <v>22</v>
      </c>
      <c r="B16" s="18">
        <v>12</v>
      </c>
      <c r="C16" s="3"/>
      <c r="D16" s="5">
        <v>2.972</v>
      </c>
      <c r="E16" s="5">
        <v>3.0059999999999998</v>
      </c>
      <c r="F16" s="5"/>
      <c r="G16" s="5">
        <v>2.9889999999999999</v>
      </c>
      <c r="H16" s="4"/>
      <c r="I16" s="74">
        <v>825</v>
      </c>
      <c r="J16" s="74">
        <v>780</v>
      </c>
      <c r="K16" s="74"/>
      <c r="L16" s="74">
        <v>802.5</v>
      </c>
      <c r="M16" s="4"/>
      <c r="N16" s="71">
        <v>18.399999999999999</v>
      </c>
      <c r="O16" s="71">
        <v>18.3</v>
      </c>
      <c r="P16" s="71"/>
      <c r="Q16" s="71">
        <v>18.350000000000001</v>
      </c>
      <c r="R16" s="4"/>
      <c r="S16" s="74">
        <v>500</v>
      </c>
      <c r="T16" s="74">
        <v>500</v>
      </c>
      <c r="U16" s="4"/>
      <c r="V16" s="5">
        <v>2.7650000000000001</v>
      </c>
      <c r="W16" s="5">
        <v>2.7730000000000001</v>
      </c>
      <c r="X16" s="5"/>
      <c r="Y16" s="5">
        <v>2.7690000000000001</v>
      </c>
      <c r="Z16" s="4"/>
      <c r="AA16" s="64">
        <v>1433</v>
      </c>
      <c r="AB16" s="64">
        <v>1429</v>
      </c>
      <c r="AC16" s="27"/>
      <c r="AD16" s="64">
        <v>1431</v>
      </c>
      <c r="AE16" s="4"/>
      <c r="AF16" s="71">
        <v>20.100000000000001</v>
      </c>
      <c r="AG16" s="71">
        <v>20.100000000000001</v>
      </c>
      <c r="AH16" s="71"/>
      <c r="AI16" s="71">
        <v>20.100000000000001</v>
      </c>
      <c r="AJ16" s="4"/>
      <c r="AK16" s="74">
        <v>619.5</v>
      </c>
      <c r="AL16" s="74">
        <v>619</v>
      </c>
      <c r="AM16" s="74"/>
      <c r="AN16" s="74">
        <v>619.25</v>
      </c>
      <c r="AO16" s="74"/>
      <c r="AP16" s="74">
        <v>495.89</v>
      </c>
      <c r="AQ16" s="74">
        <v>483.42</v>
      </c>
      <c r="AR16" s="74"/>
      <c r="AS16" s="74">
        <v>489.65499999999997</v>
      </c>
      <c r="AT16" s="4"/>
      <c r="AU16" s="5" t="s">
        <v>35</v>
      </c>
      <c r="AV16" s="5" t="s">
        <v>35</v>
      </c>
      <c r="AW16" s="5"/>
      <c r="AX16" s="5" t="s">
        <v>35</v>
      </c>
    </row>
    <row r="17" spans="1:50" s="2" customFormat="1" ht="18" customHeight="1" x14ac:dyDescent="0.25">
      <c r="A17" s="18">
        <v>24</v>
      </c>
      <c r="B17" s="18">
        <v>13</v>
      </c>
      <c r="C17" s="3"/>
      <c r="D17" s="5">
        <v>3.0110000000000001</v>
      </c>
      <c r="E17" s="5">
        <v>2.9740000000000002</v>
      </c>
      <c r="F17" s="5"/>
      <c r="G17" s="5">
        <v>2.9925000000000002</v>
      </c>
      <c r="H17" s="4"/>
      <c r="I17" s="74">
        <v>834</v>
      </c>
      <c r="J17" s="74">
        <v>876</v>
      </c>
      <c r="K17" s="74"/>
      <c r="L17" s="74">
        <v>855</v>
      </c>
      <c r="M17" s="4"/>
      <c r="N17" s="71">
        <v>18.899999999999999</v>
      </c>
      <c r="O17" s="71">
        <v>18.8</v>
      </c>
      <c r="P17" s="71"/>
      <c r="Q17" s="71">
        <v>18.850000000000001</v>
      </c>
      <c r="R17" s="4"/>
      <c r="S17" s="74">
        <v>500</v>
      </c>
      <c r="T17" s="74">
        <v>500</v>
      </c>
      <c r="U17" s="4"/>
      <c r="V17" s="5">
        <v>2.714</v>
      </c>
      <c r="W17" s="5">
        <v>2.7050000000000001</v>
      </c>
      <c r="X17" s="5"/>
      <c r="Y17" s="5">
        <v>2.7095000000000002</v>
      </c>
      <c r="Z17" s="4"/>
      <c r="AA17" s="64">
        <v>1481</v>
      </c>
      <c r="AB17" s="64">
        <v>1515</v>
      </c>
      <c r="AC17" s="27"/>
      <c r="AD17" s="64">
        <v>1498</v>
      </c>
      <c r="AE17" s="4"/>
      <c r="AF17" s="71">
        <v>21.2</v>
      </c>
      <c r="AG17" s="71">
        <v>21</v>
      </c>
      <c r="AH17" s="71"/>
      <c r="AI17" s="71">
        <v>21.1</v>
      </c>
      <c r="AJ17" s="4"/>
      <c r="AK17" s="74">
        <v>612.70000000000005</v>
      </c>
      <c r="AL17" s="74">
        <v>615.5</v>
      </c>
      <c r="AM17" s="74"/>
      <c r="AN17" s="74">
        <v>614.1</v>
      </c>
      <c r="AO17" s="74"/>
      <c r="AP17" s="74">
        <v>487.94</v>
      </c>
      <c r="AQ17" s="74">
        <v>487.76</v>
      </c>
      <c r="AR17" s="74"/>
      <c r="AS17" s="74">
        <v>487.85</v>
      </c>
      <c r="AT17" s="4"/>
      <c r="AU17" s="5" t="s">
        <v>35</v>
      </c>
      <c r="AV17" s="5" t="s">
        <v>35</v>
      </c>
      <c r="AW17" s="5"/>
      <c r="AX17" s="5" t="s">
        <v>35</v>
      </c>
    </row>
    <row r="18" spans="1:50" s="2" customFormat="1" ht="18" customHeight="1" x14ac:dyDescent="0.25">
      <c r="A18" s="18">
        <v>26</v>
      </c>
      <c r="B18" s="18">
        <v>14</v>
      </c>
      <c r="C18" s="3"/>
      <c r="D18" s="5">
        <v>2.88</v>
      </c>
      <c r="E18" s="5">
        <v>2.98</v>
      </c>
      <c r="F18" s="5"/>
      <c r="G18" s="5">
        <v>2.9299999999999997</v>
      </c>
      <c r="H18" s="4"/>
      <c r="I18" s="74">
        <v>959</v>
      </c>
      <c r="J18" s="74">
        <v>849</v>
      </c>
      <c r="K18" s="74"/>
      <c r="L18" s="74">
        <v>904</v>
      </c>
      <c r="M18" s="4"/>
      <c r="N18" s="71">
        <v>20.5</v>
      </c>
      <c r="O18" s="71">
        <v>20.5</v>
      </c>
      <c r="P18" s="71"/>
      <c r="Q18" s="71">
        <v>20.5</v>
      </c>
      <c r="R18" s="4"/>
      <c r="S18" s="74">
        <v>500</v>
      </c>
      <c r="T18" s="74">
        <v>500</v>
      </c>
      <c r="U18" s="4"/>
      <c r="V18" s="5">
        <v>2.7069999999999999</v>
      </c>
      <c r="W18" s="5">
        <v>2.7250000000000001</v>
      </c>
      <c r="X18" s="5"/>
      <c r="Y18" s="5">
        <v>2.7160000000000002</v>
      </c>
      <c r="Z18" s="4"/>
      <c r="AA18" s="64">
        <v>1540</v>
      </c>
      <c r="AB18" s="64">
        <v>1509</v>
      </c>
      <c r="AC18" s="27"/>
      <c r="AD18" s="64">
        <v>1524.5</v>
      </c>
      <c r="AE18" s="4"/>
      <c r="AF18" s="71">
        <v>20.7</v>
      </c>
      <c r="AG18" s="71">
        <v>20.6</v>
      </c>
      <c r="AH18" s="71"/>
      <c r="AI18" s="71">
        <v>20.65</v>
      </c>
      <c r="AJ18" s="4"/>
      <c r="AK18" s="74">
        <v>612.20000000000005</v>
      </c>
      <c r="AL18" s="74">
        <v>613.6</v>
      </c>
      <c r="AM18" s="74"/>
      <c r="AN18" s="74">
        <v>612.90000000000009</v>
      </c>
      <c r="AO18" s="74"/>
      <c r="AP18" s="74">
        <v>496.14</v>
      </c>
      <c r="AQ18" s="74">
        <v>494.47</v>
      </c>
      <c r="AR18" s="74"/>
      <c r="AS18" s="74">
        <v>495.30500000000001</v>
      </c>
      <c r="AT18" s="4"/>
      <c r="AU18" s="5" t="s">
        <v>35</v>
      </c>
      <c r="AV18" s="5" t="s">
        <v>35</v>
      </c>
      <c r="AW18" s="5"/>
      <c r="AX18" s="5" t="s">
        <v>35</v>
      </c>
    </row>
    <row r="19" spans="1:50" s="2" customFormat="1" ht="18" customHeight="1" x14ac:dyDescent="0.25">
      <c r="A19" s="18">
        <v>28</v>
      </c>
      <c r="B19" s="18">
        <v>15</v>
      </c>
      <c r="C19" s="3"/>
      <c r="D19" s="5">
        <v>2.95</v>
      </c>
      <c r="E19" s="5">
        <v>2.9489999999999998</v>
      </c>
      <c r="F19" s="5"/>
      <c r="G19" s="5">
        <v>2.9495</v>
      </c>
      <c r="H19" s="4"/>
      <c r="I19" s="74">
        <v>853</v>
      </c>
      <c r="J19" s="74">
        <v>843</v>
      </c>
      <c r="K19" s="74"/>
      <c r="L19" s="74">
        <v>848</v>
      </c>
      <c r="M19" s="4"/>
      <c r="N19" s="71">
        <v>20.9</v>
      </c>
      <c r="O19" s="71">
        <v>21</v>
      </c>
      <c r="P19" s="71"/>
      <c r="Q19" s="71">
        <v>20.95</v>
      </c>
      <c r="R19" s="4"/>
      <c r="S19" s="74">
        <v>500</v>
      </c>
      <c r="T19" s="74">
        <v>500</v>
      </c>
      <c r="U19" s="4"/>
      <c r="V19" s="5">
        <v>2.6930000000000001</v>
      </c>
      <c r="W19" s="5">
        <v>2.7050000000000001</v>
      </c>
      <c r="X19" s="5"/>
      <c r="Y19" s="5">
        <v>2.6989999999999998</v>
      </c>
      <c r="Z19" s="4"/>
      <c r="AA19" s="64">
        <v>1553</v>
      </c>
      <c r="AB19" s="64">
        <v>1510</v>
      </c>
      <c r="AC19" s="27"/>
      <c r="AD19" s="64">
        <v>1531.5</v>
      </c>
      <c r="AE19" s="4"/>
      <c r="AF19" s="71">
        <v>21.2</v>
      </c>
      <c r="AG19" s="71">
        <v>21.3</v>
      </c>
      <c r="AH19" s="71"/>
      <c r="AI19" s="71">
        <v>21.25</v>
      </c>
      <c r="AJ19" s="4"/>
      <c r="AK19" s="74">
        <v>614.6</v>
      </c>
      <c r="AL19" s="74">
        <v>615.5</v>
      </c>
      <c r="AM19" s="74"/>
      <c r="AN19" s="74">
        <v>615.04999999999995</v>
      </c>
      <c r="AO19" s="74"/>
      <c r="AP19" s="74">
        <v>490.02</v>
      </c>
      <c r="AQ19" s="74">
        <v>488.38</v>
      </c>
      <c r="AR19" s="74"/>
      <c r="AS19" s="74">
        <v>489.2</v>
      </c>
      <c r="AT19" s="4"/>
      <c r="AU19" s="5" t="s">
        <v>35</v>
      </c>
      <c r="AV19" s="5" t="s">
        <v>35</v>
      </c>
      <c r="AW19" s="5"/>
      <c r="AX19" s="5" t="s">
        <v>35</v>
      </c>
    </row>
    <row r="20" spans="1:50" s="2" customFormat="1" ht="18" customHeight="1" x14ac:dyDescent="0.25">
      <c r="A20" s="18">
        <v>30</v>
      </c>
      <c r="B20" s="18">
        <v>16</v>
      </c>
      <c r="C20" s="3"/>
      <c r="D20" s="5">
        <v>2.9710000000000001</v>
      </c>
      <c r="E20" s="5">
        <v>2.97</v>
      </c>
      <c r="F20" s="5"/>
      <c r="G20" s="5">
        <v>2.9705000000000004</v>
      </c>
      <c r="H20" s="4"/>
      <c r="I20" s="74">
        <v>791</v>
      </c>
      <c r="J20" s="74">
        <v>826</v>
      </c>
      <c r="K20" s="74"/>
      <c r="L20" s="74">
        <v>808.5</v>
      </c>
      <c r="M20" s="4"/>
      <c r="N20" s="71">
        <v>20.6</v>
      </c>
      <c r="O20" s="71">
        <v>20.399999999999999</v>
      </c>
      <c r="P20" s="71"/>
      <c r="Q20" s="71">
        <v>20.5</v>
      </c>
      <c r="R20" s="4"/>
      <c r="S20" s="74">
        <v>500</v>
      </c>
      <c r="T20" s="74">
        <v>500</v>
      </c>
      <c r="U20" s="4"/>
      <c r="V20" s="5">
        <v>2.718</v>
      </c>
      <c r="W20" s="5">
        <v>2.6930000000000001</v>
      </c>
      <c r="X20" s="5"/>
      <c r="Y20" s="5">
        <v>2.7054999999999998</v>
      </c>
      <c r="Z20" s="4"/>
      <c r="AA20" s="64">
        <v>1433</v>
      </c>
      <c r="AB20" s="64">
        <v>1505</v>
      </c>
      <c r="AC20" s="27"/>
      <c r="AD20" s="64">
        <v>1469</v>
      </c>
      <c r="AE20" s="4"/>
      <c r="AF20" s="71">
        <v>19.5</v>
      </c>
      <c r="AG20" s="71">
        <v>19.5</v>
      </c>
      <c r="AH20" s="71"/>
      <c r="AI20" s="71">
        <v>19.5</v>
      </c>
      <c r="AJ20" s="4"/>
      <c r="AK20" s="74">
        <v>607.4</v>
      </c>
      <c r="AL20" s="74">
        <v>614.70000000000005</v>
      </c>
      <c r="AM20" s="74"/>
      <c r="AN20" s="74">
        <v>611.04999999999995</v>
      </c>
      <c r="AO20" s="74"/>
      <c r="AP20" s="74">
        <v>493.47</v>
      </c>
      <c r="AQ20" s="74">
        <v>484.72</v>
      </c>
      <c r="AR20" s="74"/>
      <c r="AS20" s="74">
        <v>489.09500000000003</v>
      </c>
      <c r="AT20" s="4"/>
      <c r="AU20" s="5" t="s">
        <v>35</v>
      </c>
      <c r="AV20" s="5" t="s">
        <v>35</v>
      </c>
      <c r="AW20" s="5"/>
      <c r="AX20" s="5" t="s">
        <v>35</v>
      </c>
    </row>
    <row r="21" spans="1:50" s="2" customFormat="1" ht="18" customHeight="1" x14ac:dyDescent="0.25">
      <c r="A21" s="18">
        <v>32</v>
      </c>
      <c r="B21" s="18">
        <v>17</v>
      </c>
      <c r="C21" s="3"/>
      <c r="D21" s="5">
        <v>2.9830000000000001</v>
      </c>
      <c r="E21" s="5">
        <v>2.9980000000000002</v>
      </c>
      <c r="F21" s="5"/>
      <c r="G21" s="5">
        <v>2.9904999999999999</v>
      </c>
      <c r="H21" s="4"/>
      <c r="I21" s="74">
        <v>735</v>
      </c>
      <c r="J21" s="74">
        <v>712</v>
      </c>
      <c r="K21" s="74"/>
      <c r="L21" s="74">
        <v>723.5</v>
      </c>
      <c r="M21" s="4"/>
      <c r="N21" s="71">
        <v>18</v>
      </c>
      <c r="O21" s="71">
        <v>17.899999999999999</v>
      </c>
      <c r="P21" s="71"/>
      <c r="Q21" s="71">
        <v>17.95</v>
      </c>
      <c r="R21" s="4"/>
      <c r="S21" s="74">
        <v>500</v>
      </c>
      <c r="T21" s="74">
        <v>500</v>
      </c>
      <c r="U21" s="4"/>
      <c r="V21" s="5">
        <v>2.7210000000000001</v>
      </c>
      <c r="W21" s="5">
        <v>2.7349999999999999</v>
      </c>
      <c r="X21" s="5"/>
      <c r="Y21" s="5">
        <v>2.7279999999999998</v>
      </c>
      <c r="Z21" s="4"/>
      <c r="AA21" s="64">
        <v>1420</v>
      </c>
      <c r="AB21" s="64">
        <v>1393</v>
      </c>
      <c r="AC21" s="27"/>
      <c r="AD21" s="64">
        <v>1406.5</v>
      </c>
      <c r="AE21" s="4"/>
      <c r="AF21" s="71">
        <v>18.2</v>
      </c>
      <c r="AG21" s="71">
        <v>18.100000000000001</v>
      </c>
      <c r="AH21" s="71"/>
      <c r="AI21" s="71">
        <v>18.149999999999999</v>
      </c>
      <c r="AJ21" s="4"/>
      <c r="AK21" s="74">
        <v>614.1</v>
      </c>
      <c r="AL21" s="74">
        <v>614.5</v>
      </c>
      <c r="AM21" s="74"/>
      <c r="AN21" s="74">
        <v>614.29999999999995</v>
      </c>
      <c r="AO21" s="74"/>
      <c r="AP21" s="74">
        <v>489.76</v>
      </c>
      <c r="AQ21" s="74">
        <v>495.95</v>
      </c>
      <c r="AR21" s="74"/>
      <c r="AS21" s="74">
        <v>492.85500000000002</v>
      </c>
      <c r="AT21" s="4"/>
      <c r="AU21" s="5" t="s">
        <v>35</v>
      </c>
      <c r="AV21" s="5" t="s">
        <v>35</v>
      </c>
      <c r="AW21" s="5"/>
      <c r="AX21" s="5" t="s">
        <v>35</v>
      </c>
    </row>
    <row r="22" spans="1:50" s="2" customFormat="1" ht="18" customHeight="1" x14ac:dyDescent="0.25">
      <c r="A22" s="18">
        <v>34</v>
      </c>
      <c r="B22" s="18">
        <v>18</v>
      </c>
      <c r="C22" s="3"/>
      <c r="D22" s="5">
        <v>3.048</v>
      </c>
      <c r="E22" s="5">
        <v>3.0270000000000001</v>
      </c>
      <c r="F22" s="5"/>
      <c r="G22" s="5">
        <v>3.0375000000000001</v>
      </c>
      <c r="H22" s="4"/>
      <c r="I22" s="74">
        <v>690</v>
      </c>
      <c r="J22" s="74">
        <v>712</v>
      </c>
      <c r="K22" s="74"/>
      <c r="L22" s="74">
        <v>701</v>
      </c>
      <c r="M22" s="4"/>
      <c r="N22" s="71">
        <v>19</v>
      </c>
      <c r="O22" s="71">
        <v>18.899999999999999</v>
      </c>
      <c r="P22" s="71"/>
      <c r="Q22" s="71">
        <v>18.95</v>
      </c>
      <c r="R22" s="4"/>
      <c r="S22" s="74">
        <v>500</v>
      </c>
      <c r="T22" s="74">
        <v>500</v>
      </c>
      <c r="U22" s="4"/>
      <c r="V22" s="5">
        <v>2.7330000000000001</v>
      </c>
      <c r="W22" s="5">
        <v>2.726</v>
      </c>
      <c r="X22" s="5"/>
      <c r="Y22" s="5">
        <v>2.7294999999999998</v>
      </c>
      <c r="Z22" s="4"/>
      <c r="AA22" s="64">
        <v>1412</v>
      </c>
      <c r="AB22" s="64">
        <v>1410</v>
      </c>
      <c r="AC22" s="27"/>
      <c r="AD22" s="64">
        <v>1411</v>
      </c>
      <c r="AE22" s="4"/>
      <c r="AF22" s="71">
        <v>16.899999999999999</v>
      </c>
      <c r="AG22" s="71">
        <v>16.899999999999999</v>
      </c>
      <c r="AH22" s="71"/>
      <c r="AI22" s="71">
        <v>16.899999999999999</v>
      </c>
      <c r="AJ22" s="4"/>
      <c r="AK22" s="74">
        <v>614.20000000000005</v>
      </c>
      <c r="AL22" s="74">
        <v>618.20000000000005</v>
      </c>
      <c r="AM22" s="74"/>
      <c r="AN22" s="74">
        <v>616.20000000000005</v>
      </c>
      <c r="AO22" s="74"/>
      <c r="AP22" s="74">
        <v>491.67</v>
      </c>
      <c r="AQ22" s="74">
        <v>485.37</v>
      </c>
      <c r="AR22" s="74"/>
      <c r="AS22" s="74">
        <v>488.52</v>
      </c>
      <c r="AT22" s="4"/>
      <c r="AU22" s="5" t="s">
        <v>35</v>
      </c>
      <c r="AV22" s="5" t="s">
        <v>35</v>
      </c>
      <c r="AW22" s="5"/>
      <c r="AX22" s="5" t="s">
        <v>35</v>
      </c>
    </row>
    <row r="23" spans="1:50" s="2" customFormat="1" ht="18" customHeight="1" x14ac:dyDescent="0.25">
      <c r="A23" s="18">
        <v>36</v>
      </c>
      <c r="B23" s="18">
        <v>19</v>
      </c>
      <c r="C23" s="3"/>
      <c r="D23" s="5">
        <v>3.0249999999999999</v>
      </c>
      <c r="E23" s="5">
        <v>3.0219999999999998</v>
      </c>
      <c r="F23" s="5"/>
      <c r="G23" s="5">
        <v>3.0234999999999999</v>
      </c>
      <c r="H23" s="4"/>
      <c r="I23" s="74">
        <v>788</v>
      </c>
      <c r="J23" s="74">
        <v>777</v>
      </c>
      <c r="K23" s="74"/>
      <c r="L23" s="74">
        <v>782.5</v>
      </c>
      <c r="M23" s="4"/>
      <c r="N23" s="71">
        <v>16.100000000000001</v>
      </c>
      <c r="O23" s="71">
        <v>16.3</v>
      </c>
      <c r="P23" s="71"/>
      <c r="Q23" s="71">
        <v>16.200000000000003</v>
      </c>
      <c r="R23" s="4"/>
      <c r="S23" s="74">
        <v>500</v>
      </c>
      <c r="T23" s="74">
        <v>500</v>
      </c>
      <c r="U23" s="4"/>
      <c r="V23" s="5">
        <v>2.7269999999999999</v>
      </c>
      <c r="W23" s="5">
        <v>2.7360000000000002</v>
      </c>
      <c r="X23" s="5"/>
      <c r="Y23" s="5">
        <v>2.7315</v>
      </c>
      <c r="Z23" s="4"/>
      <c r="AA23" s="64">
        <v>1366</v>
      </c>
      <c r="AB23" s="64">
        <v>1368</v>
      </c>
      <c r="AC23" s="27"/>
      <c r="AD23" s="64">
        <v>1367</v>
      </c>
      <c r="AE23" s="4"/>
      <c r="AF23" s="71">
        <v>17.3</v>
      </c>
      <c r="AG23" s="71">
        <v>17.2</v>
      </c>
      <c r="AH23" s="71"/>
      <c r="AI23" s="71">
        <v>17.25</v>
      </c>
      <c r="AJ23" s="4"/>
      <c r="AK23" s="74">
        <v>625.6</v>
      </c>
      <c r="AL23" s="74">
        <v>625.4</v>
      </c>
      <c r="AM23" s="74"/>
      <c r="AN23" s="74">
        <v>625.5</v>
      </c>
      <c r="AO23" s="74"/>
      <c r="AP23" s="74">
        <v>492.33</v>
      </c>
      <c r="AQ23" s="74">
        <v>494.87</v>
      </c>
      <c r="AR23" s="74"/>
      <c r="AS23" s="74">
        <v>493.6</v>
      </c>
      <c r="AT23" s="4"/>
      <c r="AU23" s="5" t="s">
        <v>35</v>
      </c>
      <c r="AV23" s="5" t="s">
        <v>35</v>
      </c>
      <c r="AW23" s="5"/>
      <c r="AX23" s="5" t="s">
        <v>35</v>
      </c>
    </row>
    <row r="24" spans="1:50" s="2" customFormat="1" ht="18" customHeight="1" x14ac:dyDescent="0.25">
      <c r="A24" s="18">
        <v>38</v>
      </c>
      <c r="B24" s="18">
        <v>20</v>
      </c>
      <c r="C24" s="3"/>
      <c r="D24" s="5">
        <v>2.988</v>
      </c>
      <c r="E24" s="5">
        <v>2.9889999999999999</v>
      </c>
      <c r="F24" s="5"/>
      <c r="G24" s="5">
        <v>2.9885000000000002</v>
      </c>
      <c r="H24" s="4"/>
      <c r="I24" s="74">
        <v>773</v>
      </c>
      <c r="J24" s="74">
        <v>788</v>
      </c>
      <c r="K24" s="74"/>
      <c r="L24" s="74">
        <v>780.5</v>
      </c>
      <c r="M24" s="4"/>
      <c r="N24" s="71">
        <v>18.899999999999999</v>
      </c>
      <c r="O24" s="71">
        <v>18.899999999999999</v>
      </c>
      <c r="P24" s="71"/>
      <c r="Q24" s="71">
        <v>18.899999999999999</v>
      </c>
      <c r="R24" s="4"/>
      <c r="S24" s="74">
        <v>500</v>
      </c>
      <c r="T24" s="74">
        <v>500</v>
      </c>
      <c r="U24" s="4"/>
      <c r="V24" s="5">
        <v>2.74</v>
      </c>
      <c r="W24" s="5">
        <v>2.718</v>
      </c>
      <c r="X24" s="5"/>
      <c r="Y24" s="5">
        <v>2.7290000000000001</v>
      </c>
      <c r="Z24" s="4"/>
      <c r="AA24" s="64">
        <v>1333</v>
      </c>
      <c r="AB24" s="64">
        <v>1407</v>
      </c>
      <c r="AC24" s="27"/>
      <c r="AD24" s="64">
        <v>1370</v>
      </c>
      <c r="AE24" s="4"/>
      <c r="AF24" s="71">
        <v>16.100000000000001</v>
      </c>
      <c r="AG24" s="71">
        <v>16.2</v>
      </c>
      <c r="AH24" s="71"/>
      <c r="AI24" s="71">
        <v>16.149999999999999</v>
      </c>
      <c r="AJ24" s="4"/>
      <c r="AK24" s="74">
        <v>610.9</v>
      </c>
      <c r="AL24" s="74">
        <v>617.6</v>
      </c>
      <c r="AM24" s="74"/>
      <c r="AN24" s="74">
        <v>614.25</v>
      </c>
      <c r="AO24" s="74"/>
      <c r="AP24" s="74">
        <v>492.33</v>
      </c>
      <c r="AQ24" s="74">
        <v>492.5</v>
      </c>
      <c r="AR24" s="74"/>
      <c r="AS24" s="74">
        <v>492.41499999999996</v>
      </c>
      <c r="AT24" s="4"/>
      <c r="AU24" s="5" t="s">
        <v>35</v>
      </c>
      <c r="AV24" s="5" t="s">
        <v>35</v>
      </c>
      <c r="AW24" s="5"/>
      <c r="AX24" s="5" t="s">
        <v>35</v>
      </c>
    </row>
    <row r="25" spans="1:50" s="2" customFormat="1" ht="18" customHeight="1" x14ac:dyDescent="0.25">
      <c r="A25" s="18">
        <v>40</v>
      </c>
      <c r="B25" s="18">
        <v>21</v>
      </c>
      <c r="C25" s="3"/>
      <c r="D25" s="5">
        <v>2.968</v>
      </c>
      <c r="E25" s="5">
        <v>2.9590000000000001</v>
      </c>
      <c r="F25" s="5"/>
      <c r="G25" s="5">
        <v>2.9634999999999998</v>
      </c>
      <c r="H25" s="4"/>
      <c r="I25" s="74">
        <v>784</v>
      </c>
      <c r="J25" s="74">
        <v>783</v>
      </c>
      <c r="K25" s="74"/>
      <c r="L25" s="74">
        <v>783.5</v>
      </c>
      <c r="M25" s="4"/>
      <c r="N25" s="71">
        <v>15.2</v>
      </c>
      <c r="O25" s="71">
        <v>15.3</v>
      </c>
      <c r="P25" s="71"/>
      <c r="Q25" s="71">
        <v>15.25</v>
      </c>
      <c r="R25" s="4"/>
      <c r="S25" s="74">
        <v>500</v>
      </c>
      <c r="T25" s="74">
        <v>500</v>
      </c>
      <c r="U25" s="4"/>
      <c r="V25" s="5">
        <v>2.6840000000000002</v>
      </c>
      <c r="W25" s="5">
        <v>2.6739999999999999</v>
      </c>
      <c r="X25" s="5"/>
      <c r="Y25" s="5">
        <v>2.6790000000000003</v>
      </c>
      <c r="Z25" s="4"/>
      <c r="AA25" s="64">
        <v>1318</v>
      </c>
      <c r="AB25" s="64">
        <v>1356</v>
      </c>
      <c r="AC25" s="27"/>
      <c r="AD25" s="64">
        <v>1337</v>
      </c>
      <c r="AE25" s="4"/>
      <c r="AF25" s="71">
        <v>17.8</v>
      </c>
      <c r="AG25" s="71">
        <v>17.7</v>
      </c>
      <c r="AH25" s="71"/>
      <c r="AI25" s="71">
        <v>17.75</v>
      </c>
      <c r="AJ25" s="4"/>
      <c r="AK25" s="74">
        <v>618.79999999999995</v>
      </c>
      <c r="AL25" s="74">
        <v>622.4</v>
      </c>
      <c r="AM25" s="74"/>
      <c r="AN25" s="74">
        <v>620.59999999999991</v>
      </c>
      <c r="AO25" s="74"/>
      <c r="AP25" s="74">
        <v>498.54</v>
      </c>
      <c r="AQ25" s="74">
        <v>494.87</v>
      </c>
      <c r="AR25" s="74"/>
      <c r="AS25" s="74">
        <v>496.70500000000004</v>
      </c>
      <c r="AT25" s="4"/>
      <c r="AU25" s="5" t="s">
        <v>35</v>
      </c>
      <c r="AV25" s="5" t="s">
        <v>35</v>
      </c>
      <c r="AW25" s="5"/>
      <c r="AX25" s="5" t="s">
        <v>35</v>
      </c>
    </row>
    <row r="26" spans="1:50" s="2" customFormat="1" ht="18" customHeight="1" x14ac:dyDescent="0.25">
      <c r="A26" s="18">
        <v>42</v>
      </c>
      <c r="B26" s="18">
        <v>22</v>
      </c>
      <c r="C26" s="3"/>
      <c r="D26" s="5">
        <v>2.9710000000000001</v>
      </c>
      <c r="E26" s="5">
        <v>2.964</v>
      </c>
      <c r="F26" s="5"/>
      <c r="G26" s="5">
        <v>2.9675000000000002</v>
      </c>
      <c r="H26" s="4"/>
      <c r="I26" s="74">
        <v>779</v>
      </c>
      <c r="J26" s="74">
        <v>779</v>
      </c>
      <c r="K26" s="74"/>
      <c r="L26" s="74">
        <v>779</v>
      </c>
      <c r="M26" s="4"/>
      <c r="N26" s="71">
        <v>12</v>
      </c>
      <c r="O26" s="71">
        <v>12</v>
      </c>
      <c r="P26" s="71"/>
      <c r="Q26" s="71">
        <v>12</v>
      </c>
      <c r="R26" s="4"/>
      <c r="S26" s="74">
        <v>500</v>
      </c>
      <c r="T26" s="74">
        <v>500</v>
      </c>
      <c r="U26" s="4"/>
      <c r="V26" s="5">
        <v>2.8079999999999998</v>
      </c>
      <c r="W26" s="5">
        <v>2.7570000000000001</v>
      </c>
      <c r="X26" s="5"/>
      <c r="Y26" s="5">
        <v>2.7824999999999998</v>
      </c>
      <c r="Z26" s="4"/>
      <c r="AA26" s="64">
        <v>1220</v>
      </c>
      <c r="AB26" s="64">
        <v>1348</v>
      </c>
      <c r="AC26" s="27"/>
      <c r="AD26" s="64">
        <v>1284</v>
      </c>
      <c r="AE26" s="4"/>
      <c r="AF26" s="71">
        <v>11.9</v>
      </c>
      <c r="AG26" s="71">
        <v>12.1</v>
      </c>
      <c r="AH26" s="71"/>
      <c r="AI26" s="71">
        <v>12</v>
      </c>
      <c r="AJ26" s="4"/>
      <c r="AK26" s="74">
        <v>621.20000000000005</v>
      </c>
      <c r="AL26" s="74">
        <v>625.79999999999995</v>
      </c>
      <c r="AM26" s="74"/>
      <c r="AN26" s="74">
        <v>623.5</v>
      </c>
      <c r="AO26" s="74"/>
      <c r="AP26" s="74">
        <v>491.63</v>
      </c>
      <c r="AQ26" s="74">
        <v>496.11</v>
      </c>
      <c r="AR26" s="74"/>
      <c r="AS26" s="74">
        <v>493.87</v>
      </c>
      <c r="AT26" s="4"/>
      <c r="AU26" s="5" t="s">
        <v>35</v>
      </c>
      <c r="AV26" s="5" t="s">
        <v>35</v>
      </c>
      <c r="AW26" s="5"/>
      <c r="AX26" s="5" t="s">
        <v>35</v>
      </c>
    </row>
    <row r="27" spans="1:50" s="2" customFormat="1" ht="18" customHeight="1" x14ac:dyDescent="0.25">
      <c r="A27" s="18">
        <v>44</v>
      </c>
      <c r="B27" s="18">
        <v>23</v>
      </c>
      <c r="C27" s="3"/>
      <c r="D27" s="5">
        <v>2.9369999999999998</v>
      </c>
      <c r="E27" s="5">
        <v>2.9060000000000001</v>
      </c>
      <c r="F27" s="5"/>
      <c r="G27" s="5">
        <v>2.9215</v>
      </c>
      <c r="H27" s="4"/>
      <c r="I27" s="74">
        <v>822</v>
      </c>
      <c r="J27" s="74">
        <v>890</v>
      </c>
      <c r="K27" s="74"/>
      <c r="L27" s="74">
        <v>856</v>
      </c>
      <c r="M27" s="4"/>
      <c r="N27" s="71">
        <v>13.8</v>
      </c>
      <c r="O27" s="71">
        <v>14.1</v>
      </c>
      <c r="P27" s="71"/>
      <c r="Q27" s="71">
        <v>13.95</v>
      </c>
      <c r="R27" s="4"/>
      <c r="S27" s="74">
        <v>500</v>
      </c>
      <c r="T27" s="74">
        <v>500</v>
      </c>
      <c r="U27" s="4"/>
      <c r="V27" s="5">
        <v>2.7290000000000001</v>
      </c>
      <c r="W27" s="5">
        <v>2.6659999999999999</v>
      </c>
      <c r="X27" s="5"/>
      <c r="Y27" s="5">
        <v>2.6974999999999998</v>
      </c>
      <c r="Z27" s="4"/>
      <c r="AA27" s="64">
        <v>1412</v>
      </c>
      <c r="AB27" s="64">
        <v>1487</v>
      </c>
      <c r="AC27" s="27"/>
      <c r="AD27" s="64">
        <v>1449.5</v>
      </c>
      <c r="AE27" s="4"/>
      <c r="AF27" s="71">
        <v>13.9</v>
      </c>
      <c r="AG27" s="71">
        <v>13.9</v>
      </c>
      <c r="AH27" s="71"/>
      <c r="AI27" s="71">
        <v>13.9</v>
      </c>
      <c r="AJ27" s="4"/>
      <c r="AK27" s="74">
        <v>616.4</v>
      </c>
      <c r="AL27" s="74">
        <v>622.29999999999995</v>
      </c>
      <c r="AM27" s="74"/>
      <c r="AN27" s="74">
        <v>619.34999999999991</v>
      </c>
      <c r="AO27" s="74"/>
      <c r="AP27" s="74">
        <v>477.16</v>
      </c>
      <c r="AQ27" s="74">
        <v>488.52</v>
      </c>
      <c r="AR27" s="74"/>
      <c r="AS27" s="74">
        <v>482.84000000000003</v>
      </c>
      <c r="AT27" s="4"/>
      <c r="AU27" s="5" t="s">
        <v>35</v>
      </c>
      <c r="AV27" s="5" t="s">
        <v>35</v>
      </c>
      <c r="AW27" s="5"/>
      <c r="AX27" s="5" t="s">
        <v>35</v>
      </c>
    </row>
    <row r="28" spans="1:50" s="2" customFormat="1" ht="18" customHeight="1" x14ac:dyDescent="0.25">
      <c r="A28" s="18">
        <v>46</v>
      </c>
      <c r="B28" s="18">
        <v>24</v>
      </c>
      <c r="C28" s="3"/>
      <c r="D28" s="5">
        <v>2.9510000000000001</v>
      </c>
      <c r="E28" s="5">
        <v>2.9820000000000002</v>
      </c>
      <c r="F28" s="5"/>
      <c r="G28" s="5">
        <v>2.9664999999999999</v>
      </c>
      <c r="H28" s="4"/>
      <c r="I28" s="74">
        <v>850</v>
      </c>
      <c r="J28" s="74">
        <v>745</v>
      </c>
      <c r="K28" s="74"/>
      <c r="L28" s="74">
        <v>797.5</v>
      </c>
      <c r="M28" s="4"/>
      <c r="N28" s="71">
        <v>11.7</v>
      </c>
      <c r="O28" s="71">
        <v>11.8</v>
      </c>
      <c r="P28" s="71"/>
      <c r="Q28" s="71">
        <v>11.75</v>
      </c>
      <c r="R28" s="4"/>
      <c r="S28" s="74">
        <v>500</v>
      </c>
      <c r="T28" s="74">
        <v>500</v>
      </c>
      <c r="U28" s="4"/>
      <c r="V28" s="5">
        <v>2.6819999999999999</v>
      </c>
      <c r="W28" s="5">
        <v>2.65</v>
      </c>
      <c r="X28" s="5"/>
      <c r="Y28" s="5">
        <v>2.6659999999999999</v>
      </c>
      <c r="Z28" s="4"/>
      <c r="AA28" s="64">
        <v>1363</v>
      </c>
      <c r="AB28" s="64">
        <v>1471</v>
      </c>
      <c r="AC28" s="27"/>
      <c r="AD28" s="64">
        <v>1417</v>
      </c>
      <c r="AE28" s="4"/>
      <c r="AF28" s="71">
        <v>13.3</v>
      </c>
      <c r="AG28" s="71">
        <v>13</v>
      </c>
      <c r="AH28" s="71"/>
      <c r="AI28" s="71">
        <v>13.15</v>
      </c>
      <c r="AJ28" s="4"/>
      <c r="AK28" s="74">
        <v>608.6</v>
      </c>
      <c r="AL28" s="74">
        <v>619.29999999999995</v>
      </c>
      <c r="AM28" s="74"/>
      <c r="AN28" s="74">
        <v>613.95000000000005</v>
      </c>
      <c r="AO28" s="74"/>
      <c r="AP28" s="74">
        <v>509.32999999999993</v>
      </c>
      <c r="AQ28" s="74">
        <v>493.28999999999996</v>
      </c>
      <c r="AR28" s="74"/>
      <c r="AS28" s="74">
        <v>501.30999999999995</v>
      </c>
      <c r="AT28" s="4"/>
      <c r="AU28" s="5" t="s">
        <v>35</v>
      </c>
      <c r="AV28" s="5" t="s">
        <v>35</v>
      </c>
      <c r="AW28" s="5"/>
      <c r="AX28" s="5" t="s">
        <v>35</v>
      </c>
    </row>
    <row r="29" spans="1:50" s="2" customFormat="1" ht="18" customHeight="1" x14ac:dyDescent="0.25">
      <c r="A29" s="18">
        <v>48</v>
      </c>
      <c r="B29" s="18">
        <v>25</v>
      </c>
      <c r="C29" s="3"/>
      <c r="D29" s="5">
        <v>2.9889999999999999</v>
      </c>
      <c r="E29" s="5">
        <v>2.9729999999999999</v>
      </c>
      <c r="F29" s="5"/>
      <c r="G29" s="5">
        <v>2.9809999999999999</v>
      </c>
      <c r="H29" s="4"/>
      <c r="I29" s="74">
        <v>783</v>
      </c>
      <c r="J29" s="74">
        <v>729</v>
      </c>
      <c r="K29" s="74"/>
      <c r="L29" s="74">
        <v>756</v>
      </c>
      <c r="M29" s="4"/>
      <c r="N29" s="71">
        <v>13.2</v>
      </c>
      <c r="O29" s="71">
        <v>13.5</v>
      </c>
      <c r="P29" s="71"/>
      <c r="Q29" s="71">
        <v>13.35</v>
      </c>
      <c r="R29" s="4"/>
      <c r="S29" s="74">
        <v>500</v>
      </c>
      <c r="T29" s="74">
        <v>500</v>
      </c>
      <c r="U29" s="4"/>
      <c r="V29" s="5">
        <v>2.7050000000000001</v>
      </c>
      <c r="W29" s="5">
        <v>2.6629999999999998</v>
      </c>
      <c r="X29" s="5"/>
      <c r="Y29" s="5">
        <v>2.6840000000000002</v>
      </c>
      <c r="Z29" s="4"/>
      <c r="AA29" s="64">
        <v>1345</v>
      </c>
      <c r="AB29" s="64">
        <v>1480</v>
      </c>
      <c r="AC29" s="27"/>
      <c r="AD29" s="64">
        <v>1412.5</v>
      </c>
      <c r="AE29" s="4"/>
      <c r="AF29" s="71">
        <v>14.8</v>
      </c>
      <c r="AG29" s="71">
        <v>14.4</v>
      </c>
      <c r="AH29" s="71"/>
      <c r="AI29" s="71">
        <v>14.600000000000001</v>
      </c>
      <c r="AJ29" s="4"/>
      <c r="AK29" s="74">
        <v>604.9</v>
      </c>
      <c r="AL29" s="74">
        <v>615.29999999999995</v>
      </c>
      <c r="AM29" s="74"/>
      <c r="AN29" s="74">
        <v>610.09999999999991</v>
      </c>
      <c r="AO29" s="74"/>
      <c r="AP29" s="74">
        <v>496.92999999999995</v>
      </c>
      <c r="AQ29" s="74">
        <v>491.5</v>
      </c>
      <c r="AR29" s="74"/>
      <c r="AS29" s="74">
        <v>494.21499999999997</v>
      </c>
      <c r="AT29" s="4"/>
      <c r="AU29" s="5" t="s">
        <v>35</v>
      </c>
      <c r="AV29" s="5" t="s">
        <v>35</v>
      </c>
      <c r="AW29" s="5"/>
      <c r="AX29" s="5" t="s">
        <v>35</v>
      </c>
    </row>
    <row r="30" spans="1:50" s="2" customFormat="1" ht="18" customHeight="1" x14ac:dyDescent="0.25">
      <c r="A30" s="18">
        <v>50</v>
      </c>
      <c r="B30" s="18">
        <v>26</v>
      </c>
      <c r="C30" s="3"/>
      <c r="D30" s="5">
        <v>3.036</v>
      </c>
      <c r="E30" s="5">
        <v>2.984</v>
      </c>
      <c r="F30" s="5"/>
      <c r="G30" s="5">
        <v>3.01</v>
      </c>
      <c r="H30" s="4"/>
      <c r="I30" s="74">
        <v>693</v>
      </c>
      <c r="J30" s="74">
        <v>733</v>
      </c>
      <c r="K30" s="74"/>
      <c r="L30" s="74">
        <v>713</v>
      </c>
      <c r="M30" s="4"/>
      <c r="N30" s="71">
        <v>15.1</v>
      </c>
      <c r="O30" s="71">
        <v>15.8</v>
      </c>
      <c r="P30" s="71"/>
      <c r="Q30" s="71">
        <v>15.45</v>
      </c>
      <c r="R30" s="4"/>
      <c r="S30" s="74">
        <v>500</v>
      </c>
      <c r="T30" s="74">
        <v>500</v>
      </c>
      <c r="U30" s="4"/>
      <c r="V30" s="5">
        <v>2.7330000000000001</v>
      </c>
      <c r="W30" s="5">
        <v>2.706</v>
      </c>
      <c r="X30" s="5"/>
      <c r="Y30" s="5">
        <v>2.7195</v>
      </c>
      <c r="Z30" s="4"/>
      <c r="AA30" s="64">
        <v>1405</v>
      </c>
      <c r="AB30" s="64">
        <v>1507</v>
      </c>
      <c r="AC30" s="27"/>
      <c r="AD30" s="64">
        <v>1456</v>
      </c>
      <c r="AE30" s="4"/>
      <c r="AF30" s="71">
        <v>16.600000000000001</v>
      </c>
      <c r="AG30" s="71">
        <v>16.399999999999999</v>
      </c>
      <c r="AH30" s="71"/>
      <c r="AI30" s="71">
        <v>16.5</v>
      </c>
      <c r="AJ30" s="4"/>
      <c r="AK30" s="74">
        <v>609.79999999999995</v>
      </c>
      <c r="AL30" s="74">
        <v>620.79999999999995</v>
      </c>
      <c r="AM30" s="74"/>
      <c r="AN30" s="74">
        <v>615.29999999999995</v>
      </c>
      <c r="AO30" s="74"/>
      <c r="AP30" s="74">
        <v>485.01</v>
      </c>
      <c r="AQ30" s="74">
        <v>494.26</v>
      </c>
      <c r="AR30" s="74"/>
      <c r="AS30" s="74">
        <v>489.63499999999999</v>
      </c>
      <c r="AT30" s="4"/>
      <c r="AU30" s="5" t="s">
        <v>35</v>
      </c>
      <c r="AV30" s="5" t="s">
        <v>35</v>
      </c>
      <c r="AW30" s="5"/>
      <c r="AX30" s="5" t="s">
        <v>35</v>
      </c>
    </row>
    <row r="31" spans="1:50" s="2" customFormat="1" ht="18" customHeight="1" x14ac:dyDescent="0.25">
      <c r="A31" s="15">
        <v>52</v>
      </c>
      <c r="B31" s="15">
        <v>27</v>
      </c>
      <c r="C31" s="3"/>
      <c r="D31" s="9">
        <v>3.0640000000000001</v>
      </c>
      <c r="E31" s="9">
        <v>3.085</v>
      </c>
      <c r="F31" s="9"/>
      <c r="G31" s="9">
        <v>3.0745</v>
      </c>
      <c r="H31" s="8"/>
      <c r="I31" s="75">
        <v>878</v>
      </c>
      <c r="J31" s="75">
        <v>808</v>
      </c>
      <c r="K31" s="75"/>
      <c r="L31" s="75">
        <v>843</v>
      </c>
      <c r="M31" s="8"/>
      <c r="N31" s="72">
        <v>16.899999999999999</v>
      </c>
      <c r="O31" s="72">
        <v>17</v>
      </c>
      <c r="P31" s="72"/>
      <c r="Q31" s="72">
        <v>16.95</v>
      </c>
      <c r="R31" s="8"/>
      <c r="S31" s="75">
        <v>500</v>
      </c>
      <c r="T31" s="75">
        <v>500</v>
      </c>
      <c r="U31" s="4"/>
      <c r="V31" s="9">
        <v>2.7440000000000002</v>
      </c>
      <c r="W31" s="9">
        <v>2.6989999999999998</v>
      </c>
      <c r="X31" s="9"/>
      <c r="Y31" s="9">
        <v>2.7214999999999998</v>
      </c>
      <c r="Z31" s="8"/>
      <c r="AA31" s="65">
        <v>1390</v>
      </c>
      <c r="AB31" s="65">
        <v>1533</v>
      </c>
      <c r="AC31" s="28"/>
      <c r="AD31" s="65">
        <v>1461.5</v>
      </c>
      <c r="AE31" s="8"/>
      <c r="AF31" s="72">
        <v>15</v>
      </c>
      <c r="AG31" s="72">
        <v>15</v>
      </c>
      <c r="AH31" s="72"/>
      <c r="AI31" s="72">
        <v>15</v>
      </c>
      <c r="AJ31" s="8"/>
      <c r="AK31" s="75">
        <v>596.4</v>
      </c>
      <c r="AL31" s="75">
        <v>619.20000000000005</v>
      </c>
      <c r="AM31" s="75"/>
      <c r="AN31" s="75">
        <v>607.79999999999995</v>
      </c>
      <c r="AO31" s="75"/>
      <c r="AP31" s="75">
        <v>488.03999999999996</v>
      </c>
      <c r="AQ31" s="75">
        <v>492.41999999999996</v>
      </c>
      <c r="AR31" s="75"/>
      <c r="AS31" s="75">
        <v>490.22999999999996</v>
      </c>
      <c r="AT31" s="8"/>
      <c r="AU31" s="9" t="s">
        <v>35</v>
      </c>
      <c r="AV31" s="9" t="s">
        <v>35</v>
      </c>
      <c r="AW31" s="9"/>
      <c r="AX31" s="9" t="s">
        <v>35</v>
      </c>
    </row>
    <row r="32" spans="1:50" ht="18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2"/>
      <c r="AT32" s="21"/>
      <c r="AU32" s="21"/>
      <c r="AV32" s="21"/>
      <c r="AW32" s="21"/>
      <c r="AX32" s="22"/>
    </row>
  </sheetData>
  <mergeCells count="15">
    <mergeCell ref="AU3:AX3"/>
    <mergeCell ref="V2:AX2"/>
    <mergeCell ref="D2:T2"/>
    <mergeCell ref="A1:B1"/>
    <mergeCell ref="A3:A4"/>
    <mergeCell ref="B3:B4"/>
    <mergeCell ref="D3:G3"/>
    <mergeCell ref="I3:L3"/>
    <mergeCell ref="N3:Q3"/>
    <mergeCell ref="S3:T3"/>
    <mergeCell ref="V3:Y3"/>
    <mergeCell ref="AA3:AD3"/>
    <mergeCell ref="AF3:AI3"/>
    <mergeCell ref="AK3:AN3"/>
    <mergeCell ref="AP3:A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Information</vt:lpstr>
      <vt:lpstr>1. Control</vt:lpstr>
      <vt:lpstr>2. Double flush</vt:lpstr>
      <vt:lpstr>3. Weekly</vt:lpstr>
      <vt:lpstr>4. 4 weekly</vt:lpstr>
      <vt:lpstr>5. Nutrient</vt:lpstr>
      <vt:lpstr>6. Recycle</vt:lpstr>
      <vt:lpstr>7. Ferric</vt:lpstr>
    </vt:vector>
  </TitlesOfParts>
  <Company>Engineering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Krsitina Penman</dc:creator>
  <cp:lastModifiedBy>insrv</cp:lastModifiedBy>
  <dcterms:created xsi:type="dcterms:W3CDTF">2013-03-11T16:27:49Z</dcterms:created>
  <dcterms:modified xsi:type="dcterms:W3CDTF">2013-10-01T12:10:45Z</dcterms:modified>
</cp:coreProperties>
</file>