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6800" windowHeight="9740" activeTab="0"/>
  </bookViews>
  <sheets>
    <sheet name="Suppl data" sheetId="1" r:id="rId1"/>
  </sheets>
  <definedNames>
    <definedName name="_xlnm.Print_Titles" localSheetId="0">'Suppl data'!$A:$A</definedName>
  </definedNames>
  <calcPr fullCalcOnLoad="1"/>
</workbook>
</file>

<file path=xl/comments1.xml><?xml version="1.0" encoding="utf-8"?>
<comments xmlns="http://schemas.openxmlformats.org/spreadsheetml/2006/main">
  <authors>
    <author>tlb2</author>
  </authors>
  <commentList>
    <comment ref="AB5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Ahmad et al., 2008</t>
        </r>
      </text>
    </comment>
    <comment ref="AC5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Ahmad et al., 2008</t>
        </r>
      </text>
    </comment>
    <comment ref="J5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Thomson &amp; Tranter, 1986</t>
        </r>
      </text>
    </comment>
    <comment ref="O5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Dilek et al., 2008</t>
        </r>
      </text>
    </comment>
    <comment ref="P5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Dilek et al., 2008</t>
        </r>
      </text>
    </comment>
    <comment ref="O6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Collected by Marco Maffione</t>
        </r>
      </text>
    </comment>
    <comment ref="O7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Collected by Marco Maffione</t>
        </r>
      </text>
    </comment>
    <comment ref="P6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Collected by Marco Maffione</t>
        </r>
      </text>
    </comment>
    <comment ref="P7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Collected by Marco Maffione</t>
        </r>
      </text>
    </comment>
    <comment ref="AB6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Collected by Talat Ahmed</t>
        </r>
      </text>
    </comment>
    <comment ref="AB7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Collected by Talat Ahmed</t>
        </r>
      </text>
    </comment>
    <comment ref="AC6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Collected by Talat Ahmed</t>
        </r>
      </text>
    </comment>
    <comment ref="AC7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Collected by Talat Ahmed</t>
        </r>
      </text>
    </comment>
    <comment ref="AU5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Hacker et al., 1996</t>
        </r>
      </text>
    </comment>
    <comment ref="AV5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Hacker et al., 1996</t>
        </r>
      </text>
    </comment>
    <comment ref="AU6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Samples collected by, and described in, Godard et al., 2006</t>
        </r>
      </text>
    </comment>
    <comment ref="AU7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Samples collected by, and described in, Godard et al., 2006</t>
        </r>
      </text>
    </comment>
    <comment ref="AV6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Samples collected by, and described in, Godard et al., 2006</t>
        </r>
      </text>
    </comment>
    <comment ref="AV7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Samples collected by, and described in, Godard et al., 2006</t>
        </r>
      </text>
    </comment>
    <comment ref="AK5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Shipboard Party, YR</t>
        </r>
      </text>
    </comment>
    <comment ref="R6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Sanfilippo &amp; Tribuzio 2011</t>
        </r>
      </text>
    </comment>
    <comment ref="R7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Sanfilippo &amp; Tribuzio 2011</t>
        </r>
      </text>
    </comment>
    <comment ref="U6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Sanfilippo &amp; Tribuzio 2011</t>
        </r>
      </text>
    </comment>
    <comment ref="U7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Sanfilippo &amp; Tribuzio 2011</t>
        </r>
      </text>
    </comment>
    <comment ref="F5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Shi et al., 2004</t>
        </r>
      </text>
    </comment>
    <comment ref="G5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Shi et al., 2004</t>
        </r>
      </text>
    </comment>
    <comment ref="H5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Shi et al., 2004</t>
        </r>
      </text>
    </comment>
    <comment ref="J6" authorId="0">
      <text>
        <r>
          <rPr>
            <b/>
            <sz val="9"/>
            <rFont val="Tahoma"/>
            <family val="2"/>
          </rPr>
          <t>tlb2:</t>
        </r>
        <r>
          <rPr>
            <sz val="9"/>
            <rFont val="Tahoma"/>
            <family val="2"/>
          </rPr>
          <t xml:space="preserve">
How does this GR translate to degrees and minutes?</t>
        </r>
      </text>
    </comment>
  </commentList>
</comments>
</file>

<file path=xl/sharedStrings.xml><?xml version="1.0" encoding="utf-8"?>
<sst xmlns="http://schemas.openxmlformats.org/spreadsheetml/2006/main" count="619" uniqueCount="171">
  <si>
    <t>Ophiolite, location</t>
  </si>
  <si>
    <t>Alexander island, Antarctica</t>
  </si>
  <si>
    <t>Ligurian ophiolite, Italy</t>
  </si>
  <si>
    <t>Mirdita ophiolite, Albania</t>
  </si>
  <si>
    <t>SW Pacific crust, Site 91</t>
  </si>
  <si>
    <t>Muslim Bagh ophiolite, Pakistan</t>
  </si>
  <si>
    <t>Nidar ophiolite, NW India</t>
  </si>
  <si>
    <t>Xigaze ophiolite, Tibet</t>
  </si>
  <si>
    <t>Central Atlantic</t>
  </si>
  <si>
    <t>NW Pacific crust, Site 86 &amp; 88</t>
  </si>
  <si>
    <t>Venezuela</t>
  </si>
  <si>
    <t>Semail ophiolite, Oman</t>
  </si>
  <si>
    <t>Succession</t>
  </si>
  <si>
    <t>Lully Foothills</t>
  </si>
  <si>
    <t>Geotimes</t>
  </si>
  <si>
    <t>Sample no</t>
  </si>
  <si>
    <t>KG.2953.1</t>
  </si>
  <si>
    <t>MAT1</t>
  </si>
  <si>
    <t>MP2</t>
  </si>
  <si>
    <t>PU3703B</t>
  </si>
  <si>
    <t>PU3902B</t>
  </si>
  <si>
    <t>BR101</t>
  </si>
  <si>
    <t>ROS9</t>
  </si>
  <si>
    <t>ROS-9 cpx sep</t>
  </si>
  <si>
    <t>SCI</t>
  </si>
  <si>
    <t>91/595a/10/2/21-24 #4</t>
  </si>
  <si>
    <t>91/595a/10/4/76-80 #5</t>
  </si>
  <si>
    <t>2003-21</t>
  </si>
  <si>
    <t>ND-09-01</t>
  </si>
  <si>
    <t>ND-09-02</t>
  </si>
  <si>
    <t>DC998</t>
  </si>
  <si>
    <t>DC9912</t>
  </si>
  <si>
    <t>JD13</t>
  </si>
  <si>
    <t>AR4</t>
  </si>
  <si>
    <t>AR9</t>
  </si>
  <si>
    <t>14/137/-/17/1W/76-78</t>
  </si>
  <si>
    <t>86/581-19/1/59-61#9</t>
  </si>
  <si>
    <t>88/581a/3/1/68-72 #5a</t>
  </si>
  <si>
    <t>88/581c/1/1/109-110 #8d</t>
  </si>
  <si>
    <t>88/581c/2/3/84-86 #4d</t>
  </si>
  <si>
    <t>88/581c/3/1/119-122 #1e</t>
  </si>
  <si>
    <t>04AK-40</t>
  </si>
  <si>
    <t>89M214b</t>
  </si>
  <si>
    <t>89M240b</t>
  </si>
  <si>
    <t>Age (Ma)</t>
  </si>
  <si>
    <t>~190</t>
  </si>
  <si>
    <t xml:space="preserve">&gt;145 </t>
  </si>
  <si>
    <t>140 ±32</t>
  </si>
  <si>
    <t>120 ±5</t>
  </si>
  <si>
    <t>c.100</t>
  </si>
  <si>
    <t>Latitude</t>
  </si>
  <si>
    <r>
      <t>25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55.53'N</t>
    </r>
  </si>
  <si>
    <t>Longtude</t>
  </si>
  <si>
    <r>
      <t>27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03.64'W</t>
    </r>
  </si>
  <si>
    <r>
      <t>SiO</t>
    </r>
    <r>
      <rPr>
        <b/>
        <vertAlign val="subscript"/>
        <sz val="9"/>
        <rFont val="Arial"/>
        <family val="2"/>
      </rPr>
      <t>2</t>
    </r>
  </si>
  <si>
    <t>-</t>
  </si>
  <si>
    <r>
      <t>TiO</t>
    </r>
    <r>
      <rPr>
        <b/>
        <vertAlign val="subscript"/>
        <sz val="9"/>
        <rFont val="Arial"/>
        <family val="2"/>
      </rPr>
      <t>2</t>
    </r>
  </si>
  <si>
    <r>
      <t>Al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3</t>
    </r>
  </si>
  <si>
    <t xml:space="preserve">FeO </t>
  </si>
  <si>
    <r>
      <t>Fe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3</t>
    </r>
  </si>
  <si>
    <t>MnO</t>
  </si>
  <si>
    <t>MgO</t>
  </si>
  <si>
    <t>CaO</t>
  </si>
  <si>
    <r>
      <t>Na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</si>
  <si>
    <r>
      <t>K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</si>
  <si>
    <r>
      <t>P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5</t>
    </r>
  </si>
  <si>
    <t>LOI</t>
  </si>
  <si>
    <t>Total</t>
  </si>
  <si>
    <t>Li</t>
  </si>
  <si>
    <t>Sc</t>
  </si>
  <si>
    <t>Ti</t>
  </si>
  <si>
    <t>V</t>
  </si>
  <si>
    <t>Cr</t>
  </si>
  <si>
    <t>Mn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</si>
  <si>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</si>
  <si>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</si>
  <si>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</si>
  <si>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</si>
  <si>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</si>
  <si>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</si>
  <si>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</si>
  <si>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</si>
  <si>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</si>
  <si>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</si>
  <si>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Mo</t>
  </si>
  <si>
    <t>Sn</t>
  </si>
  <si>
    <t>Sb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</si>
  <si>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</si>
  <si>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</si>
  <si>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</si>
  <si>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</si>
  <si>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</si>
  <si>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</si>
  <si>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</si>
  <si>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</si>
  <si>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</si>
  <si>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</si>
  <si>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</si>
  <si>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</si>
  <si>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</si>
  <si>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</si>
  <si>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</si>
  <si>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</si>
  <si>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</si>
  <si>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</si>
  <si>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</si>
  <si>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</si>
  <si>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</si>
  <si>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t xml:space="preserve">Nd </t>
  </si>
  <si>
    <t xml:space="preserve">Sm </t>
  </si>
  <si>
    <t>Sm/Nd</t>
  </si>
  <si>
    <r>
      <rPr>
        <b/>
        <vertAlign val="superscript"/>
        <sz val="9"/>
        <rFont val="Arial"/>
        <family val="2"/>
      </rPr>
      <t>147</t>
    </r>
    <r>
      <rPr>
        <b/>
        <sz val="9"/>
        <rFont val="Arial"/>
        <family val="2"/>
      </rPr>
      <t>Sm/</t>
    </r>
    <r>
      <rPr>
        <b/>
        <vertAlign val="superscript"/>
        <sz val="9"/>
        <rFont val="Arial"/>
        <family val="2"/>
      </rPr>
      <t>144</t>
    </r>
    <r>
      <rPr>
        <b/>
        <sz val="9"/>
        <rFont val="Arial"/>
        <family val="2"/>
      </rPr>
      <t>Nd</t>
    </r>
  </si>
  <si>
    <r>
      <t>143</t>
    </r>
    <r>
      <rPr>
        <b/>
        <sz val="9"/>
        <rFont val="Arial"/>
        <family val="2"/>
      </rPr>
      <t>Nd/</t>
    </r>
    <r>
      <rPr>
        <b/>
        <vertAlign val="superscript"/>
        <sz val="9"/>
        <rFont val="Arial"/>
        <family val="2"/>
      </rPr>
      <t>144</t>
    </r>
    <r>
      <rPr>
        <b/>
        <sz val="9"/>
        <rFont val="Arial"/>
        <family val="2"/>
      </rPr>
      <t>Nd</t>
    </r>
    <r>
      <rPr>
        <b/>
        <vertAlign val="subscript"/>
        <sz val="9"/>
        <rFont val="Arial"/>
        <family val="2"/>
      </rPr>
      <t>(m)</t>
    </r>
  </si>
  <si>
    <r>
      <t>143</t>
    </r>
    <r>
      <rPr>
        <b/>
        <sz val="9"/>
        <rFont val="Arial"/>
        <family val="2"/>
      </rPr>
      <t>Nd/</t>
    </r>
    <r>
      <rPr>
        <b/>
        <vertAlign val="superscript"/>
        <sz val="9"/>
        <rFont val="Arial"/>
        <family val="2"/>
      </rPr>
      <t>144</t>
    </r>
    <r>
      <rPr>
        <b/>
        <sz val="9"/>
        <rFont val="Arial"/>
        <family val="2"/>
      </rPr>
      <t>Nd</t>
    </r>
    <r>
      <rPr>
        <b/>
        <vertAlign val="subscript"/>
        <sz val="9"/>
        <rFont val="Arial"/>
        <family val="2"/>
      </rPr>
      <t>(t)</t>
    </r>
  </si>
  <si>
    <t>published</t>
  </si>
  <si>
    <t xml:space="preserve">Lu </t>
  </si>
  <si>
    <t>Lu/Hf</t>
  </si>
  <si>
    <r>
      <t>176</t>
    </r>
    <r>
      <rPr>
        <b/>
        <sz val="9"/>
        <rFont val="Arial"/>
        <family val="2"/>
      </rPr>
      <t>Lu/</t>
    </r>
    <r>
      <rPr>
        <b/>
        <vertAlign val="superscript"/>
        <sz val="9"/>
        <rFont val="Arial"/>
        <family val="2"/>
      </rPr>
      <t>177</t>
    </r>
    <r>
      <rPr>
        <b/>
        <sz val="9"/>
        <rFont val="Arial"/>
        <family val="2"/>
      </rPr>
      <t>Hf</t>
    </r>
  </si>
  <si>
    <r>
      <t>178</t>
    </r>
    <r>
      <rPr>
        <b/>
        <sz val="9"/>
        <rFont val="Arial"/>
        <family val="2"/>
      </rPr>
      <t>Hf/</t>
    </r>
    <r>
      <rPr>
        <b/>
        <vertAlign val="superscript"/>
        <sz val="9"/>
        <rFont val="Arial"/>
        <family val="2"/>
      </rPr>
      <t>177</t>
    </r>
    <r>
      <rPr>
        <b/>
        <sz val="9"/>
        <rFont val="Arial"/>
        <family val="2"/>
      </rPr>
      <t>Hf</t>
    </r>
  </si>
  <si>
    <r>
      <t>176</t>
    </r>
    <r>
      <rPr>
        <b/>
        <sz val="9"/>
        <rFont val="Arial"/>
        <family val="2"/>
      </rPr>
      <t>Yb/</t>
    </r>
    <r>
      <rPr>
        <b/>
        <vertAlign val="superscript"/>
        <sz val="9"/>
        <rFont val="Arial"/>
        <family val="2"/>
      </rPr>
      <t>177</t>
    </r>
    <r>
      <rPr>
        <b/>
        <sz val="9"/>
        <rFont val="Arial"/>
        <family val="2"/>
      </rPr>
      <t>Hf</t>
    </r>
  </si>
  <si>
    <t>Total Hf</t>
  </si>
  <si>
    <r>
      <t>176</t>
    </r>
    <r>
      <rPr>
        <b/>
        <sz val="9"/>
        <rFont val="Arial"/>
        <family val="2"/>
      </rPr>
      <t>Hf/</t>
    </r>
    <r>
      <rPr>
        <b/>
        <vertAlign val="superscript"/>
        <sz val="9"/>
        <rFont val="Arial"/>
        <family val="2"/>
      </rPr>
      <t>177</t>
    </r>
    <r>
      <rPr>
        <b/>
        <sz val="9"/>
        <rFont val="Arial"/>
        <family val="2"/>
      </rPr>
      <t>Hf</t>
    </r>
    <r>
      <rPr>
        <b/>
        <vertAlign val="subscript"/>
        <sz val="9"/>
        <rFont val="Arial"/>
        <family val="2"/>
      </rPr>
      <t>(m)</t>
    </r>
  </si>
  <si>
    <r>
      <t>176</t>
    </r>
    <r>
      <rPr>
        <b/>
        <sz val="9"/>
        <rFont val="Arial"/>
        <family val="2"/>
      </rPr>
      <t>Hf/</t>
    </r>
    <r>
      <rPr>
        <b/>
        <vertAlign val="superscript"/>
        <sz val="9"/>
        <rFont val="Arial"/>
        <family val="2"/>
      </rPr>
      <t>177</t>
    </r>
    <r>
      <rPr>
        <b/>
        <sz val="9"/>
        <rFont val="Arial"/>
        <family val="2"/>
      </rPr>
      <t>Hf</t>
    </r>
    <r>
      <rPr>
        <b/>
        <vertAlign val="subscript"/>
        <sz val="9"/>
        <rFont val="Arial"/>
        <family val="2"/>
      </rPr>
      <t>(t)</t>
    </r>
  </si>
  <si>
    <r>
      <t>2</t>
    </r>
    <r>
      <rPr>
        <b/>
        <sz val="9"/>
        <rFont val="Symbol"/>
        <family val="1"/>
      </rPr>
      <t>s</t>
    </r>
    <r>
      <rPr>
        <b/>
        <sz val="9"/>
        <rFont val="Arial"/>
        <family val="2"/>
      </rPr>
      <t xml:space="preserve"> error</t>
    </r>
  </si>
  <si>
    <t xml:space="preserve">av. duplicate </t>
  </si>
  <si>
    <r>
      <rPr>
        <b/>
        <sz val="9"/>
        <rFont val="Symbol"/>
        <family val="1"/>
      </rPr>
      <t>De</t>
    </r>
    <r>
      <rPr>
        <b/>
        <sz val="9"/>
        <rFont val="Arial"/>
        <family val="2"/>
      </rPr>
      <t>Nd</t>
    </r>
    <r>
      <rPr>
        <b/>
        <vertAlign val="subscript"/>
        <sz val="9"/>
        <rFont val="Arial"/>
        <family val="2"/>
      </rPr>
      <t>i</t>
    </r>
  </si>
  <si>
    <r>
      <t>23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49.34'S</t>
    </r>
  </si>
  <si>
    <r>
      <t>165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31.62'W</t>
    </r>
  </si>
  <si>
    <r>
      <t>42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05.37'N</t>
    </r>
  </si>
  <si>
    <r>
      <t>19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89.11'E</t>
    </r>
  </si>
  <si>
    <r>
      <t>42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05.32'N</t>
    </r>
  </si>
  <si>
    <r>
      <t>19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88.82'E</t>
    </r>
  </si>
  <si>
    <t>Trace and REE data collected by ICPMS at Open University, UK. Isotope data collected at NIGL, UK.</t>
  </si>
  <si>
    <t>Majors, trace and REE data from Godard et al., 2006. Isotope data collected at NIGL, UK.</t>
  </si>
  <si>
    <r>
      <t>24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15'N</t>
    </r>
  </si>
  <si>
    <r>
      <t>56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52'E</t>
    </r>
  </si>
  <si>
    <r>
      <t>44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15'00.97''N</t>
    </r>
  </si>
  <si>
    <r>
      <t>9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34'06.43''E</t>
    </r>
  </si>
  <si>
    <r>
      <t>44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17'38.55''N</t>
    </r>
  </si>
  <si>
    <r>
      <t>9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42'11.66''E</t>
    </r>
  </si>
  <si>
    <t>Major elements from Sanfilippo &amp; Tribuzio, 2011. Trace &amp; REE data by ICPMS at Open University. Isotope data collected at NIGL, UK.</t>
  </si>
  <si>
    <t xml:space="preserve">Bracco-Levanto unit, Framura (same location as RFR1/1-1/3 in Rampone et al., 1998. </t>
  </si>
  <si>
    <t xml:space="preserve">Trace &amp; REE data by ICPMS at Open University. Isotope data collected at NIGL, UK.(Note: rock sampled from same location as samples RFR1/1-1/3 of Rampone et al., 1998, where major elements, trace and REE elements are presented for those samples). </t>
  </si>
  <si>
    <t>Mt S Agostino, though R Tribuzio called it M Materano</t>
  </si>
  <si>
    <t xml:space="preserve">Trace &amp; REE data by ICPMS, Open University. Isotope data collected at NIGL, UK. (Note: rock sampled from same location as E79 of Montanini et al., 2008, where major, trace and REE data are presented). </t>
  </si>
  <si>
    <t xml:space="preserve">Trace &amp; REE data by ICPMS, Open University. Isotope data collected at NIGL, UK. (Note: rock sampled from same location as samples IC21/8 and /9 of Montanini et al., 2008, where major, trace , REE element and Nd isotopes are presented). </t>
  </si>
  <si>
    <t>Mt Penna (same location as E79, Montanini et al., 2008)</t>
  </si>
  <si>
    <t>Major, trace and REE data from Khan et al., 2007. Isotope data collected at NIGL, UK.</t>
  </si>
  <si>
    <t>Major, trace and REE data from Niu et al., 2006. Isotope data collected at NIGL, UK.</t>
  </si>
  <si>
    <t>WQ-255</t>
  </si>
  <si>
    <t>WQ-258</t>
  </si>
  <si>
    <t>WQ-259</t>
  </si>
  <si>
    <t>Yushigou, N. Qilian, China</t>
  </si>
  <si>
    <t>Major, trace and rare earth element data from Hou et al., 2006. Isotope data collected at NIGL, UK.</t>
  </si>
  <si>
    <t>70.784167 S</t>
  </si>
  <si>
    <t>69.629167 W</t>
  </si>
  <si>
    <t>Major, trace and REE data by INAA (ILM previously unpublished data).</t>
  </si>
  <si>
    <t>Major, trace and REE data by A.Kerr previously unpublished. Isotope data collected at NIGL, UK.</t>
  </si>
  <si>
    <t>Major element data from ADS, previously unpublished. Isotope data collected at NIGL, UK.</t>
  </si>
  <si>
    <t>1-143</t>
  </si>
  <si>
    <t>Kurai, Altai, Russia</t>
  </si>
  <si>
    <t>Major element data for samples 144 and 157 from Safonova et al., 2008; 1-143, unpublished data. Trace and rare earth element data by ICPMS, Open University.  Isotope data collected at NIGL, UK.</t>
  </si>
  <si>
    <t>50°14'37" N</t>
  </si>
  <si>
    <t>87°53'01" E</t>
  </si>
  <si>
    <t>50°14'47" N</t>
  </si>
  <si>
    <t>87°52'45" E</t>
  </si>
  <si>
    <t>50°14'16" N</t>
  </si>
  <si>
    <t>87°52'46" E</t>
  </si>
  <si>
    <r>
      <rPr>
        <b/>
        <sz val="9"/>
        <rFont val="Symbol"/>
        <family val="1"/>
      </rPr>
      <t>e</t>
    </r>
    <r>
      <rPr>
        <b/>
        <sz val="9"/>
        <rFont val="Arial"/>
        <family val="2"/>
      </rPr>
      <t>Nd</t>
    </r>
    <r>
      <rPr>
        <b/>
        <vertAlign val="subscript"/>
        <sz val="9"/>
        <rFont val="Arial"/>
        <family val="2"/>
      </rPr>
      <t>t</t>
    </r>
  </si>
  <si>
    <r>
      <rPr>
        <b/>
        <sz val="9"/>
        <rFont val="Symbol"/>
        <family val="1"/>
      </rPr>
      <t>e</t>
    </r>
    <r>
      <rPr>
        <b/>
        <sz val="9"/>
        <rFont val="Arial"/>
        <family val="2"/>
      </rPr>
      <t>Hf</t>
    </r>
    <r>
      <rPr>
        <b/>
        <vertAlign val="subscript"/>
        <sz val="9"/>
        <rFont val="Arial"/>
        <family val="2"/>
      </rPr>
      <t>t</t>
    </r>
  </si>
  <si>
    <r>
      <rPr>
        <b/>
        <sz val="9"/>
        <rFont val="Symbol"/>
        <family val="1"/>
      </rPr>
      <t>De</t>
    </r>
    <r>
      <rPr>
        <b/>
        <sz val="9"/>
        <rFont val="Arial"/>
        <family val="2"/>
      </rPr>
      <t>Hf</t>
    </r>
    <r>
      <rPr>
        <b/>
        <vertAlign val="subscript"/>
        <sz val="9"/>
        <rFont val="Arial"/>
        <family val="2"/>
      </rPr>
      <t>i</t>
    </r>
  </si>
</sst>
</file>

<file path=xl/styles.xml><?xml version="1.0" encoding="utf-8"?>
<styleSheet xmlns="http://schemas.openxmlformats.org/spreadsheetml/2006/main">
  <numFmts count="2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000"/>
    <numFmt numFmtId="175" formatCode="0.000000"/>
    <numFmt numFmtId="176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b/>
      <vertAlign val="subscript"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vertAlign val="superscript"/>
      <sz val="9"/>
      <name val="Arial"/>
      <family val="2"/>
    </font>
    <font>
      <b/>
      <i/>
      <sz val="9"/>
      <name val="Arial"/>
      <family val="2"/>
    </font>
    <font>
      <b/>
      <sz val="9"/>
      <name val="Symbol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55" applyAlignment="1">
      <alignment horizontal="center"/>
      <protection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0" xfId="55" applyNumberFormat="1" applyAlignment="1">
      <alignment horizontal="center"/>
      <protection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2" fillId="0" borderId="0" xfId="0" applyNumberFormat="1" applyFont="1" applyAlignment="1">
      <alignment/>
    </xf>
    <xf numFmtId="173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173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172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174" fontId="3" fillId="0" borderId="0" xfId="0" applyNumberFormat="1" applyFont="1" applyAlignment="1">
      <alignment horizontal="left"/>
    </xf>
    <xf numFmtId="174" fontId="2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175" fontId="3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175" fontId="9" fillId="0" borderId="0" xfId="0" applyNumberFormat="1" applyFont="1" applyAlignment="1">
      <alignment horizontal="left"/>
    </xf>
    <xf numFmtId="175" fontId="5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175" fontId="2" fillId="0" borderId="0" xfId="0" applyNumberFormat="1" applyFont="1" applyAlignment="1">
      <alignment/>
    </xf>
    <xf numFmtId="175" fontId="3" fillId="0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75" fontId="5" fillId="0" borderId="0" xfId="55" applyNumberFormat="1" applyAlignment="1">
      <alignment horizontal="center"/>
      <protection/>
    </xf>
    <xf numFmtId="174" fontId="9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176" fontId="2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75" fontId="0" fillId="0" borderId="0" xfId="0" applyNumberFormat="1" applyFont="1" applyAlignment="1">
      <alignment horizontal="center"/>
    </xf>
    <xf numFmtId="175" fontId="2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top" wrapText="1"/>
    </xf>
    <xf numFmtId="0" fontId="36" fillId="0" borderId="0" xfId="39" applyFill="1" applyAlignment="1">
      <alignment horizontal="center"/>
    </xf>
    <xf numFmtId="0" fontId="2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2" fillId="0" borderId="10" xfId="47" applyFont="1" applyFill="1" applyBorder="1" applyAlignment="1">
      <alignment/>
    </xf>
    <xf numFmtId="49" fontId="2" fillId="0" borderId="0" xfId="47" applyNumberFormat="1" applyFont="1" applyFill="1" applyAlignment="1">
      <alignment/>
    </xf>
    <xf numFmtId="0" fontId="2" fillId="0" borderId="0" xfId="47" applyFont="1" applyFill="1" applyAlignment="1">
      <alignment horizontal="center"/>
    </xf>
    <xf numFmtId="0" fontId="2" fillId="0" borderId="0" xfId="47" applyFont="1" applyFill="1" applyAlignment="1">
      <alignment/>
    </xf>
    <xf numFmtId="2" fontId="7" fillId="0" borderId="0" xfId="47" applyNumberFormat="1" applyFont="1" applyFill="1" applyAlignment="1">
      <alignment horizontal="center"/>
    </xf>
    <xf numFmtId="2" fontId="7" fillId="0" borderId="0" xfId="47" applyNumberFormat="1" applyFont="1" applyFill="1" applyAlignment="1">
      <alignment/>
    </xf>
    <xf numFmtId="172" fontId="7" fillId="0" borderId="0" xfId="47" applyNumberFormat="1" applyFont="1" applyFill="1" applyAlignment="1">
      <alignment/>
    </xf>
    <xf numFmtId="2" fontId="2" fillId="0" borderId="0" xfId="47" applyNumberFormat="1" applyFont="1" applyFill="1" applyAlignment="1">
      <alignment horizontal="center"/>
    </xf>
    <xf numFmtId="174" fontId="2" fillId="0" borderId="0" xfId="47" applyNumberFormat="1" applyFont="1" applyFill="1" applyAlignment="1">
      <alignment horizontal="center"/>
    </xf>
    <xf numFmtId="175" fontId="2" fillId="0" borderId="0" xfId="47" applyNumberFormat="1" applyFont="1" applyFill="1" applyAlignment="1">
      <alignment horizontal="center"/>
    </xf>
    <xf numFmtId="2" fontId="3" fillId="0" borderId="0" xfId="47" applyNumberFormat="1" applyFont="1" applyFill="1" applyAlignment="1">
      <alignment horizontal="center"/>
    </xf>
    <xf numFmtId="176" fontId="2" fillId="0" borderId="0" xfId="47" applyNumberFormat="1" applyFont="1" applyFill="1" applyAlignment="1">
      <alignment horizontal="center"/>
    </xf>
    <xf numFmtId="172" fontId="7" fillId="0" borderId="0" xfId="47" applyNumberFormat="1" applyFont="1" applyFill="1" applyAlignment="1">
      <alignment horizontal="center"/>
    </xf>
    <xf numFmtId="0" fontId="7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7" fillId="0" borderId="0" xfId="47" applyFont="1" applyFill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2" fillId="0" borderId="0" xfId="47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u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68"/>
  <sheetViews>
    <sheetView tabSelected="1" workbookViewId="0" topLeftCell="A4">
      <pane ySplit="1640" topLeftCell="BM1" activePane="bottomLeft" state="split"/>
      <selection pane="topLeft" activeCell="D6" sqref="D6"/>
      <selection pane="bottomLeft" activeCell="AK94" sqref="AK94"/>
    </sheetView>
  </sheetViews>
  <sheetFormatPr defaultColWidth="12.57421875" defaultRowHeight="15"/>
  <cols>
    <col min="1" max="1" width="12.421875" style="6" customWidth="1"/>
    <col min="2" max="4" width="9.8515625" style="86" customWidth="1"/>
    <col min="5" max="5" width="2.7109375" style="6" customWidth="1"/>
    <col min="6" max="8" width="12.7109375" style="7" bestFit="1" customWidth="1"/>
    <col min="9" max="9" width="2.7109375" style="6" customWidth="1"/>
    <col min="10" max="10" width="12.421875" style="7" customWidth="1"/>
    <col min="11" max="11" width="2.7109375" style="7" customWidth="1"/>
    <col min="12" max="13" width="12.421875" style="7" customWidth="1"/>
    <col min="14" max="14" width="2.7109375" style="7" customWidth="1"/>
    <col min="15" max="16" width="12.421875" style="7" customWidth="1"/>
    <col min="17" max="17" width="2.7109375" style="0" customWidth="1"/>
    <col min="18" max="21" width="12.421875" style="7" customWidth="1"/>
    <col min="22" max="22" width="2.7109375" style="7" customWidth="1"/>
    <col min="23" max="24" width="12.421875" style="7" customWidth="1"/>
    <col min="25" max="25" width="2.7109375" style="7" customWidth="1"/>
    <col min="26" max="26" width="12.421875" style="7" customWidth="1"/>
    <col min="27" max="27" width="2.7109375" style="7" customWidth="1"/>
    <col min="28" max="29" width="12.421875" style="7" customWidth="1"/>
    <col min="30" max="30" width="2.7109375" style="7" customWidth="1"/>
    <col min="31" max="35" width="12.421875" style="7" customWidth="1"/>
    <col min="36" max="36" width="2.7109375" style="7" customWidth="1"/>
    <col min="37" max="37" width="12.421875" style="7" customWidth="1"/>
    <col min="38" max="38" width="2.8515625" style="7" customWidth="1"/>
    <col min="39" max="43" width="12.421875" style="7" customWidth="1"/>
    <col min="44" max="44" width="2.7109375" style="7" customWidth="1"/>
    <col min="45" max="45" width="12.421875" style="7" customWidth="1"/>
    <col min="46" max="46" width="2.7109375" style="7" customWidth="1"/>
    <col min="47" max="48" width="12.421875" style="7" customWidth="1"/>
    <col min="49" max="49" width="3.28125" style="7" customWidth="1"/>
    <col min="50" max="16384" width="12.421875" style="7" customWidth="1"/>
  </cols>
  <sheetData>
    <row r="1" ht="15"/>
    <row r="2" spans="1:49" s="5" customFormat="1" ht="36">
      <c r="A2" s="81" t="s">
        <v>0</v>
      </c>
      <c r="B2" s="83" t="s">
        <v>160</v>
      </c>
      <c r="C2" s="83"/>
      <c r="D2" s="83"/>
      <c r="E2" s="1"/>
      <c r="F2" s="77" t="s">
        <v>152</v>
      </c>
      <c r="G2" s="77"/>
      <c r="H2" s="77"/>
      <c r="I2" s="1"/>
      <c r="J2" s="2" t="s">
        <v>1</v>
      </c>
      <c r="K2" s="1"/>
      <c r="L2" s="98" t="s">
        <v>2</v>
      </c>
      <c r="M2" s="98"/>
      <c r="N2" s="3"/>
      <c r="O2" s="98" t="s">
        <v>3</v>
      </c>
      <c r="P2" s="98"/>
      <c r="Q2" s="4"/>
      <c r="R2" s="98" t="s">
        <v>2</v>
      </c>
      <c r="S2" s="98"/>
      <c r="T2" s="98"/>
      <c r="U2" s="98"/>
      <c r="V2" s="1"/>
      <c r="W2" s="98" t="s">
        <v>4</v>
      </c>
      <c r="X2" s="98"/>
      <c r="Y2" s="1"/>
      <c r="Z2" s="2" t="s">
        <v>5</v>
      </c>
      <c r="AA2" s="1"/>
      <c r="AB2" s="98" t="s">
        <v>6</v>
      </c>
      <c r="AC2" s="98"/>
      <c r="AD2" s="1"/>
      <c r="AE2" s="98" t="s">
        <v>7</v>
      </c>
      <c r="AF2" s="98"/>
      <c r="AG2" s="2"/>
      <c r="AH2" s="2"/>
      <c r="AI2" s="2"/>
      <c r="AJ2" s="1"/>
      <c r="AK2" s="2" t="s">
        <v>8</v>
      </c>
      <c r="AL2" s="1"/>
      <c r="AM2" s="98" t="s">
        <v>9</v>
      </c>
      <c r="AN2" s="98"/>
      <c r="AO2" s="98"/>
      <c r="AP2" s="2"/>
      <c r="AQ2" s="2"/>
      <c r="AR2" s="3"/>
      <c r="AS2" s="2" t="s">
        <v>10</v>
      </c>
      <c r="AT2" s="1"/>
      <c r="AU2" s="98" t="s">
        <v>11</v>
      </c>
      <c r="AV2" s="98"/>
      <c r="AW2" s="1"/>
    </row>
    <row r="3" spans="1:48" ht="12">
      <c r="A3" s="50" t="s">
        <v>12</v>
      </c>
      <c r="B3" s="84"/>
      <c r="C3" s="84"/>
      <c r="D3" s="84"/>
      <c r="F3" s="78"/>
      <c r="G3" s="78"/>
      <c r="H3" s="78"/>
      <c r="J3" s="7" t="s">
        <v>13</v>
      </c>
      <c r="AU3" s="7" t="s">
        <v>14</v>
      </c>
      <c r="AV3" s="7" t="s">
        <v>14</v>
      </c>
    </row>
    <row r="4" spans="1:49" s="12" customFormat="1" ht="24">
      <c r="A4" s="80" t="s">
        <v>15</v>
      </c>
      <c r="B4" s="85" t="s">
        <v>159</v>
      </c>
      <c r="C4" s="85">
        <v>144</v>
      </c>
      <c r="D4" s="85">
        <v>157</v>
      </c>
      <c r="E4" s="8"/>
      <c r="F4" s="12" t="s">
        <v>149</v>
      </c>
      <c r="G4" s="12" t="s">
        <v>150</v>
      </c>
      <c r="H4" s="12" t="s">
        <v>151</v>
      </c>
      <c r="I4" s="8"/>
      <c r="J4" s="9" t="s">
        <v>16</v>
      </c>
      <c r="K4" s="9"/>
      <c r="L4" s="9" t="s">
        <v>17</v>
      </c>
      <c r="M4" s="9" t="s">
        <v>18</v>
      </c>
      <c r="N4" s="9"/>
      <c r="O4" s="9" t="s">
        <v>19</v>
      </c>
      <c r="P4" s="9" t="s">
        <v>20</v>
      </c>
      <c r="Q4" s="10"/>
      <c r="R4" s="9" t="s">
        <v>21</v>
      </c>
      <c r="S4" s="9" t="s">
        <v>22</v>
      </c>
      <c r="T4" s="9" t="s">
        <v>23</v>
      </c>
      <c r="U4" s="9" t="s">
        <v>24</v>
      </c>
      <c r="V4" s="9"/>
      <c r="W4" s="11" t="s">
        <v>25</v>
      </c>
      <c r="X4" s="11" t="s">
        <v>26</v>
      </c>
      <c r="Y4" s="9"/>
      <c r="Z4" s="9" t="s">
        <v>27</v>
      </c>
      <c r="AA4" s="9"/>
      <c r="AB4" s="9" t="s">
        <v>28</v>
      </c>
      <c r="AC4" s="9" t="s">
        <v>29</v>
      </c>
      <c r="AD4" s="9"/>
      <c r="AE4" s="9" t="s">
        <v>30</v>
      </c>
      <c r="AF4" s="9" t="s">
        <v>31</v>
      </c>
      <c r="AG4" s="9" t="s">
        <v>32</v>
      </c>
      <c r="AH4" s="9" t="s">
        <v>33</v>
      </c>
      <c r="AI4" s="9" t="s">
        <v>34</v>
      </c>
      <c r="AJ4" s="9"/>
      <c r="AK4" s="11" t="s">
        <v>35</v>
      </c>
      <c r="AL4" s="9"/>
      <c r="AM4" s="11" t="s">
        <v>36</v>
      </c>
      <c r="AN4" s="11" t="s">
        <v>37</v>
      </c>
      <c r="AO4" s="11" t="s">
        <v>38</v>
      </c>
      <c r="AP4" s="11" t="s">
        <v>39</v>
      </c>
      <c r="AQ4" s="11" t="s">
        <v>40</v>
      </c>
      <c r="AR4" s="11"/>
      <c r="AS4" s="9" t="s">
        <v>41</v>
      </c>
      <c r="AT4" s="9"/>
      <c r="AU4" s="9" t="s">
        <v>42</v>
      </c>
      <c r="AV4" s="9" t="s">
        <v>43</v>
      </c>
      <c r="AW4" s="9"/>
    </row>
    <row r="5" spans="1:48" s="12" customFormat="1" ht="15">
      <c r="A5" s="50" t="s">
        <v>44</v>
      </c>
      <c r="B5" s="85">
        <v>600</v>
      </c>
      <c r="C5" s="85">
        <v>600</v>
      </c>
      <c r="D5" s="85">
        <v>600</v>
      </c>
      <c r="E5" s="13"/>
      <c r="F5" s="12">
        <v>550</v>
      </c>
      <c r="G5" s="12">
        <v>550</v>
      </c>
      <c r="H5" s="12">
        <v>550</v>
      </c>
      <c r="I5" s="13"/>
      <c r="J5" s="12" t="s">
        <v>45</v>
      </c>
      <c r="L5" s="12">
        <v>179</v>
      </c>
      <c r="M5" s="12">
        <v>179</v>
      </c>
      <c r="O5" s="12">
        <v>170</v>
      </c>
      <c r="P5" s="12">
        <v>170</v>
      </c>
      <c r="Q5" s="14"/>
      <c r="R5" s="12">
        <v>164</v>
      </c>
      <c r="S5" s="12">
        <v>164</v>
      </c>
      <c r="T5" s="12">
        <v>164</v>
      </c>
      <c r="U5" s="12">
        <v>164</v>
      </c>
      <c r="W5" s="12">
        <v>150</v>
      </c>
      <c r="X5" s="12">
        <v>150</v>
      </c>
      <c r="Z5" s="12" t="s">
        <v>46</v>
      </c>
      <c r="AB5" s="12" t="s">
        <v>47</v>
      </c>
      <c r="AC5" s="12" t="s">
        <v>47</v>
      </c>
      <c r="AE5" s="12">
        <v>130</v>
      </c>
      <c r="AF5" s="12">
        <v>130</v>
      </c>
      <c r="AG5" s="12">
        <v>130</v>
      </c>
      <c r="AH5" s="12">
        <v>130</v>
      </c>
      <c r="AI5" s="12">
        <v>130</v>
      </c>
      <c r="AK5" s="12" t="s">
        <v>48</v>
      </c>
      <c r="AM5" s="12">
        <v>116</v>
      </c>
      <c r="AN5" s="12">
        <v>116</v>
      </c>
      <c r="AO5" s="12">
        <v>116</v>
      </c>
      <c r="AP5" s="12">
        <v>116</v>
      </c>
      <c r="AQ5" s="12">
        <v>116</v>
      </c>
      <c r="AS5" s="12" t="s">
        <v>49</v>
      </c>
      <c r="AU5" s="12">
        <v>95</v>
      </c>
      <c r="AV5" s="12">
        <v>95</v>
      </c>
    </row>
    <row r="6" spans="1:48" s="12" customFormat="1" ht="15" customHeight="1">
      <c r="A6" s="50" t="s">
        <v>50</v>
      </c>
      <c r="B6" s="51" t="s">
        <v>162</v>
      </c>
      <c r="C6" s="51" t="s">
        <v>164</v>
      </c>
      <c r="D6" s="51" t="s">
        <v>166</v>
      </c>
      <c r="E6" s="13"/>
      <c r="F6" s="79" t="s">
        <v>55</v>
      </c>
      <c r="G6" s="79" t="s">
        <v>55</v>
      </c>
      <c r="H6" s="79" t="s">
        <v>55</v>
      </c>
      <c r="I6" s="13"/>
      <c r="J6" s="12" t="s">
        <v>154</v>
      </c>
      <c r="L6" s="100" t="s">
        <v>143</v>
      </c>
      <c r="M6" s="97" t="s">
        <v>146</v>
      </c>
      <c r="O6" s="12" t="s">
        <v>128</v>
      </c>
      <c r="P6" s="12" t="s">
        <v>130</v>
      </c>
      <c r="Q6" s="14"/>
      <c r="R6" s="12" t="s">
        <v>136</v>
      </c>
      <c r="S6" s="97" t="s">
        <v>141</v>
      </c>
      <c r="T6" s="97"/>
      <c r="U6" s="12" t="s">
        <v>138</v>
      </c>
      <c r="W6" s="12" t="s">
        <v>126</v>
      </c>
      <c r="X6" s="12" t="s">
        <v>126</v>
      </c>
      <c r="Z6" s="12" t="s">
        <v>55</v>
      </c>
      <c r="AB6" s="76" t="s">
        <v>55</v>
      </c>
      <c r="AC6" s="76" t="s">
        <v>55</v>
      </c>
      <c r="AE6" s="12" t="s">
        <v>55</v>
      </c>
      <c r="AF6" s="12" t="s">
        <v>55</v>
      </c>
      <c r="AG6" s="12" t="s">
        <v>55</v>
      </c>
      <c r="AH6" s="12" t="s">
        <v>55</v>
      </c>
      <c r="AI6" s="12" t="s">
        <v>55</v>
      </c>
      <c r="AK6" s="12" t="s">
        <v>51</v>
      </c>
      <c r="AM6" s="12" t="s">
        <v>55</v>
      </c>
      <c r="AN6" s="12" t="s">
        <v>55</v>
      </c>
      <c r="AO6" s="12" t="s">
        <v>55</v>
      </c>
      <c r="AP6" s="12" t="s">
        <v>55</v>
      </c>
      <c r="AQ6" s="12" t="s">
        <v>55</v>
      </c>
      <c r="AS6" s="12" t="s">
        <v>55</v>
      </c>
      <c r="AU6" s="12" t="s">
        <v>134</v>
      </c>
      <c r="AV6" s="12" t="s">
        <v>134</v>
      </c>
    </row>
    <row r="7" spans="1:48" s="12" customFormat="1" ht="15">
      <c r="A7" s="50" t="s">
        <v>52</v>
      </c>
      <c r="B7" s="79" t="s">
        <v>163</v>
      </c>
      <c r="C7" s="79" t="s">
        <v>165</v>
      </c>
      <c r="D7" s="79" t="s">
        <v>167</v>
      </c>
      <c r="E7" s="13"/>
      <c r="F7" s="79" t="s">
        <v>55</v>
      </c>
      <c r="G7" s="79" t="s">
        <v>55</v>
      </c>
      <c r="H7" s="79" t="s">
        <v>55</v>
      </c>
      <c r="I7" s="13"/>
      <c r="J7" s="12" t="s">
        <v>155</v>
      </c>
      <c r="L7" s="100"/>
      <c r="M7" s="97"/>
      <c r="O7" s="12" t="s">
        <v>129</v>
      </c>
      <c r="P7" s="12" t="s">
        <v>131</v>
      </c>
      <c r="Q7" s="14"/>
      <c r="R7" s="12" t="s">
        <v>137</v>
      </c>
      <c r="S7" s="97"/>
      <c r="T7" s="97"/>
      <c r="U7" s="12" t="s">
        <v>139</v>
      </c>
      <c r="W7" s="12" t="s">
        <v>127</v>
      </c>
      <c r="X7" s="12" t="s">
        <v>127</v>
      </c>
      <c r="Z7" s="12" t="s">
        <v>55</v>
      </c>
      <c r="AB7" s="76" t="s">
        <v>55</v>
      </c>
      <c r="AC7" s="76" t="s">
        <v>55</v>
      </c>
      <c r="AE7" s="12" t="s">
        <v>55</v>
      </c>
      <c r="AF7" s="12" t="s">
        <v>55</v>
      </c>
      <c r="AG7" s="12" t="s">
        <v>55</v>
      </c>
      <c r="AH7" s="12" t="s">
        <v>55</v>
      </c>
      <c r="AI7" s="12" t="s">
        <v>55</v>
      </c>
      <c r="AK7" s="12" t="s">
        <v>53</v>
      </c>
      <c r="AM7" s="12" t="s">
        <v>55</v>
      </c>
      <c r="AN7" s="12" t="s">
        <v>55</v>
      </c>
      <c r="AO7" s="12" t="s">
        <v>55</v>
      </c>
      <c r="AP7" s="12" t="s">
        <v>55</v>
      </c>
      <c r="AQ7" s="12" t="s">
        <v>55</v>
      </c>
      <c r="AS7" s="12" t="s">
        <v>55</v>
      </c>
      <c r="AU7" s="12" t="s">
        <v>135</v>
      </c>
      <c r="AV7" s="12" t="s">
        <v>135</v>
      </c>
    </row>
    <row r="8" spans="15:20" ht="12.75">
      <c r="O8" s="15"/>
      <c r="P8" s="15"/>
      <c r="S8" s="82"/>
      <c r="T8" s="82"/>
    </row>
    <row r="9" spans="1:48" ht="15">
      <c r="A9" s="6" t="s">
        <v>54</v>
      </c>
      <c r="B9" s="85">
        <v>50.02</v>
      </c>
      <c r="C9" s="85">
        <v>48.94</v>
      </c>
      <c r="D9" s="85">
        <v>47.28</v>
      </c>
      <c r="F9" s="16">
        <v>48.46</v>
      </c>
      <c r="G9" s="16">
        <v>47.87</v>
      </c>
      <c r="H9" s="16">
        <v>47.76</v>
      </c>
      <c r="J9" s="16">
        <v>46.65</v>
      </c>
      <c r="K9" s="12"/>
      <c r="L9" s="12" t="s">
        <v>55</v>
      </c>
      <c r="M9" s="12" t="s">
        <v>55</v>
      </c>
      <c r="N9" s="12"/>
      <c r="O9" s="15" t="s">
        <v>55</v>
      </c>
      <c r="P9" s="15" t="s">
        <v>55</v>
      </c>
      <c r="Q9" s="14"/>
      <c r="R9" s="17">
        <v>49.16</v>
      </c>
      <c r="S9" s="12" t="s">
        <v>55</v>
      </c>
      <c r="T9" s="12" t="s">
        <v>55</v>
      </c>
      <c r="U9" s="17">
        <v>49.71</v>
      </c>
      <c r="V9" s="12"/>
      <c r="W9" s="12" t="s">
        <v>55</v>
      </c>
      <c r="X9" s="12">
        <v>50.1</v>
      </c>
      <c r="Z9" s="17">
        <v>49</v>
      </c>
      <c r="AA9" s="12"/>
      <c r="AB9" s="12" t="s">
        <v>55</v>
      </c>
      <c r="AC9" s="12" t="s">
        <v>55</v>
      </c>
      <c r="AE9" s="16">
        <v>50.7</v>
      </c>
      <c r="AF9" s="16">
        <v>46.56</v>
      </c>
      <c r="AG9" s="16">
        <v>54.27</v>
      </c>
      <c r="AH9" s="16">
        <v>43.3</v>
      </c>
      <c r="AI9" s="16">
        <v>49.43</v>
      </c>
      <c r="AJ9" s="12"/>
      <c r="AK9" s="12" t="s">
        <v>55</v>
      </c>
      <c r="AL9" s="12"/>
      <c r="AM9" s="12" t="s">
        <v>55</v>
      </c>
      <c r="AN9" s="12" t="s">
        <v>55</v>
      </c>
      <c r="AO9" s="12" t="s">
        <v>55</v>
      </c>
      <c r="AP9" s="12" t="s">
        <v>55</v>
      </c>
      <c r="AQ9" s="12" t="s">
        <v>55</v>
      </c>
      <c r="AR9" s="12"/>
      <c r="AS9" s="17">
        <v>50.31167646738187</v>
      </c>
      <c r="AT9" s="12"/>
      <c r="AU9" s="17">
        <v>50.55</v>
      </c>
      <c r="AV9" s="17">
        <v>52.36</v>
      </c>
    </row>
    <row r="10" spans="1:49" ht="13.5">
      <c r="A10" s="6" t="s">
        <v>56</v>
      </c>
      <c r="B10" s="87">
        <v>1.637</v>
      </c>
      <c r="C10" s="87">
        <v>1.769</v>
      </c>
      <c r="D10" s="87">
        <v>1.526</v>
      </c>
      <c r="F10" s="16">
        <v>2.52</v>
      </c>
      <c r="G10" s="16">
        <v>1.31</v>
      </c>
      <c r="H10" s="16">
        <v>1.63</v>
      </c>
      <c r="J10" s="16">
        <v>1.43</v>
      </c>
      <c r="K10" s="12"/>
      <c r="L10" s="18">
        <v>1.7028715275731208</v>
      </c>
      <c r="M10" s="18">
        <v>1.6950518535139318</v>
      </c>
      <c r="N10" s="18"/>
      <c r="O10" s="19">
        <v>2.2024345388906643</v>
      </c>
      <c r="P10" s="19">
        <v>1.3738941648754441</v>
      </c>
      <c r="Q10" s="18"/>
      <c r="R10" s="17">
        <v>1.514</v>
      </c>
      <c r="S10" s="18">
        <v>1.5340504410707911</v>
      </c>
      <c r="T10" s="12" t="s">
        <v>55</v>
      </c>
      <c r="U10" s="17">
        <v>1.28</v>
      </c>
      <c r="V10" s="12"/>
      <c r="W10" s="18">
        <v>1.545045045045045</v>
      </c>
      <c r="X10" s="12">
        <v>1.63</v>
      </c>
      <c r="Z10" s="17">
        <v>0.92</v>
      </c>
      <c r="AA10" s="12"/>
      <c r="AB10" s="18">
        <v>0.7372372372372372</v>
      </c>
      <c r="AC10" s="18">
        <v>1.0316983650316984</v>
      </c>
      <c r="AE10" s="16">
        <v>1.37</v>
      </c>
      <c r="AF10" s="16">
        <v>0.78</v>
      </c>
      <c r="AG10" s="16">
        <v>1.29</v>
      </c>
      <c r="AH10" s="16">
        <v>1.86</v>
      </c>
      <c r="AI10" s="16">
        <v>1.42</v>
      </c>
      <c r="AJ10" s="12"/>
      <c r="AK10" s="18">
        <v>1.0638972305638972</v>
      </c>
      <c r="AL10" s="12"/>
      <c r="AM10" s="18">
        <v>1.3174841508174842</v>
      </c>
      <c r="AN10" s="18">
        <v>0.855689022355689</v>
      </c>
      <c r="AO10" s="18">
        <v>0.8224891558224892</v>
      </c>
      <c r="AP10" s="18">
        <v>0.8823823823823824</v>
      </c>
      <c r="AQ10" s="18">
        <v>0.6981981981981982</v>
      </c>
      <c r="AR10" s="20"/>
      <c r="AS10" s="17">
        <v>0.3613685324899176</v>
      </c>
      <c r="AT10" s="12"/>
      <c r="AU10" s="17">
        <v>1.68</v>
      </c>
      <c r="AV10" s="17">
        <v>2.1</v>
      </c>
      <c r="AW10" s="21"/>
    </row>
    <row r="11" spans="1:48" ht="13.5">
      <c r="A11" s="6" t="s">
        <v>57</v>
      </c>
      <c r="B11" s="85">
        <v>15.21</v>
      </c>
      <c r="C11" s="85">
        <v>13.49</v>
      </c>
      <c r="D11" s="85">
        <v>15.72</v>
      </c>
      <c r="F11" s="16">
        <v>13.81</v>
      </c>
      <c r="G11" s="16">
        <v>15.25</v>
      </c>
      <c r="H11" s="16">
        <v>14.53</v>
      </c>
      <c r="J11" s="16">
        <v>15.71</v>
      </c>
      <c r="K11" s="12"/>
      <c r="L11" s="12" t="s">
        <v>55</v>
      </c>
      <c r="M11" s="12" t="s">
        <v>55</v>
      </c>
      <c r="N11" s="12"/>
      <c r="O11" s="15" t="s">
        <v>55</v>
      </c>
      <c r="P11" s="15" t="s">
        <v>55</v>
      </c>
      <c r="Q11" s="14"/>
      <c r="R11" s="17">
        <v>15.89</v>
      </c>
      <c r="S11" s="12" t="s">
        <v>55</v>
      </c>
      <c r="T11" s="12" t="s">
        <v>55</v>
      </c>
      <c r="U11" s="17">
        <v>16.33</v>
      </c>
      <c r="V11" s="12"/>
      <c r="W11" s="12" t="s">
        <v>55</v>
      </c>
      <c r="X11" s="12">
        <v>14.5</v>
      </c>
      <c r="Z11" s="17">
        <v>14.04</v>
      </c>
      <c r="AA11" s="12"/>
      <c r="AB11" s="12" t="s">
        <v>55</v>
      </c>
      <c r="AC11" s="12" t="s">
        <v>55</v>
      </c>
      <c r="AE11" s="16">
        <v>14.29</v>
      </c>
      <c r="AF11" s="16">
        <v>12.99</v>
      </c>
      <c r="AG11" s="16">
        <v>15.3</v>
      </c>
      <c r="AH11" s="16">
        <v>15.79</v>
      </c>
      <c r="AI11" s="16">
        <v>14.17</v>
      </c>
      <c r="AJ11" s="12"/>
      <c r="AK11" s="12" t="s">
        <v>55</v>
      </c>
      <c r="AL11" s="12"/>
      <c r="AM11" s="12" t="s">
        <v>55</v>
      </c>
      <c r="AN11" s="12" t="s">
        <v>55</v>
      </c>
      <c r="AO11" s="12" t="s">
        <v>55</v>
      </c>
      <c r="AP11" s="12" t="s">
        <v>55</v>
      </c>
      <c r="AQ11" s="12" t="s">
        <v>55</v>
      </c>
      <c r="AR11" s="12"/>
      <c r="AS11" s="17">
        <v>17.97093659372189</v>
      </c>
      <c r="AT11" s="12"/>
      <c r="AU11" s="17">
        <v>15.15</v>
      </c>
      <c r="AV11" s="17">
        <v>14.3</v>
      </c>
    </row>
    <row r="12" spans="1:48" ht="13.5">
      <c r="A12" s="6" t="s">
        <v>58</v>
      </c>
      <c r="B12" s="101" t="s">
        <v>55</v>
      </c>
      <c r="C12" s="101" t="s">
        <v>55</v>
      </c>
      <c r="D12" s="101" t="s">
        <v>55</v>
      </c>
      <c r="F12" s="16">
        <v>8.97</v>
      </c>
      <c r="G12" s="16">
        <v>7.76</v>
      </c>
      <c r="H12" s="16">
        <v>8.25</v>
      </c>
      <c r="J12" s="12" t="s">
        <v>55</v>
      </c>
      <c r="K12" s="12"/>
      <c r="L12" s="12" t="s">
        <v>55</v>
      </c>
      <c r="M12" s="12" t="s">
        <v>55</v>
      </c>
      <c r="N12" s="12"/>
      <c r="O12" s="15" t="s">
        <v>55</v>
      </c>
      <c r="P12" s="15" t="s">
        <v>55</v>
      </c>
      <c r="Q12" s="14"/>
      <c r="R12" s="17" t="s">
        <v>55</v>
      </c>
      <c r="S12" s="12" t="s">
        <v>55</v>
      </c>
      <c r="T12" s="12" t="s">
        <v>55</v>
      </c>
      <c r="U12" s="17" t="s">
        <v>55</v>
      </c>
      <c r="V12" s="12"/>
      <c r="W12" s="12" t="s">
        <v>55</v>
      </c>
      <c r="X12" s="12" t="s">
        <v>55</v>
      </c>
      <c r="Z12" s="17" t="s">
        <v>55</v>
      </c>
      <c r="AA12" s="12"/>
      <c r="AB12" s="12" t="s">
        <v>55</v>
      </c>
      <c r="AC12" s="12" t="s">
        <v>55</v>
      </c>
      <c r="AE12" s="16">
        <v>5.95</v>
      </c>
      <c r="AF12" s="16">
        <v>3.02</v>
      </c>
      <c r="AG12" s="16">
        <v>2.9</v>
      </c>
      <c r="AH12" s="16">
        <v>9.88</v>
      </c>
      <c r="AI12" s="16">
        <v>9.12</v>
      </c>
      <c r="AJ12" s="12"/>
      <c r="AK12" s="12" t="s">
        <v>55</v>
      </c>
      <c r="AL12" s="12"/>
      <c r="AM12" s="12" t="s">
        <v>55</v>
      </c>
      <c r="AN12" s="12" t="s">
        <v>55</v>
      </c>
      <c r="AO12" s="12" t="s">
        <v>55</v>
      </c>
      <c r="AP12" s="12" t="s">
        <v>55</v>
      </c>
      <c r="AQ12" s="12" t="s">
        <v>55</v>
      </c>
      <c r="AR12" s="12"/>
      <c r="AS12" s="17" t="s">
        <v>55</v>
      </c>
      <c r="AT12" s="12"/>
      <c r="AU12" s="17">
        <v>4.12</v>
      </c>
      <c r="AV12" s="17">
        <v>4.24</v>
      </c>
    </row>
    <row r="13" spans="1:48" ht="13.5">
      <c r="A13" s="6" t="s">
        <v>59</v>
      </c>
      <c r="B13" s="85">
        <v>11.98</v>
      </c>
      <c r="C13" s="85">
        <v>11.73</v>
      </c>
      <c r="D13" s="85">
        <v>10.93</v>
      </c>
      <c r="F13" s="16">
        <v>6.78</v>
      </c>
      <c r="G13" s="16">
        <v>3.96</v>
      </c>
      <c r="H13" s="16">
        <v>5.35</v>
      </c>
      <c r="J13" s="16">
        <v>13.33</v>
      </c>
      <c r="K13" s="12"/>
      <c r="L13" s="12" t="s">
        <v>55</v>
      </c>
      <c r="M13" s="12" t="s">
        <v>55</v>
      </c>
      <c r="N13" s="12"/>
      <c r="O13" s="15" t="s">
        <v>55</v>
      </c>
      <c r="P13" s="15" t="s">
        <v>55</v>
      </c>
      <c r="Q13" s="14"/>
      <c r="R13" s="17">
        <v>8.7</v>
      </c>
      <c r="S13" s="12" t="s">
        <v>55</v>
      </c>
      <c r="T13" s="12" t="s">
        <v>55</v>
      </c>
      <c r="U13" s="17">
        <v>7.71</v>
      </c>
      <c r="V13" s="12"/>
      <c r="W13" s="12" t="s">
        <v>55</v>
      </c>
      <c r="X13" s="12" t="s">
        <v>55</v>
      </c>
      <c r="Z13" s="17">
        <v>10.9</v>
      </c>
      <c r="AA13" s="12"/>
      <c r="AB13" s="12" t="s">
        <v>55</v>
      </c>
      <c r="AC13" s="12" t="s">
        <v>55</v>
      </c>
      <c r="AE13" s="16">
        <v>9.55</v>
      </c>
      <c r="AF13" s="16">
        <v>9.04</v>
      </c>
      <c r="AG13" s="16">
        <v>10.41</v>
      </c>
      <c r="AH13" s="16">
        <v>12.43</v>
      </c>
      <c r="AI13" s="16">
        <v>11.87</v>
      </c>
      <c r="AJ13" s="12"/>
      <c r="AK13" s="12" t="s">
        <v>55</v>
      </c>
      <c r="AL13" s="12"/>
      <c r="AM13" s="12" t="s">
        <v>55</v>
      </c>
      <c r="AN13" s="12" t="s">
        <v>55</v>
      </c>
      <c r="AO13" s="12" t="s">
        <v>55</v>
      </c>
      <c r="AP13" s="12" t="s">
        <v>55</v>
      </c>
      <c r="AQ13" s="12" t="s">
        <v>55</v>
      </c>
      <c r="AR13" s="12"/>
      <c r="AS13" s="17">
        <v>5.446456771810505</v>
      </c>
      <c r="AT13" s="12"/>
      <c r="AU13" s="17">
        <v>8.09</v>
      </c>
      <c r="AV13" s="17">
        <v>8.57</v>
      </c>
    </row>
    <row r="14" spans="1:48" ht="13.5">
      <c r="A14" s="6" t="s">
        <v>60</v>
      </c>
      <c r="B14" s="85">
        <v>0.228</v>
      </c>
      <c r="C14" s="85">
        <v>0.208</v>
      </c>
      <c r="D14" s="85">
        <v>0.206</v>
      </c>
      <c r="F14" s="16">
        <v>0.2</v>
      </c>
      <c r="G14" s="16">
        <v>0.17</v>
      </c>
      <c r="H14" s="16">
        <v>0.14</v>
      </c>
      <c r="J14" s="16">
        <v>0.15</v>
      </c>
      <c r="K14" s="12"/>
      <c r="L14" s="12" t="s">
        <v>55</v>
      </c>
      <c r="M14" s="12" t="s">
        <v>55</v>
      </c>
      <c r="N14" s="12"/>
      <c r="O14" s="15" t="s">
        <v>55</v>
      </c>
      <c r="P14" s="15" t="s">
        <v>55</v>
      </c>
      <c r="Q14" s="14"/>
      <c r="R14" s="17">
        <v>0.143</v>
      </c>
      <c r="S14" s="12" t="s">
        <v>55</v>
      </c>
      <c r="T14" s="12" t="s">
        <v>55</v>
      </c>
      <c r="U14" s="17">
        <v>0.141</v>
      </c>
      <c r="V14" s="12"/>
      <c r="W14" s="12" t="s">
        <v>55</v>
      </c>
      <c r="X14" s="12">
        <v>0.18</v>
      </c>
      <c r="Z14" s="17">
        <v>0.17</v>
      </c>
      <c r="AA14" s="12"/>
      <c r="AB14" s="12" t="s">
        <v>55</v>
      </c>
      <c r="AC14" s="12" t="s">
        <v>55</v>
      </c>
      <c r="AE14" s="16">
        <v>0.15</v>
      </c>
      <c r="AF14" s="16">
        <v>0.15</v>
      </c>
      <c r="AG14" s="16">
        <v>0.13</v>
      </c>
      <c r="AH14" s="16">
        <v>0.22</v>
      </c>
      <c r="AI14" s="16">
        <v>0.21</v>
      </c>
      <c r="AJ14" s="12"/>
      <c r="AK14" s="12" t="s">
        <v>55</v>
      </c>
      <c r="AL14" s="12"/>
      <c r="AM14" s="12" t="s">
        <v>55</v>
      </c>
      <c r="AN14" s="12" t="s">
        <v>55</v>
      </c>
      <c r="AO14" s="12" t="s">
        <v>55</v>
      </c>
      <c r="AP14" s="12" t="s">
        <v>55</v>
      </c>
      <c r="AQ14" s="12" t="s">
        <v>55</v>
      </c>
      <c r="AR14" s="12"/>
      <c r="AS14" s="17">
        <v>0.08497433192989104</v>
      </c>
      <c r="AT14" s="12"/>
      <c r="AU14" s="17">
        <v>0.19</v>
      </c>
      <c r="AV14" s="17">
        <v>0.18</v>
      </c>
    </row>
    <row r="15" spans="1:48" ht="13.5">
      <c r="A15" s="6" t="s">
        <v>61</v>
      </c>
      <c r="B15" s="85">
        <v>5.76</v>
      </c>
      <c r="C15" s="85">
        <v>7.23</v>
      </c>
      <c r="D15" s="85">
        <v>7.07</v>
      </c>
      <c r="F15" s="16">
        <v>4.62</v>
      </c>
      <c r="G15" s="16">
        <v>6.72</v>
      </c>
      <c r="H15" s="16">
        <v>7.1</v>
      </c>
      <c r="J15" s="16">
        <v>6.41</v>
      </c>
      <c r="K15" s="12"/>
      <c r="L15" s="12" t="s">
        <v>55</v>
      </c>
      <c r="M15" s="12" t="s">
        <v>55</v>
      </c>
      <c r="N15" s="12"/>
      <c r="O15" s="15" t="s">
        <v>55</v>
      </c>
      <c r="P15" s="15" t="s">
        <v>55</v>
      </c>
      <c r="Q15" s="14"/>
      <c r="R15" s="17">
        <v>8.78</v>
      </c>
      <c r="S15" s="12" t="s">
        <v>55</v>
      </c>
      <c r="T15" s="12" t="s">
        <v>55</v>
      </c>
      <c r="U15" s="17">
        <v>8.81</v>
      </c>
      <c r="V15" s="12"/>
      <c r="W15" s="12" t="s">
        <v>55</v>
      </c>
      <c r="X15" s="12">
        <v>6.83</v>
      </c>
      <c r="Z15" s="17">
        <v>8.42</v>
      </c>
      <c r="AA15" s="12"/>
      <c r="AB15" s="12" t="s">
        <v>55</v>
      </c>
      <c r="AC15" s="12" t="s">
        <v>55</v>
      </c>
      <c r="AE15" s="16">
        <v>5.81</v>
      </c>
      <c r="AF15" s="16">
        <v>7.48</v>
      </c>
      <c r="AG15" s="16">
        <v>5.41</v>
      </c>
      <c r="AH15" s="16">
        <v>6.44</v>
      </c>
      <c r="AI15" s="16">
        <v>8.1</v>
      </c>
      <c r="AJ15" s="12"/>
      <c r="AK15" s="12" t="s">
        <v>55</v>
      </c>
      <c r="AL15" s="12"/>
      <c r="AM15" s="12" t="s">
        <v>55</v>
      </c>
      <c r="AN15" s="12" t="s">
        <v>55</v>
      </c>
      <c r="AO15" s="12" t="s">
        <v>55</v>
      </c>
      <c r="AP15" s="12" t="s">
        <v>55</v>
      </c>
      <c r="AQ15" s="12" t="s">
        <v>55</v>
      </c>
      <c r="AR15" s="12"/>
      <c r="AS15" s="17">
        <v>9.063117779317983</v>
      </c>
      <c r="AT15" s="12"/>
      <c r="AU15" s="17">
        <v>3.25</v>
      </c>
      <c r="AV15" s="17">
        <v>4.21</v>
      </c>
    </row>
    <row r="16" spans="1:48" ht="13.5">
      <c r="A16" s="6" t="s">
        <v>62</v>
      </c>
      <c r="B16" s="85">
        <v>6.66</v>
      </c>
      <c r="C16" s="85">
        <v>9.3</v>
      </c>
      <c r="D16" s="85">
        <v>8.11</v>
      </c>
      <c r="F16" s="16">
        <v>5.99</v>
      </c>
      <c r="G16" s="16">
        <v>9.06</v>
      </c>
      <c r="H16" s="16">
        <v>4.4</v>
      </c>
      <c r="J16" s="16">
        <v>7.18</v>
      </c>
      <c r="K16" s="12"/>
      <c r="L16" s="12" t="s">
        <v>55</v>
      </c>
      <c r="M16" s="12" t="s">
        <v>55</v>
      </c>
      <c r="N16" s="12"/>
      <c r="O16" s="15" t="s">
        <v>55</v>
      </c>
      <c r="P16" s="15" t="s">
        <v>55</v>
      </c>
      <c r="Q16" s="14"/>
      <c r="R16" s="17">
        <v>7.95</v>
      </c>
      <c r="S16" s="12" t="s">
        <v>55</v>
      </c>
      <c r="T16" s="12" t="s">
        <v>55</v>
      </c>
      <c r="U16" s="17">
        <v>7.3</v>
      </c>
      <c r="V16" s="12"/>
      <c r="W16" s="12" t="s">
        <v>55</v>
      </c>
      <c r="X16" s="12">
        <v>11.8</v>
      </c>
      <c r="Z16" s="17">
        <v>10.73</v>
      </c>
      <c r="AA16" s="12"/>
      <c r="AB16" s="12" t="s">
        <v>55</v>
      </c>
      <c r="AC16" s="12" t="s">
        <v>55</v>
      </c>
      <c r="AE16" s="16">
        <v>14.38</v>
      </c>
      <c r="AF16" s="16">
        <v>13.47</v>
      </c>
      <c r="AG16" s="16">
        <v>5.2</v>
      </c>
      <c r="AH16" s="16">
        <v>14.76</v>
      </c>
      <c r="AI16" s="16">
        <v>9.02</v>
      </c>
      <c r="AJ16" s="12"/>
      <c r="AK16" s="12" t="s">
        <v>55</v>
      </c>
      <c r="AL16" s="12"/>
      <c r="AM16" s="12" t="s">
        <v>55</v>
      </c>
      <c r="AN16" s="12" t="s">
        <v>55</v>
      </c>
      <c r="AO16" s="12" t="s">
        <v>55</v>
      </c>
      <c r="AP16" s="12" t="s">
        <v>55</v>
      </c>
      <c r="AQ16" s="12" t="s">
        <v>55</v>
      </c>
      <c r="AR16" s="12"/>
      <c r="AS16" s="17">
        <v>14.473497670604264</v>
      </c>
      <c r="AT16" s="12"/>
      <c r="AU16" s="17">
        <v>7.73</v>
      </c>
      <c r="AV16" s="17">
        <v>6.19</v>
      </c>
    </row>
    <row r="17" spans="1:48" ht="13.5">
      <c r="A17" s="6" t="s">
        <v>63</v>
      </c>
      <c r="B17" s="85">
        <v>3.5</v>
      </c>
      <c r="C17" s="85">
        <v>3.86</v>
      </c>
      <c r="D17" s="85">
        <v>3.85</v>
      </c>
      <c r="F17" s="16">
        <v>3.79</v>
      </c>
      <c r="G17" s="16">
        <v>3.35</v>
      </c>
      <c r="H17" s="16">
        <v>4.11</v>
      </c>
      <c r="J17" s="16">
        <v>3.57</v>
      </c>
      <c r="K17" s="12"/>
      <c r="L17" s="12" t="s">
        <v>55</v>
      </c>
      <c r="M17" s="12" t="s">
        <v>55</v>
      </c>
      <c r="N17" s="12"/>
      <c r="O17" s="15" t="s">
        <v>55</v>
      </c>
      <c r="P17" s="15" t="s">
        <v>55</v>
      </c>
      <c r="Q17" s="14"/>
      <c r="R17" s="17">
        <v>3.75</v>
      </c>
      <c r="S17" s="12" t="s">
        <v>55</v>
      </c>
      <c r="T17" s="12" t="s">
        <v>55</v>
      </c>
      <c r="U17" s="17">
        <v>3.76</v>
      </c>
      <c r="V17" s="12"/>
      <c r="W17" s="12" t="s">
        <v>55</v>
      </c>
      <c r="X17" s="12">
        <v>2.62</v>
      </c>
      <c r="Z17" s="17">
        <v>2.92</v>
      </c>
      <c r="AA17" s="12"/>
      <c r="AB17" s="12" t="s">
        <v>55</v>
      </c>
      <c r="AC17" s="12" t="s">
        <v>55</v>
      </c>
      <c r="AE17" s="16">
        <v>0.51</v>
      </c>
      <c r="AF17" s="16">
        <v>2.33</v>
      </c>
      <c r="AG17" s="16">
        <v>6.2</v>
      </c>
      <c r="AH17" s="16">
        <v>1.18</v>
      </c>
      <c r="AI17" s="16">
        <v>3.4</v>
      </c>
      <c r="AJ17" s="12"/>
      <c r="AK17" s="12" t="s">
        <v>55</v>
      </c>
      <c r="AL17" s="12"/>
      <c r="AM17" s="12" t="s">
        <v>55</v>
      </c>
      <c r="AN17" s="12" t="s">
        <v>55</v>
      </c>
      <c r="AO17" s="12" t="s">
        <v>55</v>
      </c>
      <c r="AP17" s="12" t="s">
        <v>55</v>
      </c>
      <c r="AQ17" s="12" t="s">
        <v>55</v>
      </c>
      <c r="AR17" s="12"/>
      <c r="AS17" s="17">
        <v>2.5508622246015284</v>
      </c>
      <c r="AT17" s="12"/>
      <c r="AU17" s="17">
        <v>5.64</v>
      </c>
      <c r="AV17" s="17">
        <v>5.82</v>
      </c>
    </row>
    <row r="18" spans="1:48" ht="13.5">
      <c r="A18" s="6" t="s">
        <v>64</v>
      </c>
      <c r="B18" s="85">
        <v>0.92</v>
      </c>
      <c r="C18" s="85">
        <v>0.35</v>
      </c>
      <c r="D18" s="85">
        <v>0.74</v>
      </c>
      <c r="F18" s="16">
        <v>0.12</v>
      </c>
      <c r="G18" s="16">
        <v>0.12</v>
      </c>
      <c r="H18" s="16">
        <v>0.04</v>
      </c>
      <c r="J18" s="16">
        <v>1.29</v>
      </c>
      <c r="K18" s="12"/>
      <c r="L18" s="12" t="s">
        <v>55</v>
      </c>
      <c r="M18" s="12" t="s">
        <v>55</v>
      </c>
      <c r="N18" s="12"/>
      <c r="O18" s="15" t="s">
        <v>55</v>
      </c>
      <c r="P18" s="15" t="s">
        <v>55</v>
      </c>
      <c r="Q18" s="14"/>
      <c r="R18" s="17">
        <v>0.5</v>
      </c>
      <c r="S18" s="12" t="s">
        <v>55</v>
      </c>
      <c r="T18" s="12" t="s">
        <v>55</v>
      </c>
      <c r="U18" s="17">
        <v>0.82</v>
      </c>
      <c r="V18" s="12"/>
      <c r="W18" s="12" t="s">
        <v>55</v>
      </c>
      <c r="X18" s="12">
        <v>0.48</v>
      </c>
      <c r="Z18" s="17">
        <v>0.3</v>
      </c>
      <c r="AA18" s="12"/>
      <c r="AB18" s="12" t="s">
        <v>55</v>
      </c>
      <c r="AC18" s="12" t="s">
        <v>55</v>
      </c>
      <c r="AE18" s="16">
        <v>0.02</v>
      </c>
      <c r="AF18" s="16">
        <v>0.02</v>
      </c>
      <c r="AG18" s="16">
        <v>0.22</v>
      </c>
      <c r="AH18" s="16">
        <v>0.25</v>
      </c>
      <c r="AI18" s="16">
        <v>0.11</v>
      </c>
      <c r="AJ18" s="12"/>
      <c r="AK18" s="12" t="s">
        <v>55</v>
      </c>
      <c r="AL18" s="12"/>
      <c r="AM18" s="12" t="s">
        <v>55</v>
      </c>
      <c r="AN18" s="12" t="s">
        <v>55</v>
      </c>
      <c r="AO18" s="12" t="s">
        <v>55</v>
      </c>
      <c r="AP18" s="12" t="s">
        <v>55</v>
      </c>
      <c r="AQ18" s="12" t="s">
        <v>55</v>
      </c>
      <c r="AR18" s="12"/>
      <c r="AS18" s="17">
        <v>0.03297227834417833</v>
      </c>
      <c r="AT18" s="12"/>
      <c r="AU18" s="17">
        <v>0.13</v>
      </c>
      <c r="AV18" s="17">
        <v>0.03</v>
      </c>
    </row>
    <row r="19" spans="1:48" ht="13.5">
      <c r="A19" s="6" t="s">
        <v>65</v>
      </c>
      <c r="B19" s="85">
        <v>0.166</v>
      </c>
      <c r="C19" s="85">
        <v>0.175</v>
      </c>
      <c r="D19" s="85">
        <v>0.126</v>
      </c>
      <c r="F19" s="16">
        <v>0.24</v>
      </c>
      <c r="G19" s="16">
        <v>0.13</v>
      </c>
      <c r="H19" s="16">
        <v>0.16</v>
      </c>
      <c r="J19" s="16">
        <v>0.14</v>
      </c>
      <c r="K19" s="12"/>
      <c r="L19" s="12" t="s">
        <v>55</v>
      </c>
      <c r="M19" s="12" t="s">
        <v>55</v>
      </c>
      <c r="N19" s="12"/>
      <c r="O19" s="15" t="s">
        <v>55</v>
      </c>
      <c r="P19" s="15" t="s">
        <v>55</v>
      </c>
      <c r="Q19" s="14"/>
      <c r="R19" s="17">
        <v>0.16</v>
      </c>
      <c r="S19" s="12" t="s">
        <v>55</v>
      </c>
      <c r="T19" s="12" t="s">
        <v>55</v>
      </c>
      <c r="U19" s="17">
        <v>0.12</v>
      </c>
      <c r="V19" s="12"/>
      <c r="W19" s="12" t="s">
        <v>55</v>
      </c>
      <c r="X19" s="12">
        <v>0.11</v>
      </c>
      <c r="Z19" s="17">
        <v>0.27</v>
      </c>
      <c r="AA19" s="12"/>
      <c r="AB19" s="12" t="s">
        <v>55</v>
      </c>
      <c r="AC19" s="12" t="s">
        <v>55</v>
      </c>
      <c r="AE19" s="16">
        <v>0.13</v>
      </c>
      <c r="AF19" s="16">
        <v>0.08</v>
      </c>
      <c r="AG19" s="16">
        <v>0.13</v>
      </c>
      <c r="AH19" s="16">
        <v>0.18</v>
      </c>
      <c r="AI19" s="16">
        <v>0.12</v>
      </c>
      <c r="AJ19" s="12"/>
      <c r="AK19" s="12" t="s">
        <v>55</v>
      </c>
      <c r="AL19" s="12"/>
      <c r="AM19" s="12" t="s">
        <v>55</v>
      </c>
      <c r="AN19" s="12" t="s">
        <v>55</v>
      </c>
      <c r="AO19" s="12" t="s">
        <v>55</v>
      </c>
      <c r="AP19" s="12" t="s">
        <v>55</v>
      </c>
      <c r="AQ19" s="12" t="s">
        <v>55</v>
      </c>
      <c r="AR19" s="12"/>
      <c r="AS19" s="17">
        <v>0.0217422834151752</v>
      </c>
      <c r="AT19" s="12"/>
      <c r="AU19" s="17">
        <v>0.18</v>
      </c>
      <c r="AV19" s="17">
        <v>0.22</v>
      </c>
    </row>
    <row r="20" spans="1:48" ht="13.5">
      <c r="A20" s="6" t="s">
        <v>66</v>
      </c>
      <c r="B20" s="85">
        <v>2.65</v>
      </c>
      <c r="C20" s="85">
        <v>2.44</v>
      </c>
      <c r="D20" s="85">
        <v>3.19</v>
      </c>
      <c r="F20" s="16">
        <v>3.85</v>
      </c>
      <c r="G20" s="16">
        <v>3.12</v>
      </c>
      <c r="H20" s="16">
        <v>5.66</v>
      </c>
      <c r="J20" s="16">
        <v>4.29</v>
      </c>
      <c r="K20" s="12"/>
      <c r="L20" s="12" t="s">
        <v>55</v>
      </c>
      <c r="M20" s="12" t="s">
        <v>55</v>
      </c>
      <c r="N20" s="12"/>
      <c r="O20" s="15" t="s">
        <v>55</v>
      </c>
      <c r="P20" s="15" t="s">
        <v>55</v>
      </c>
      <c r="Q20" s="14"/>
      <c r="R20" s="17">
        <v>3.09</v>
      </c>
      <c r="S20" s="12" t="s">
        <v>55</v>
      </c>
      <c r="T20" s="12" t="s">
        <v>55</v>
      </c>
      <c r="U20" s="17">
        <v>3.6</v>
      </c>
      <c r="V20" s="12"/>
      <c r="W20" s="12" t="s">
        <v>55</v>
      </c>
      <c r="X20" s="12" t="s">
        <v>55</v>
      </c>
      <c r="Z20" s="18">
        <v>2.98</v>
      </c>
      <c r="AA20" s="12"/>
      <c r="AB20" s="12" t="s">
        <v>55</v>
      </c>
      <c r="AC20" s="12" t="s">
        <v>55</v>
      </c>
      <c r="AE20" s="16">
        <v>3.14</v>
      </c>
      <c r="AF20" s="16">
        <v>6.62</v>
      </c>
      <c r="AG20" s="16">
        <v>2.11</v>
      </c>
      <c r="AH20" s="16">
        <v>3.27</v>
      </c>
      <c r="AI20" s="16">
        <v>2.6</v>
      </c>
      <c r="AJ20" s="12"/>
      <c r="AK20" s="12" t="s">
        <v>55</v>
      </c>
      <c r="AL20" s="12"/>
      <c r="AM20" s="12" t="s">
        <v>55</v>
      </c>
      <c r="AN20" s="12" t="s">
        <v>55</v>
      </c>
      <c r="AO20" s="12" t="s">
        <v>55</v>
      </c>
      <c r="AP20" s="12" t="s">
        <v>55</v>
      </c>
      <c r="AQ20" s="12" t="s">
        <v>55</v>
      </c>
      <c r="AR20" s="12"/>
      <c r="AS20" s="17">
        <v>1.21</v>
      </c>
      <c r="AT20" s="12"/>
      <c r="AU20" s="17" t="s">
        <v>55</v>
      </c>
      <c r="AV20" s="17" t="s">
        <v>55</v>
      </c>
    </row>
    <row r="21" spans="1:48" ht="13.5">
      <c r="A21" s="6" t="s">
        <v>67</v>
      </c>
      <c r="B21" s="85">
        <v>98.75</v>
      </c>
      <c r="C21" s="85">
        <v>99.49</v>
      </c>
      <c r="D21" s="85">
        <v>98.77</v>
      </c>
      <c r="F21" s="16">
        <v>100.26</v>
      </c>
      <c r="G21" s="16">
        <v>99.59</v>
      </c>
      <c r="H21" s="16">
        <v>99.96</v>
      </c>
      <c r="J21" s="16">
        <v>100.16</v>
      </c>
      <c r="L21" s="12" t="s">
        <v>55</v>
      </c>
      <c r="M21" s="12" t="s">
        <v>55</v>
      </c>
      <c r="N21" s="12"/>
      <c r="O21" s="15" t="s">
        <v>55</v>
      </c>
      <c r="P21" s="15" t="s">
        <v>55</v>
      </c>
      <c r="Q21" s="14"/>
      <c r="R21" s="17">
        <v>99.6</v>
      </c>
      <c r="S21" s="12" t="s">
        <v>55</v>
      </c>
      <c r="T21" s="12" t="s">
        <v>55</v>
      </c>
      <c r="U21" s="17">
        <v>99.6</v>
      </c>
      <c r="W21" s="12" t="s">
        <v>55</v>
      </c>
      <c r="X21" s="12" t="s">
        <v>55</v>
      </c>
      <c r="Z21" s="17">
        <v>100.64</v>
      </c>
      <c r="AA21" s="12"/>
      <c r="AB21" s="12" t="s">
        <v>55</v>
      </c>
      <c r="AC21" s="12" t="s">
        <v>55</v>
      </c>
      <c r="AE21" s="16">
        <v>100.05</v>
      </c>
      <c r="AF21" s="16">
        <v>99.52</v>
      </c>
      <c r="AG21" s="16">
        <v>100.67</v>
      </c>
      <c r="AH21" s="16">
        <v>99.68</v>
      </c>
      <c r="AI21" s="16">
        <v>100.45</v>
      </c>
      <c r="AJ21" s="12"/>
      <c r="AK21" s="12" t="s">
        <v>55</v>
      </c>
      <c r="AL21" s="12"/>
      <c r="AM21" s="12" t="s">
        <v>55</v>
      </c>
      <c r="AN21" s="12" t="s">
        <v>55</v>
      </c>
      <c r="AO21" s="12" t="s">
        <v>55</v>
      </c>
      <c r="AP21" s="12" t="s">
        <v>55</v>
      </c>
      <c r="AQ21" s="12" t="s">
        <v>55</v>
      </c>
      <c r="AR21" s="12"/>
      <c r="AS21" s="17">
        <v>101.51632938213766</v>
      </c>
      <c r="AT21" s="12"/>
      <c r="AU21" s="17">
        <v>99.05</v>
      </c>
      <c r="AV21" s="17">
        <v>100.89</v>
      </c>
    </row>
    <row r="22" spans="6:48" ht="13.5">
      <c r="F22" s="22"/>
      <c r="G22" s="22"/>
      <c r="H22" s="22"/>
      <c r="J22" s="22"/>
      <c r="O22" s="15"/>
      <c r="P22" s="15"/>
      <c r="T22" s="12"/>
      <c r="Z22" s="12"/>
      <c r="AA22" s="12"/>
      <c r="AB22" s="12"/>
      <c r="AC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7"/>
      <c r="AT22" s="12"/>
      <c r="AU22" s="17"/>
      <c r="AV22" s="17"/>
    </row>
    <row r="23" spans="1:49" ht="13.5">
      <c r="A23" s="6" t="s">
        <v>68</v>
      </c>
      <c r="B23" s="88">
        <v>18.13</v>
      </c>
      <c r="C23" s="88">
        <v>14.67</v>
      </c>
      <c r="D23" s="88">
        <v>26.16</v>
      </c>
      <c r="F23" s="16">
        <v>5.01</v>
      </c>
      <c r="G23" s="16">
        <v>6</v>
      </c>
      <c r="H23" s="16">
        <v>4.59</v>
      </c>
      <c r="J23" s="12" t="s">
        <v>55</v>
      </c>
      <c r="L23" s="23">
        <v>20.983774627797093</v>
      </c>
      <c r="M23" s="23">
        <v>13.475180493243306</v>
      </c>
      <c r="N23" s="23"/>
      <c r="O23" s="23">
        <v>10.299943406904358</v>
      </c>
      <c r="P23" s="23">
        <v>13.776539781645079</v>
      </c>
      <c r="Q23" s="24"/>
      <c r="R23" s="23">
        <v>5.803673346971482</v>
      </c>
      <c r="S23" s="23">
        <v>41.4448823696721</v>
      </c>
      <c r="T23" s="12" t="s">
        <v>55</v>
      </c>
      <c r="U23" s="23">
        <v>8.697495375240308</v>
      </c>
      <c r="V23" s="23"/>
      <c r="W23" s="23">
        <v>18.14</v>
      </c>
      <c r="X23" s="23">
        <v>9.807</v>
      </c>
      <c r="Z23" s="17" t="s">
        <v>55</v>
      </c>
      <c r="AA23" s="12"/>
      <c r="AB23" s="23">
        <v>12.23</v>
      </c>
      <c r="AC23" s="23">
        <v>4.946</v>
      </c>
      <c r="AE23" s="12" t="s">
        <v>55</v>
      </c>
      <c r="AF23" s="12" t="s">
        <v>55</v>
      </c>
      <c r="AG23" s="12" t="s">
        <v>55</v>
      </c>
      <c r="AH23" s="12" t="s">
        <v>55</v>
      </c>
      <c r="AI23" s="12" t="s">
        <v>55</v>
      </c>
      <c r="AJ23" s="12"/>
      <c r="AK23" s="12">
        <v>22.76</v>
      </c>
      <c r="AL23" s="12"/>
      <c r="AM23" s="12">
        <v>11.16</v>
      </c>
      <c r="AN23" s="23">
        <v>14.58</v>
      </c>
      <c r="AO23" s="23">
        <v>12.36</v>
      </c>
      <c r="AP23" s="23">
        <v>40.18</v>
      </c>
      <c r="AQ23" s="23">
        <v>12.66</v>
      </c>
      <c r="AR23" s="23"/>
      <c r="AS23" s="17" t="s">
        <v>55</v>
      </c>
      <c r="AT23" s="12"/>
      <c r="AU23" s="17" t="s">
        <v>55</v>
      </c>
      <c r="AV23" s="17" t="s">
        <v>55</v>
      </c>
      <c r="AW23" s="25"/>
    </row>
    <row r="24" spans="1:49" ht="13.5">
      <c r="A24" s="6" t="s">
        <v>69</v>
      </c>
      <c r="B24" s="88">
        <v>35.63</v>
      </c>
      <c r="C24" s="88">
        <v>38.64</v>
      </c>
      <c r="D24" s="88">
        <v>35.75</v>
      </c>
      <c r="F24" s="16">
        <v>43.7</v>
      </c>
      <c r="G24" s="16">
        <v>40.5</v>
      </c>
      <c r="H24" s="16">
        <v>36.6</v>
      </c>
      <c r="J24" s="16">
        <v>53.8</v>
      </c>
      <c r="L24" s="23">
        <v>32.704603188238615</v>
      </c>
      <c r="M24" s="23">
        <v>28.647756071278913</v>
      </c>
      <c r="N24" s="23"/>
      <c r="O24" s="23">
        <v>39.88672651684039</v>
      </c>
      <c r="P24" s="23">
        <v>33.10968057403952</v>
      </c>
      <c r="Q24" s="24"/>
      <c r="R24" s="23">
        <v>31.051328712334804</v>
      </c>
      <c r="S24" s="23">
        <v>29.52430411039173</v>
      </c>
      <c r="T24" s="12" t="s">
        <v>55</v>
      </c>
      <c r="U24" s="23">
        <v>25.48348898124365</v>
      </c>
      <c r="V24" s="23"/>
      <c r="W24" s="23">
        <v>48.2</v>
      </c>
      <c r="X24" s="23">
        <v>46.49</v>
      </c>
      <c r="Z24" s="18">
        <v>44.3</v>
      </c>
      <c r="AA24" s="12"/>
      <c r="AB24" s="23">
        <v>37.49</v>
      </c>
      <c r="AC24" s="23">
        <v>30.97</v>
      </c>
      <c r="AE24" s="16">
        <v>29.4</v>
      </c>
      <c r="AF24" s="16">
        <v>33.5</v>
      </c>
      <c r="AG24" s="16">
        <v>39.9</v>
      </c>
      <c r="AH24" s="16">
        <v>46.3</v>
      </c>
      <c r="AI24" s="16">
        <v>35.1</v>
      </c>
      <c r="AJ24" s="12"/>
      <c r="AK24" s="12">
        <v>34.93</v>
      </c>
      <c r="AL24" s="12"/>
      <c r="AM24" s="12">
        <v>49.95</v>
      </c>
      <c r="AN24" s="23">
        <v>40.66</v>
      </c>
      <c r="AO24" s="23">
        <v>39.09</v>
      </c>
      <c r="AP24" s="23">
        <v>41.18</v>
      </c>
      <c r="AQ24" s="23">
        <v>33.21</v>
      </c>
      <c r="AR24" s="23"/>
      <c r="AS24" s="17">
        <v>38.98211989730206</v>
      </c>
      <c r="AT24" s="12"/>
      <c r="AU24" s="17" t="s">
        <v>55</v>
      </c>
      <c r="AV24" s="17" t="s">
        <v>55</v>
      </c>
      <c r="AW24" s="25"/>
    </row>
    <row r="25" spans="1:49" ht="13.5">
      <c r="A25" s="6" t="s">
        <v>70</v>
      </c>
      <c r="B25" s="88">
        <v>10100</v>
      </c>
      <c r="C25" s="88">
        <v>10850</v>
      </c>
      <c r="D25" s="88">
        <v>9036</v>
      </c>
      <c r="F25" s="16">
        <v>15104.88</v>
      </c>
      <c r="G25" s="16">
        <v>7852.14</v>
      </c>
      <c r="H25" s="16">
        <v>9770.22</v>
      </c>
      <c r="J25" s="17">
        <v>8571.42</v>
      </c>
      <c r="K25" s="59"/>
      <c r="L25" s="18">
        <v>10207.011936273286</v>
      </c>
      <c r="M25" s="18">
        <v>10160.140809962508</v>
      </c>
      <c r="N25" s="18"/>
      <c r="O25" s="18">
        <v>13201.39262611064</v>
      </c>
      <c r="P25" s="18">
        <v>8235.121624263413</v>
      </c>
      <c r="Q25" s="41"/>
      <c r="R25" s="18">
        <v>8890.972185470519</v>
      </c>
      <c r="S25" s="18">
        <v>9195.098343778322</v>
      </c>
      <c r="T25" s="18" t="s">
        <v>55</v>
      </c>
      <c r="U25" s="18">
        <v>7480.925131139724</v>
      </c>
      <c r="V25" s="18"/>
      <c r="W25" s="18">
        <v>9261</v>
      </c>
      <c r="X25" s="18">
        <v>8946</v>
      </c>
      <c r="Y25" s="59"/>
      <c r="Z25" s="17">
        <v>5514.4800000000005</v>
      </c>
      <c r="AA25" s="18"/>
      <c r="AB25" s="18">
        <v>4419</v>
      </c>
      <c r="AC25" s="18">
        <v>6184</v>
      </c>
      <c r="AD25" s="59"/>
      <c r="AE25" s="17">
        <v>8211.78</v>
      </c>
      <c r="AF25" s="17">
        <v>4675.32</v>
      </c>
      <c r="AG25" s="17">
        <v>7732.26</v>
      </c>
      <c r="AH25" s="17">
        <v>11148.84</v>
      </c>
      <c r="AI25" s="17">
        <v>8511.48</v>
      </c>
      <c r="AJ25" s="18"/>
      <c r="AK25" s="18">
        <v>6377</v>
      </c>
      <c r="AL25" s="18"/>
      <c r="AM25" s="18">
        <v>7897</v>
      </c>
      <c r="AN25" s="18">
        <v>5129</v>
      </c>
      <c r="AO25" s="18">
        <v>4930</v>
      </c>
      <c r="AP25" s="18">
        <v>5289</v>
      </c>
      <c r="AQ25" s="18">
        <v>4185</v>
      </c>
      <c r="AR25" s="18"/>
      <c r="AS25" s="17">
        <v>2166.0429837445663</v>
      </c>
      <c r="AT25" s="18"/>
      <c r="AU25" s="17">
        <v>10069.92</v>
      </c>
      <c r="AV25" s="17">
        <v>12587.4</v>
      </c>
      <c r="AW25" s="25"/>
    </row>
    <row r="26" spans="1:49" ht="13.5">
      <c r="A26" s="6" t="s">
        <v>71</v>
      </c>
      <c r="B26" s="88">
        <v>307.7</v>
      </c>
      <c r="C26" s="88">
        <v>344.7</v>
      </c>
      <c r="D26" s="88">
        <v>306.2</v>
      </c>
      <c r="F26" s="16">
        <v>459</v>
      </c>
      <c r="G26" s="16">
        <v>308</v>
      </c>
      <c r="H26" s="16">
        <v>352</v>
      </c>
      <c r="J26" s="17">
        <v>464</v>
      </c>
      <c r="K26" s="59"/>
      <c r="L26" s="18">
        <v>261.2814633777621</v>
      </c>
      <c r="M26" s="18">
        <v>238.4890811299528</v>
      </c>
      <c r="N26" s="18"/>
      <c r="O26" s="18">
        <v>428.00141087253655</v>
      </c>
      <c r="P26" s="18">
        <v>248.50987718485018</v>
      </c>
      <c r="Q26" s="41"/>
      <c r="R26" s="18">
        <v>234.66833541927411</v>
      </c>
      <c r="S26" s="18">
        <v>250.42537297947834</v>
      </c>
      <c r="T26" s="18" t="s">
        <v>55</v>
      </c>
      <c r="U26" s="18">
        <v>216.23419827012646</v>
      </c>
      <c r="V26" s="18"/>
      <c r="W26" s="18">
        <v>297.8</v>
      </c>
      <c r="X26" s="18">
        <v>311.7</v>
      </c>
      <c r="Y26" s="59"/>
      <c r="Z26" s="18">
        <v>286</v>
      </c>
      <c r="AA26" s="18"/>
      <c r="AB26" s="18">
        <v>220.2</v>
      </c>
      <c r="AC26" s="18">
        <v>262.4</v>
      </c>
      <c r="AD26" s="59"/>
      <c r="AE26" s="17">
        <v>218</v>
      </c>
      <c r="AF26" s="17">
        <v>194</v>
      </c>
      <c r="AG26" s="17">
        <v>208</v>
      </c>
      <c r="AH26" s="17">
        <v>361</v>
      </c>
      <c r="AI26" s="17">
        <v>245</v>
      </c>
      <c r="AJ26" s="18"/>
      <c r="AK26" s="18">
        <v>214.6</v>
      </c>
      <c r="AL26" s="18"/>
      <c r="AM26" s="18">
        <v>369.3</v>
      </c>
      <c r="AN26" s="18">
        <v>222.3</v>
      </c>
      <c r="AO26" s="18">
        <v>215</v>
      </c>
      <c r="AP26" s="18">
        <v>228.9</v>
      </c>
      <c r="AQ26" s="18">
        <v>185.3</v>
      </c>
      <c r="AR26" s="18"/>
      <c r="AS26" s="17">
        <v>132.183046875</v>
      </c>
      <c r="AT26" s="18"/>
      <c r="AU26" s="17" t="s">
        <v>55</v>
      </c>
      <c r="AV26" s="17" t="s">
        <v>55</v>
      </c>
      <c r="AW26" s="25"/>
    </row>
    <row r="27" spans="1:49" ht="13.5">
      <c r="A27" s="6" t="s">
        <v>72</v>
      </c>
      <c r="B27" s="88">
        <v>72.21</v>
      </c>
      <c r="C27" s="88">
        <v>96.96</v>
      </c>
      <c r="D27" s="88">
        <v>116.4</v>
      </c>
      <c r="F27" s="16">
        <v>21</v>
      </c>
      <c r="G27" s="16">
        <v>130</v>
      </c>
      <c r="H27" s="16">
        <v>26</v>
      </c>
      <c r="J27" s="17">
        <v>67</v>
      </c>
      <c r="K27" s="59"/>
      <c r="L27" s="18">
        <v>206.57143533982423</v>
      </c>
      <c r="M27" s="18">
        <v>214.14048192423607</v>
      </c>
      <c r="N27" s="18"/>
      <c r="O27" s="18">
        <v>143.1046653404351</v>
      </c>
      <c r="P27" s="18">
        <v>324.7655280268506</v>
      </c>
      <c r="Q27" s="41"/>
      <c r="R27" s="18">
        <v>213.78839720738904</v>
      </c>
      <c r="S27" s="18">
        <v>228.7814302107694</v>
      </c>
      <c r="T27" s="18" t="s">
        <v>55</v>
      </c>
      <c r="U27" s="18">
        <v>259.00291195364287</v>
      </c>
      <c r="V27" s="18"/>
      <c r="W27" s="18">
        <v>199.4</v>
      </c>
      <c r="X27" s="18">
        <v>182.7</v>
      </c>
      <c r="Y27" s="59"/>
      <c r="Z27" s="18">
        <v>148</v>
      </c>
      <c r="AA27" s="18"/>
      <c r="AB27" s="18">
        <v>194</v>
      </c>
      <c r="AC27" s="18">
        <v>13.83</v>
      </c>
      <c r="AD27" s="59"/>
      <c r="AE27" s="17">
        <v>130</v>
      </c>
      <c r="AF27" s="17">
        <v>440</v>
      </c>
      <c r="AG27" s="17">
        <v>174</v>
      </c>
      <c r="AH27" s="17">
        <v>60.2</v>
      </c>
      <c r="AI27" s="17">
        <v>208</v>
      </c>
      <c r="AJ27" s="18"/>
      <c r="AK27" s="18">
        <v>341.3</v>
      </c>
      <c r="AL27" s="18"/>
      <c r="AM27" s="18">
        <v>291.9</v>
      </c>
      <c r="AN27" s="18">
        <v>419.2</v>
      </c>
      <c r="AO27" s="18">
        <v>393.3</v>
      </c>
      <c r="AP27" s="18">
        <v>263.4</v>
      </c>
      <c r="AQ27" s="18">
        <v>797.5</v>
      </c>
      <c r="AR27" s="18"/>
      <c r="AS27" s="17">
        <v>712.5548278359614</v>
      </c>
      <c r="AT27" s="18"/>
      <c r="AU27" s="17" t="s">
        <v>55</v>
      </c>
      <c r="AV27" s="17" t="s">
        <v>55</v>
      </c>
      <c r="AW27" s="25"/>
    </row>
    <row r="28" spans="1:49" ht="13.5">
      <c r="A28" s="6" t="s">
        <v>73</v>
      </c>
      <c r="B28" s="88">
        <v>1586</v>
      </c>
      <c r="C28" s="88">
        <v>1631</v>
      </c>
      <c r="D28" s="88">
        <v>1484</v>
      </c>
      <c r="F28" s="16" t="s">
        <v>55</v>
      </c>
      <c r="G28" s="16" t="s">
        <v>55</v>
      </c>
      <c r="H28" s="16" t="s">
        <v>55</v>
      </c>
      <c r="J28" s="17" t="s">
        <v>55</v>
      </c>
      <c r="K28" s="59"/>
      <c r="L28" s="18">
        <v>1496.3621144807162</v>
      </c>
      <c r="M28" s="18">
        <v>1068.2625279494937</v>
      </c>
      <c r="N28" s="18"/>
      <c r="O28" s="18">
        <v>3519.4924451122797</v>
      </c>
      <c r="P28" s="18">
        <v>2056.918780821104</v>
      </c>
      <c r="Q28" s="41"/>
      <c r="R28" s="18">
        <v>993.3305137131146</v>
      </c>
      <c r="S28" s="18">
        <v>1216.8710738857312</v>
      </c>
      <c r="T28" s="18" t="s">
        <v>55</v>
      </c>
      <c r="U28" s="18">
        <v>1011.7599623681203</v>
      </c>
      <c r="V28" s="18"/>
      <c r="W28" s="18">
        <v>1192</v>
      </c>
      <c r="X28" s="18">
        <v>1312</v>
      </c>
      <c r="Y28" s="59"/>
      <c r="Z28" s="17" t="s">
        <v>55</v>
      </c>
      <c r="AA28" s="18"/>
      <c r="AB28" s="18">
        <v>1320</v>
      </c>
      <c r="AC28" s="18">
        <v>967.2</v>
      </c>
      <c r="AD28" s="59"/>
      <c r="AE28" s="17" t="s">
        <v>55</v>
      </c>
      <c r="AF28" s="17" t="s">
        <v>55</v>
      </c>
      <c r="AG28" s="17" t="s">
        <v>55</v>
      </c>
      <c r="AH28" s="17" t="s">
        <v>55</v>
      </c>
      <c r="AI28" s="17" t="s">
        <v>55</v>
      </c>
      <c r="AJ28" s="18"/>
      <c r="AK28" s="18">
        <v>1409</v>
      </c>
      <c r="AL28" s="18"/>
      <c r="AM28" s="18">
        <v>1124</v>
      </c>
      <c r="AN28" s="18">
        <v>1663</v>
      </c>
      <c r="AO28" s="18">
        <v>1472</v>
      </c>
      <c r="AP28" s="18">
        <v>1515</v>
      </c>
      <c r="AQ28" s="18">
        <v>1409</v>
      </c>
      <c r="AR28" s="18"/>
      <c r="AS28" s="17" t="s">
        <v>55</v>
      </c>
      <c r="AT28" s="18"/>
      <c r="AU28" s="17" t="s">
        <v>55</v>
      </c>
      <c r="AV28" s="17" t="s">
        <v>55</v>
      </c>
      <c r="AW28" s="25"/>
    </row>
    <row r="29" spans="1:49" ht="13.5">
      <c r="A29" s="6" t="s">
        <v>74</v>
      </c>
      <c r="B29" s="88">
        <v>35.07</v>
      </c>
      <c r="C29" s="88">
        <v>41.52</v>
      </c>
      <c r="D29" s="88">
        <v>37.29</v>
      </c>
      <c r="F29" s="16">
        <v>66</v>
      </c>
      <c r="G29" s="16">
        <v>51</v>
      </c>
      <c r="H29" s="16">
        <v>42</v>
      </c>
      <c r="J29" s="17" t="s">
        <v>55</v>
      </c>
      <c r="K29" s="59"/>
      <c r="L29" s="18">
        <v>32.44347768769362</v>
      </c>
      <c r="M29" s="18">
        <v>33.13895413190789</v>
      </c>
      <c r="N29" s="18"/>
      <c r="O29" s="18">
        <v>46.69526934185806</v>
      </c>
      <c r="P29" s="18">
        <v>50.14045113144539</v>
      </c>
      <c r="Q29" s="41"/>
      <c r="R29" s="18">
        <v>34.734588527181415</v>
      </c>
      <c r="S29" s="18">
        <v>39.15541255951528</v>
      </c>
      <c r="T29" s="18" t="s">
        <v>55</v>
      </c>
      <c r="U29" s="18">
        <v>33.28769586081954</v>
      </c>
      <c r="V29" s="18"/>
      <c r="W29" s="18">
        <v>36.29</v>
      </c>
      <c r="X29" s="18">
        <v>41.68</v>
      </c>
      <c r="Y29" s="59"/>
      <c r="Z29" s="18">
        <v>49</v>
      </c>
      <c r="AA29" s="18"/>
      <c r="AB29" s="18">
        <v>34.85</v>
      </c>
      <c r="AC29" s="18">
        <v>29.49</v>
      </c>
      <c r="AD29" s="59"/>
      <c r="AE29" s="17">
        <v>49.7</v>
      </c>
      <c r="AF29" s="17">
        <v>58.7</v>
      </c>
      <c r="AG29" s="17">
        <v>54.7</v>
      </c>
      <c r="AH29" s="17">
        <v>54.5</v>
      </c>
      <c r="AI29" s="17">
        <v>45.3</v>
      </c>
      <c r="AJ29" s="18"/>
      <c r="AK29" s="18">
        <v>30.17</v>
      </c>
      <c r="AL29" s="18"/>
      <c r="AM29" s="18">
        <v>39.86</v>
      </c>
      <c r="AN29" s="18">
        <v>55.07</v>
      </c>
      <c r="AO29" s="18">
        <v>54.17</v>
      </c>
      <c r="AP29" s="18">
        <v>48.59</v>
      </c>
      <c r="AQ29" s="18">
        <v>66.49</v>
      </c>
      <c r="AR29" s="18"/>
      <c r="AS29" s="17">
        <v>29.618939049961643</v>
      </c>
      <c r="AT29" s="18"/>
      <c r="AU29" s="17" t="s">
        <v>55</v>
      </c>
      <c r="AV29" s="17" t="s">
        <v>55</v>
      </c>
      <c r="AW29" s="25"/>
    </row>
    <row r="30" spans="1:49" ht="13.5">
      <c r="A30" s="6" t="s">
        <v>75</v>
      </c>
      <c r="B30" s="88">
        <v>39.8</v>
      </c>
      <c r="C30" s="88">
        <v>54.85</v>
      </c>
      <c r="D30" s="88">
        <v>49.7</v>
      </c>
      <c r="F30" s="16">
        <v>24.3</v>
      </c>
      <c r="G30" s="16">
        <v>55.8</v>
      </c>
      <c r="H30" s="16">
        <v>15.5</v>
      </c>
      <c r="J30" s="17">
        <v>53</v>
      </c>
      <c r="K30" s="59"/>
      <c r="L30" s="18">
        <v>78.28708335527357</v>
      </c>
      <c r="M30" s="18">
        <v>114.98822223060711</v>
      </c>
      <c r="N30" s="18"/>
      <c r="O30" s="18">
        <v>66.40340150554765</v>
      </c>
      <c r="P30" s="18">
        <v>160.50203880968218</v>
      </c>
      <c r="Q30" s="41"/>
      <c r="R30" s="18">
        <v>111.1661592471546</v>
      </c>
      <c r="S30" s="18">
        <v>148.50796542723657</v>
      </c>
      <c r="T30" s="18" t="s">
        <v>55</v>
      </c>
      <c r="U30" s="18">
        <v>117.15471931451793</v>
      </c>
      <c r="V30" s="18"/>
      <c r="W30" s="18">
        <v>70.13</v>
      </c>
      <c r="X30" s="18">
        <v>61.53</v>
      </c>
      <c r="Y30" s="59"/>
      <c r="Z30" s="18">
        <v>77</v>
      </c>
      <c r="AA30" s="18"/>
      <c r="AB30" s="18">
        <v>55.37</v>
      </c>
      <c r="AC30" s="18">
        <v>15.48</v>
      </c>
      <c r="AD30" s="59"/>
      <c r="AE30" s="17">
        <v>67.5</v>
      </c>
      <c r="AF30" s="17">
        <v>221.2</v>
      </c>
      <c r="AG30" s="17">
        <v>59</v>
      </c>
      <c r="AH30" s="17">
        <v>41.1</v>
      </c>
      <c r="AI30" s="17">
        <v>102</v>
      </c>
      <c r="AJ30" s="18"/>
      <c r="AK30" s="18">
        <v>109.7</v>
      </c>
      <c r="AL30" s="18"/>
      <c r="AM30" s="18">
        <v>76.3</v>
      </c>
      <c r="AN30" s="18">
        <v>255.8</v>
      </c>
      <c r="AO30" s="18">
        <v>248.9</v>
      </c>
      <c r="AP30" s="18">
        <v>162.8</v>
      </c>
      <c r="AQ30" s="18">
        <v>475.1</v>
      </c>
      <c r="AR30" s="18"/>
      <c r="AS30" s="17">
        <v>150.68286906516175</v>
      </c>
      <c r="AT30" s="18"/>
      <c r="AU30" s="17" t="s">
        <v>55</v>
      </c>
      <c r="AV30" s="17" t="s">
        <v>55</v>
      </c>
      <c r="AW30" s="25"/>
    </row>
    <row r="31" spans="1:49" ht="13.5">
      <c r="A31" s="6" t="s">
        <v>76</v>
      </c>
      <c r="B31" s="88">
        <v>55.21</v>
      </c>
      <c r="C31" s="88">
        <v>78.8</v>
      </c>
      <c r="D31" s="88">
        <v>66.32</v>
      </c>
      <c r="F31" s="16">
        <v>57.4</v>
      </c>
      <c r="G31" s="16">
        <v>119</v>
      </c>
      <c r="H31" s="16">
        <v>37.2</v>
      </c>
      <c r="J31" s="17">
        <v>166</v>
      </c>
      <c r="K31" s="59"/>
      <c r="L31" s="18">
        <v>70.96142549441942</v>
      </c>
      <c r="M31" s="18">
        <v>65.4194375450685</v>
      </c>
      <c r="N31" s="18"/>
      <c r="O31" s="18">
        <v>81.56652420458671</v>
      </c>
      <c r="P31" s="18">
        <v>74.49599310022639</v>
      </c>
      <c r="Q31" s="41"/>
      <c r="R31" s="18">
        <v>85.61564713415318</v>
      </c>
      <c r="S31" s="18">
        <v>81.28170317386342</v>
      </c>
      <c r="T31" s="18" t="s">
        <v>55</v>
      </c>
      <c r="U31" s="18">
        <v>25.380294395014143</v>
      </c>
      <c r="V31" s="18"/>
      <c r="W31" s="18">
        <v>87.4</v>
      </c>
      <c r="X31" s="18">
        <v>55.76</v>
      </c>
      <c r="Y31" s="59"/>
      <c r="Z31" s="17" t="s">
        <v>55</v>
      </c>
      <c r="AA31" s="18"/>
      <c r="AB31" s="18">
        <v>90.34</v>
      </c>
      <c r="AC31" s="18">
        <v>81.13</v>
      </c>
      <c r="AD31" s="59"/>
      <c r="AE31" s="17">
        <v>41.9</v>
      </c>
      <c r="AF31" s="17">
        <v>20</v>
      </c>
      <c r="AG31" s="17">
        <v>72.7</v>
      </c>
      <c r="AH31" s="17">
        <v>26.7</v>
      </c>
      <c r="AI31" s="17">
        <v>75.7</v>
      </c>
      <c r="AJ31" s="18"/>
      <c r="AK31" s="18">
        <v>67.04</v>
      </c>
      <c r="AL31" s="18"/>
      <c r="AM31" s="18">
        <v>221.1</v>
      </c>
      <c r="AN31" s="18">
        <v>109.1</v>
      </c>
      <c r="AO31" s="18">
        <v>112.4</v>
      </c>
      <c r="AP31" s="18">
        <v>89.82</v>
      </c>
      <c r="AQ31" s="18">
        <v>118</v>
      </c>
      <c r="AR31" s="18"/>
      <c r="AS31" s="17" t="s">
        <v>55</v>
      </c>
      <c r="AT31" s="18"/>
      <c r="AU31" s="17" t="s">
        <v>55</v>
      </c>
      <c r="AV31" s="17" t="s">
        <v>55</v>
      </c>
      <c r="AW31" s="25"/>
    </row>
    <row r="32" spans="1:49" ht="13.5">
      <c r="A32" s="6" t="s">
        <v>77</v>
      </c>
      <c r="B32" s="88">
        <v>97.61</v>
      </c>
      <c r="C32" s="88">
        <v>153.9</v>
      </c>
      <c r="D32" s="88">
        <v>85.83</v>
      </c>
      <c r="F32" s="16">
        <v>173</v>
      </c>
      <c r="G32" s="16">
        <v>82.2</v>
      </c>
      <c r="H32" s="16">
        <v>106</v>
      </c>
      <c r="J32" s="17">
        <v>108</v>
      </c>
      <c r="K32" s="59"/>
      <c r="L32" s="18">
        <v>72.77857178059239</v>
      </c>
      <c r="M32" s="18">
        <v>59.647445682911325</v>
      </c>
      <c r="N32" s="18"/>
      <c r="O32" s="18">
        <v>130.0595599854139</v>
      </c>
      <c r="P32" s="18">
        <v>106.83572164900583</v>
      </c>
      <c r="Q32" s="41"/>
      <c r="R32" s="18">
        <v>55.871609524495355</v>
      </c>
      <c r="S32" s="18">
        <v>64.92016131676448</v>
      </c>
      <c r="T32" s="18" t="s">
        <v>55</v>
      </c>
      <c r="U32" s="18">
        <v>50.94362645407956</v>
      </c>
      <c r="V32" s="18"/>
      <c r="W32" s="18">
        <v>96.74</v>
      </c>
      <c r="X32" s="18">
        <v>109.3</v>
      </c>
      <c r="Y32" s="59"/>
      <c r="Z32" s="18">
        <v>50</v>
      </c>
      <c r="AA32" s="18"/>
      <c r="AB32" s="18">
        <v>84.23</v>
      </c>
      <c r="AC32" s="18">
        <v>89.34</v>
      </c>
      <c r="AD32" s="59"/>
      <c r="AE32" s="17">
        <v>85.9</v>
      </c>
      <c r="AF32" s="17">
        <v>73.5</v>
      </c>
      <c r="AG32" s="17">
        <v>102</v>
      </c>
      <c r="AH32" s="17">
        <v>102</v>
      </c>
      <c r="AI32" s="17">
        <v>102</v>
      </c>
      <c r="AJ32" s="18"/>
      <c r="AK32" s="18">
        <v>148</v>
      </c>
      <c r="AL32" s="18"/>
      <c r="AM32" s="18">
        <v>101.1</v>
      </c>
      <c r="AN32" s="18">
        <v>91.2</v>
      </c>
      <c r="AO32" s="18">
        <v>87.38</v>
      </c>
      <c r="AP32" s="18">
        <v>89.98</v>
      </c>
      <c r="AQ32" s="18">
        <v>77.66</v>
      </c>
      <c r="AR32" s="18"/>
      <c r="AS32" s="17" t="s">
        <v>55</v>
      </c>
      <c r="AT32" s="18"/>
      <c r="AU32" s="17" t="s">
        <v>55</v>
      </c>
      <c r="AV32" s="17" t="s">
        <v>55</v>
      </c>
      <c r="AW32" s="25"/>
    </row>
    <row r="33" spans="1:49" ht="13.5">
      <c r="A33" s="6" t="s">
        <v>78</v>
      </c>
      <c r="B33" s="88">
        <v>19.49</v>
      </c>
      <c r="C33" s="88">
        <v>20.29</v>
      </c>
      <c r="D33" s="88">
        <v>20.2</v>
      </c>
      <c r="F33" s="16">
        <v>21.8</v>
      </c>
      <c r="G33" s="16">
        <v>18.3</v>
      </c>
      <c r="H33" s="16">
        <v>18.7</v>
      </c>
      <c r="J33" s="17" t="s">
        <v>55</v>
      </c>
      <c r="K33" s="59"/>
      <c r="L33" s="18">
        <v>15.742659984782094</v>
      </c>
      <c r="M33" s="18">
        <v>14.752786786657788</v>
      </c>
      <c r="N33" s="18"/>
      <c r="O33" s="18">
        <v>19.87378521067557</v>
      </c>
      <c r="P33" s="18">
        <v>15.862440530880647</v>
      </c>
      <c r="Q33" s="41"/>
      <c r="R33" s="18">
        <v>14.596564234171353</v>
      </c>
      <c r="S33" s="18">
        <v>16.162197841599596</v>
      </c>
      <c r="T33" s="18" t="s">
        <v>55</v>
      </c>
      <c r="U33" s="18">
        <v>13.708928188579879</v>
      </c>
      <c r="V33" s="18"/>
      <c r="W33" s="18">
        <v>19.32</v>
      </c>
      <c r="X33" s="18">
        <v>19.19</v>
      </c>
      <c r="Y33" s="59"/>
      <c r="Z33" s="18">
        <v>12.8</v>
      </c>
      <c r="AA33" s="18"/>
      <c r="AB33" s="18">
        <v>12.71</v>
      </c>
      <c r="AC33" s="18">
        <v>16.01</v>
      </c>
      <c r="AD33" s="59"/>
      <c r="AE33" s="17">
        <v>16</v>
      </c>
      <c r="AF33" s="17">
        <v>14.1</v>
      </c>
      <c r="AG33" s="17">
        <v>12.7</v>
      </c>
      <c r="AH33" s="17">
        <v>18.9</v>
      </c>
      <c r="AI33" s="17">
        <v>16.1</v>
      </c>
      <c r="AJ33" s="18"/>
      <c r="AK33" s="18">
        <v>15.74</v>
      </c>
      <c r="AL33" s="18"/>
      <c r="AM33" s="18">
        <v>18</v>
      </c>
      <c r="AN33" s="18">
        <v>17.24</v>
      </c>
      <c r="AO33" s="18">
        <v>16.02</v>
      </c>
      <c r="AP33" s="18">
        <v>16.99</v>
      </c>
      <c r="AQ33" s="18">
        <v>14.25</v>
      </c>
      <c r="AR33" s="18"/>
      <c r="AS33" s="17">
        <v>11.034566537824407</v>
      </c>
      <c r="AT33" s="18"/>
      <c r="AU33" s="17" t="s">
        <v>55</v>
      </c>
      <c r="AV33" s="17" t="s">
        <v>55</v>
      </c>
      <c r="AW33" s="25"/>
    </row>
    <row r="34" spans="6:49" ht="13.5">
      <c r="F34" s="16"/>
      <c r="G34" s="16"/>
      <c r="H34" s="16"/>
      <c r="J34" s="16"/>
      <c r="L34" s="23"/>
      <c r="M34" s="23"/>
      <c r="N34" s="23"/>
      <c r="O34" s="23"/>
      <c r="P34" s="23"/>
      <c r="Q34" s="24"/>
      <c r="R34" s="23"/>
      <c r="S34" s="23"/>
      <c r="T34" s="12"/>
      <c r="U34" s="23"/>
      <c r="V34" s="23"/>
      <c r="W34" s="23"/>
      <c r="X34" s="23"/>
      <c r="Z34" s="12"/>
      <c r="AA34" s="12"/>
      <c r="AB34" s="23"/>
      <c r="AC34" s="23"/>
      <c r="AE34" s="16"/>
      <c r="AF34" s="16"/>
      <c r="AG34" s="16"/>
      <c r="AH34" s="16"/>
      <c r="AI34" s="16"/>
      <c r="AJ34" s="12"/>
      <c r="AK34" s="12"/>
      <c r="AL34" s="12"/>
      <c r="AM34" s="12"/>
      <c r="AN34" s="23"/>
      <c r="AO34" s="23"/>
      <c r="AP34" s="23"/>
      <c r="AQ34" s="23"/>
      <c r="AR34" s="23"/>
      <c r="AS34" s="17"/>
      <c r="AT34" s="12"/>
      <c r="AU34" s="17"/>
      <c r="AV34" s="17"/>
      <c r="AW34" s="25"/>
    </row>
    <row r="35" spans="1:49" ht="13.5">
      <c r="A35" s="6" t="s">
        <v>79</v>
      </c>
      <c r="B35" s="88">
        <v>15.81</v>
      </c>
      <c r="C35" s="88">
        <v>3.128</v>
      </c>
      <c r="D35" s="88">
        <v>9.711</v>
      </c>
      <c r="F35" s="16">
        <v>1.54</v>
      </c>
      <c r="G35" s="16">
        <v>1.08</v>
      </c>
      <c r="H35" s="16">
        <v>0.18</v>
      </c>
      <c r="J35" s="26">
        <v>38</v>
      </c>
      <c r="L35" s="23">
        <v>8.490493220469807</v>
      </c>
      <c r="M35" s="23">
        <v>5.795894126056425</v>
      </c>
      <c r="N35" s="23"/>
      <c r="O35" s="23">
        <v>0.23558317675964732</v>
      </c>
      <c r="P35" s="23">
        <v>2.769218351620699</v>
      </c>
      <c r="Q35" s="24"/>
      <c r="R35" s="23">
        <v>2.3062982483053776</v>
      </c>
      <c r="S35" s="23">
        <v>11.163293550126573</v>
      </c>
      <c r="T35" s="12" t="s">
        <v>55</v>
      </c>
      <c r="U35" s="23">
        <v>5.029727218531309</v>
      </c>
      <c r="V35" s="23"/>
      <c r="W35" s="23">
        <v>4.41</v>
      </c>
      <c r="X35" s="23">
        <v>12.72</v>
      </c>
      <c r="Z35" s="12" t="s">
        <v>55</v>
      </c>
      <c r="AA35" s="12"/>
      <c r="AB35" s="23">
        <v>2.689</v>
      </c>
      <c r="AC35" s="23">
        <v>0.2967</v>
      </c>
      <c r="AE35" s="16">
        <v>0.54</v>
      </c>
      <c r="AF35" s="16">
        <v>0.32</v>
      </c>
      <c r="AG35" s="16">
        <v>3.84</v>
      </c>
      <c r="AH35" s="16">
        <v>2.28</v>
      </c>
      <c r="AI35" s="16">
        <v>0.71</v>
      </c>
      <c r="AJ35" s="12"/>
      <c r="AK35" s="12">
        <v>30.53</v>
      </c>
      <c r="AL35" s="12"/>
      <c r="AM35" s="12">
        <v>4.475</v>
      </c>
      <c r="AN35" s="23">
        <v>0.5844</v>
      </c>
      <c r="AO35" s="23">
        <v>0.6437</v>
      </c>
      <c r="AP35" s="23">
        <v>5.425</v>
      </c>
      <c r="AQ35" s="23">
        <v>0.6694</v>
      </c>
      <c r="AR35" s="23"/>
      <c r="AS35" s="17">
        <v>0.3268086956521739</v>
      </c>
      <c r="AT35" s="12"/>
      <c r="AU35" s="27" t="s">
        <v>55</v>
      </c>
      <c r="AV35" s="27">
        <v>0.09</v>
      </c>
      <c r="AW35" s="25"/>
    </row>
    <row r="36" spans="1:49" ht="13.5">
      <c r="A36" s="6" t="s">
        <v>80</v>
      </c>
      <c r="B36" s="88">
        <v>280.2</v>
      </c>
      <c r="C36" s="88">
        <v>287.4</v>
      </c>
      <c r="D36" s="88">
        <v>299</v>
      </c>
      <c r="F36" s="16">
        <v>303</v>
      </c>
      <c r="G36" s="16">
        <v>365</v>
      </c>
      <c r="H36" s="16">
        <v>131</v>
      </c>
      <c r="J36" s="26">
        <v>60</v>
      </c>
      <c r="L36" s="23">
        <v>384.12357424172677</v>
      </c>
      <c r="M36" s="23">
        <v>402.94781264363024</v>
      </c>
      <c r="N36" s="23"/>
      <c r="O36" s="23">
        <v>58.256403444687976</v>
      </c>
      <c r="P36" s="23">
        <v>231.93855281680163</v>
      </c>
      <c r="Q36" s="24"/>
      <c r="R36" s="23">
        <v>198.72136112503688</v>
      </c>
      <c r="S36" s="23">
        <v>189.76884623708705</v>
      </c>
      <c r="T36" s="12" t="s">
        <v>55</v>
      </c>
      <c r="U36" s="23">
        <v>190.75008803850218</v>
      </c>
      <c r="V36" s="23"/>
      <c r="W36" s="23">
        <v>122.1</v>
      </c>
      <c r="X36" s="23">
        <v>123.9</v>
      </c>
      <c r="Z36" s="27">
        <v>183</v>
      </c>
      <c r="AA36" s="12"/>
      <c r="AB36" s="23">
        <v>126.2</v>
      </c>
      <c r="AC36" s="23">
        <v>194</v>
      </c>
      <c r="AE36" s="16">
        <v>33.2</v>
      </c>
      <c r="AF36" s="16">
        <v>35.7</v>
      </c>
      <c r="AG36" s="16">
        <v>85.8</v>
      </c>
      <c r="AH36" s="16">
        <v>216</v>
      </c>
      <c r="AI36" s="16">
        <v>131</v>
      </c>
      <c r="AJ36" s="12"/>
      <c r="AK36" s="12">
        <v>91.35</v>
      </c>
      <c r="AL36" s="12"/>
      <c r="AM36" s="12">
        <v>104</v>
      </c>
      <c r="AN36" s="23">
        <v>111.1</v>
      </c>
      <c r="AO36" s="23">
        <v>99.32</v>
      </c>
      <c r="AP36" s="23">
        <v>100.6</v>
      </c>
      <c r="AQ36" s="23">
        <v>84.12</v>
      </c>
      <c r="AR36" s="23"/>
      <c r="AS36" s="17">
        <v>110.22132992487624</v>
      </c>
      <c r="AT36" s="12"/>
      <c r="AU36" s="27">
        <v>98</v>
      </c>
      <c r="AV36" s="27">
        <v>32.3</v>
      </c>
      <c r="AW36" s="25"/>
    </row>
    <row r="37" spans="1:49" ht="13.5">
      <c r="A37" s="6" t="s">
        <v>81</v>
      </c>
      <c r="B37" s="88">
        <v>47.73</v>
      </c>
      <c r="C37" s="88">
        <v>52.83</v>
      </c>
      <c r="D37" s="88">
        <v>33.26</v>
      </c>
      <c r="F37" s="16">
        <v>46.9</v>
      </c>
      <c r="G37" s="16">
        <v>30.4</v>
      </c>
      <c r="H37" s="16">
        <v>28.5</v>
      </c>
      <c r="J37" s="26">
        <v>30</v>
      </c>
      <c r="L37" s="23">
        <v>39.38989118169674</v>
      </c>
      <c r="M37" s="23">
        <v>37.062870297192504</v>
      </c>
      <c r="N37" s="23"/>
      <c r="O37" s="23">
        <v>54.96543772384714</v>
      </c>
      <c r="P37" s="23">
        <v>31.327737987058672</v>
      </c>
      <c r="Q37" s="24"/>
      <c r="R37" s="23">
        <v>30.476010632508356</v>
      </c>
      <c r="S37" s="23">
        <v>37.32158925867763</v>
      </c>
      <c r="T37" s="12" t="s">
        <v>55</v>
      </c>
      <c r="U37" s="23">
        <v>25.324250784685546</v>
      </c>
      <c r="V37" s="23"/>
      <c r="W37" s="23">
        <v>38.85</v>
      </c>
      <c r="X37" s="23">
        <v>36.75</v>
      </c>
      <c r="Z37" s="27">
        <v>21.9</v>
      </c>
      <c r="AA37" s="12"/>
      <c r="AB37" s="23">
        <v>18.83</v>
      </c>
      <c r="AC37" s="23">
        <v>27.69</v>
      </c>
      <c r="AE37" s="16">
        <v>27</v>
      </c>
      <c r="AF37" s="16">
        <v>18.2</v>
      </c>
      <c r="AG37" s="16">
        <v>32.4</v>
      </c>
      <c r="AH37" s="16">
        <v>44.1</v>
      </c>
      <c r="AI37" s="16">
        <v>29.3</v>
      </c>
      <c r="AJ37" s="12"/>
      <c r="AK37" s="12">
        <v>27</v>
      </c>
      <c r="AL37" s="12"/>
      <c r="AM37" s="12">
        <v>31.52</v>
      </c>
      <c r="AN37" s="23">
        <v>23.19</v>
      </c>
      <c r="AO37" s="23">
        <v>22.79</v>
      </c>
      <c r="AP37" s="23">
        <v>23.49</v>
      </c>
      <c r="AQ37" s="23">
        <v>19.38</v>
      </c>
      <c r="AR37" s="23"/>
      <c r="AS37" s="17">
        <v>10.78878411180705</v>
      </c>
      <c r="AT37" s="12"/>
      <c r="AU37" s="27">
        <v>36.1</v>
      </c>
      <c r="AV37" s="27">
        <v>40</v>
      </c>
      <c r="AW37" s="25"/>
    </row>
    <row r="38" spans="1:49" ht="13.5">
      <c r="A38" s="6" t="s">
        <v>82</v>
      </c>
      <c r="B38" s="88">
        <v>154.4</v>
      </c>
      <c r="C38" s="88">
        <v>167.8</v>
      </c>
      <c r="D38" s="88">
        <v>75.59</v>
      </c>
      <c r="F38" s="16">
        <v>151</v>
      </c>
      <c r="G38" s="16">
        <v>83.8</v>
      </c>
      <c r="H38" s="16">
        <v>89.7</v>
      </c>
      <c r="J38" s="26">
        <v>94</v>
      </c>
      <c r="L38" s="23">
        <v>149.17234664070105</v>
      </c>
      <c r="M38" s="23">
        <v>154.77739135051903</v>
      </c>
      <c r="N38" s="23"/>
      <c r="O38" s="23">
        <v>124.06989382158682</v>
      </c>
      <c r="P38" s="23">
        <v>63.838928737662464</v>
      </c>
      <c r="Q38" s="24"/>
      <c r="R38" s="23">
        <v>76.58228263509213</v>
      </c>
      <c r="S38" s="23">
        <v>112.47373755680407</v>
      </c>
      <c r="T38" s="12" t="s">
        <v>55</v>
      </c>
      <c r="U38" s="23">
        <v>62.44992735222628</v>
      </c>
      <c r="V38" s="23"/>
      <c r="W38" s="23">
        <v>93.74</v>
      </c>
      <c r="X38" s="23">
        <v>91.05</v>
      </c>
      <c r="Z38" s="27">
        <v>44</v>
      </c>
      <c r="AA38" s="12"/>
      <c r="AB38" s="23">
        <v>50.93</v>
      </c>
      <c r="AC38" s="23">
        <v>74.66</v>
      </c>
      <c r="AE38" s="16">
        <v>78.2</v>
      </c>
      <c r="AF38" s="16">
        <v>45.6</v>
      </c>
      <c r="AG38" s="16">
        <v>84.8</v>
      </c>
      <c r="AH38" s="16">
        <v>119</v>
      </c>
      <c r="AI38" s="16">
        <v>79.5</v>
      </c>
      <c r="AJ38" s="12"/>
      <c r="AK38" s="12">
        <v>63.6</v>
      </c>
      <c r="AL38" s="12"/>
      <c r="AM38" s="12">
        <v>71.1</v>
      </c>
      <c r="AN38" s="23">
        <v>40.76</v>
      </c>
      <c r="AO38" s="23">
        <v>38.19</v>
      </c>
      <c r="AP38" s="23">
        <v>40.19</v>
      </c>
      <c r="AQ38" s="23">
        <v>32.37</v>
      </c>
      <c r="AR38" s="23"/>
      <c r="AS38" s="17">
        <v>18.670517114610327</v>
      </c>
      <c r="AT38" s="12"/>
      <c r="AU38" s="27">
        <v>94.2</v>
      </c>
      <c r="AV38" s="27">
        <v>116.6</v>
      </c>
      <c r="AW38" s="25"/>
    </row>
    <row r="39" spans="1:49" ht="13.5">
      <c r="A39" s="6" t="s">
        <v>83</v>
      </c>
      <c r="B39" s="88">
        <v>3.1612023413502075</v>
      </c>
      <c r="C39" s="88">
        <v>3.947</v>
      </c>
      <c r="D39" s="88">
        <v>2.3</v>
      </c>
      <c r="F39" s="16">
        <v>8.33</v>
      </c>
      <c r="G39" s="16">
        <v>5.01</v>
      </c>
      <c r="H39" s="16">
        <v>5.76</v>
      </c>
      <c r="J39" s="26">
        <v>5</v>
      </c>
      <c r="L39" s="23">
        <v>2.796087047499477</v>
      </c>
      <c r="M39" s="23">
        <v>2.992898388624578</v>
      </c>
      <c r="N39" s="23"/>
      <c r="O39" s="23">
        <v>3.6378081394698265</v>
      </c>
      <c r="P39" s="23">
        <v>1.6077633372367588</v>
      </c>
      <c r="Q39" s="24"/>
      <c r="R39" s="23">
        <v>1.9059888524121804</v>
      </c>
      <c r="S39" s="23">
        <v>2.1533930490475535</v>
      </c>
      <c r="T39" s="12" t="s">
        <v>55</v>
      </c>
      <c r="U39" s="23">
        <v>1.3844915040699393</v>
      </c>
      <c r="V39" s="23"/>
      <c r="W39" s="23">
        <v>2.196</v>
      </c>
      <c r="X39" s="23">
        <v>2.142</v>
      </c>
      <c r="Z39" s="27">
        <v>0.69</v>
      </c>
      <c r="AA39" s="12"/>
      <c r="AB39" s="23">
        <v>1.169</v>
      </c>
      <c r="AC39" s="23">
        <v>2.211</v>
      </c>
      <c r="AE39" s="16">
        <v>1.39</v>
      </c>
      <c r="AF39" s="16">
        <v>0.66</v>
      </c>
      <c r="AG39" s="16">
        <v>1.65</v>
      </c>
      <c r="AH39" s="16">
        <v>2.78</v>
      </c>
      <c r="AI39" s="16">
        <v>1.65</v>
      </c>
      <c r="AJ39" s="12"/>
      <c r="AK39" s="12">
        <v>1.79</v>
      </c>
      <c r="AL39" s="12"/>
      <c r="AM39" s="12">
        <v>1.292</v>
      </c>
      <c r="AN39" s="23">
        <v>0.651</v>
      </c>
      <c r="AO39" s="23">
        <v>0.5929</v>
      </c>
      <c r="AP39" s="23">
        <v>0.6407</v>
      </c>
      <c r="AQ39" s="23">
        <v>0.5125</v>
      </c>
      <c r="AR39" s="23"/>
      <c r="AS39" s="17">
        <v>0.4345075271197697</v>
      </c>
      <c r="AT39" s="12"/>
      <c r="AU39" s="27">
        <v>2.31</v>
      </c>
      <c r="AV39" s="27">
        <v>3.14</v>
      </c>
      <c r="AW39" s="25"/>
    </row>
    <row r="40" spans="1:49" ht="13.5">
      <c r="A40" s="6" t="s">
        <v>84</v>
      </c>
      <c r="B40" s="88">
        <v>0.3021</v>
      </c>
      <c r="C40" s="88">
        <v>1.255</v>
      </c>
      <c r="D40" s="88">
        <v>0.3879</v>
      </c>
      <c r="F40" s="16" t="s">
        <v>55</v>
      </c>
      <c r="G40" s="16" t="s">
        <v>55</v>
      </c>
      <c r="H40" s="16" t="s">
        <v>55</v>
      </c>
      <c r="J40" s="26" t="s">
        <v>55</v>
      </c>
      <c r="L40" s="23">
        <v>0.4039087072233124</v>
      </c>
      <c r="M40" s="23">
        <v>0.19269095673812747</v>
      </c>
      <c r="N40" s="23"/>
      <c r="O40" s="23">
        <v>0.894145354354114</v>
      </c>
      <c r="P40" s="23">
        <v>0.14895070862193557</v>
      </c>
      <c r="Q40" s="24"/>
      <c r="R40" s="23">
        <v>0.2831628281465483</v>
      </c>
      <c r="S40" s="23">
        <v>0.2900375850818708</v>
      </c>
      <c r="T40" s="12" t="s">
        <v>55</v>
      </c>
      <c r="U40" s="23">
        <v>0.09012528133302496</v>
      </c>
      <c r="V40" s="23"/>
      <c r="W40" s="23">
        <v>0.1398</v>
      </c>
      <c r="X40" s="23">
        <v>0.1721</v>
      </c>
      <c r="Z40" s="17" t="s">
        <v>55</v>
      </c>
      <c r="AA40" s="12"/>
      <c r="AB40" s="23">
        <v>0.1325</v>
      </c>
      <c r="AC40" s="23">
        <v>0.2469</v>
      </c>
      <c r="AE40" s="16" t="s">
        <v>55</v>
      </c>
      <c r="AF40" s="16" t="s">
        <v>55</v>
      </c>
      <c r="AG40" s="16" t="s">
        <v>55</v>
      </c>
      <c r="AH40" s="16" t="s">
        <v>55</v>
      </c>
      <c r="AI40" s="16" t="s">
        <v>55</v>
      </c>
      <c r="AJ40" s="12"/>
      <c r="AK40" s="12">
        <v>0.1789</v>
      </c>
      <c r="AL40" s="12"/>
      <c r="AM40" s="12">
        <v>0.1467</v>
      </c>
      <c r="AN40" s="23">
        <v>0.5468</v>
      </c>
      <c r="AO40" s="23">
        <v>0.2019</v>
      </c>
      <c r="AP40" s="23">
        <v>0.1415</v>
      </c>
      <c r="AQ40" s="23">
        <v>0.1329</v>
      </c>
      <c r="AR40" s="23"/>
      <c r="AS40" s="17" t="s">
        <v>55</v>
      </c>
      <c r="AT40" s="12"/>
      <c r="AU40" s="17" t="s">
        <v>55</v>
      </c>
      <c r="AV40" s="17" t="s">
        <v>55</v>
      </c>
      <c r="AW40" s="25"/>
    </row>
    <row r="41" spans="1:49" ht="13.5">
      <c r="A41" s="6" t="s">
        <v>85</v>
      </c>
      <c r="B41" s="88">
        <v>2.928</v>
      </c>
      <c r="C41" s="88">
        <v>2.285</v>
      </c>
      <c r="D41" s="88">
        <v>0.8268</v>
      </c>
      <c r="F41" s="16" t="s">
        <v>55</v>
      </c>
      <c r="G41" s="16" t="s">
        <v>55</v>
      </c>
      <c r="H41" s="16" t="s">
        <v>55</v>
      </c>
      <c r="J41" s="26" t="s">
        <v>55</v>
      </c>
      <c r="L41" s="23">
        <v>1.128076923076923</v>
      </c>
      <c r="M41" s="23">
        <v>0.8822141846202234</v>
      </c>
      <c r="N41" s="23"/>
      <c r="O41" s="23">
        <v>0.7756092182159003</v>
      </c>
      <c r="P41" s="23">
        <v>0.6757266893167233</v>
      </c>
      <c r="Q41" s="24"/>
      <c r="R41" s="23">
        <v>1.4101666796277574</v>
      </c>
      <c r="S41" s="23">
        <v>0.854469799369219</v>
      </c>
      <c r="T41" s="12" t="s">
        <v>55</v>
      </c>
      <c r="U41" s="23">
        <v>0.8723330116865016</v>
      </c>
      <c r="V41" s="23"/>
      <c r="W41" s="23">
        <v>1.114</v>
      </c>
      <c r="X41" s="23">
        <v>1.039</v>
      </c>
      <c r="Z41" s="17" t="s">
        <v>55</v>
      </c>
      <c r="AA41" s="12"/>
      <c r="AB41" s="23">
        <v>0.6465</v>
      </c>
      <c r="AC41" s="23">
        <v>0.5631</v>
      </c>
      <c r="AE41" s="16" t="s">
        <v>55</v>
      </c>
      <c r="AF41" s="16" t="s">
        <v>55</v>
      </c>
      <c r="AG41" s="16" t="s">
        <v>55</v>
      </c>
      <c r="AH41" s="16" t="s">
        <v>55</v>
      </c>
      <c r="AI41" s="16" t="s">
        <v>55</v>
      </c>
      <c r="AJ41" s="12"/>
      <c r="AK41" s="12">
        <v>0.7639</v>
      </c>
      <c r="AL41" s="12"/>
      <c r="AM41" s="12">
        <v>0.6093</v>
      </c>
      <c r="AN41" s="23">
        <v>0.5088</v>
      </c>
      <c r="AO41" s="23">
        <v>0.5104</v>
      </c>
      <c r="AP41" s="23">
        <v>0.5745</v>
      </c>
      <c r="AQ41" s="23">
        <v>0.4207</v>
      </c>
      <c r="AR41" s="23"/>
      <c r="AS41" s="17" t="s">
        <v>55</v>
      </c>
      <c r="AT41" s="12"/>
      <c r="AU41" s="17" t="s">
        <v>55</v>
      </c>
      <c r="AV41" s="17" t="s">
        <v>55</v>
      </c>
      <c r="AW41" s="25"/>
    </row>
    <row r="42" spans="1:49" ht="13.5">
      <c r="A42" s="6" t="s">
        <v>86</v>
      </c>
      <c r="B42" s="88">
        <v>0.04111</v>
      </c>
      <c r="C42" s="88">
        <v>0.3555</v>
      </c>
      <c r="D42" s="88">
        <v>0.09402</v>
      </c>
      <c r="F42" s="16" t="s">
        <v>55</v>
      </c>
      <c r="G42" s="16" t="s">
        <v>55</v>
      </c>
      <c r="H42" s="16" t="s">
        <v>55</v>
      </c>
      <c r="J42" s="26" t="s">
        <v>55</v>
      </c>
      <c r="L42" s="23">
        <v>0.03238407095618094</v>
      </c>
      <c r="M42" s="23">
        <v>0.013875419029748476</v>
      </c>
      <c r="N42" s="23"/>
      <c r="O42" s="23">
        <v>0.013164826511542792</v>
      </c>
      <c r="P42" s="23">
        <v>0.009549560665633682</v>
      </c>
      <c r="Q42" s="24"/>
      <c r="R42" s="23">
        <v>0.006588096072817033</v>
      </c>
      <c r="S42" s="23">
        <v>0.09840119707021594</v>
      </c>
      <c r="T42" s="12" t="s">
        <v>55</v>
      </c>
      <c r="U42" s="23">
        <v>0.004150372859795554</v>
      </c>
      <c r="V42" s="23"/>
      <c r="W42" s="23">
        <v>0.04086</v>
      </c>
      <c r="X42" s="23">
        <v>0.01685</v>
      </c>
      <c r="Z42" s="17" t="s">
        <v>55</v>
      </c>
      <c r="AA42" s="12"/>
      <c r="AB42" s="23">
        <v>0.3601</v>
      </c>
      <c r="AC42" s="23">
        <v>0.6481</v>
      </c>
      <c r="AE42" s="16" t="s">
        <v>55</v>
      </c>
      <c r="AF42" s="16" t="s">
        <v>55</v>
      </c>
      <c r="AG42" s="16" t="s">
        <v>55</v>
      </c>
      <c r="AH42" s="16" t="s">
        <v>55</v>
      </c>
      <c r="AI42" s="16" t="s">
        <v>55</v>
      </c>
      <c r="AJ42" s="12"/>
      <c r="AK42" s="12">
        <v>0.09141</v>
      </c>
      <c r="AL42" s="12"/>
      <c r="AM42" s="12">
        <v>0.02939</v>
      </c>
      <c r="AN42" s="23">
        <v>0.0119</v>
      </c>
      <c r="AO42" s="23">
        <v>0.00659</v>
      </c>
      <c r="AP42" s="23">
        <v>0.02249</v>
      </c>
      <c r="AQ42" s="23">
        <v>0.005058</v>
      </c>
      <c r="AR42" s="23"/>
      <c r="AS42" s="17" t="s">
        <v>55</v>
      </c>
      <c r="AT42" s="12"/>
      <c r="AU42" s="17" t="s">
        <v>55</v>
      </c>
      <c r="AV42" s="17" t="s">
        <v>55</v>
      </c>
      <c r="AW42" s="25"/>
    </row>
    <row r="43" spans="1:49" ht="13.5">
      <c r="A43" s="6" t="s">
        <v>87</v>
      </c>
      <c r="B43" s="88">
        <v>0.8429</v>
      </c>
      <c r="C43" s="88">
        <v>0.3539</v>
      </c>
      <c r="D43" s="88">
        <v>0.8319</v>
      </c>
      <c r="F43" s="16">
        <v>1.01</v>
      </c>
      <c r="G43" s="16">
        <v>0.39</v>
      </c>
      <c r="H43" s="16">
        <v>0.82</v>
      </c>
      <c r="J43" s="26" t="s">
        <v>55</v>
      </c>
      <c r="L43" s="23">
        <v>0.12036080526090352</v>
      </c>
      <c r="M43" s="23">
        <v>0.7426238863212227</v>
      </c>
      <c r="N43" s="23"/>
      <c r="O43" s="23">
        <v>0.5104525412946672</v>
      </c>
      <c r="P43" s="23">
        <v>0.5595943466263255</v>
      </c>
      <c r="Q43" s="24"/>
      <c r="R43" s="23">
        <v>0.09063309564889886</v>
      </c>
      <c r="S43" s="23">
        <v>1.4528920211688572</v>
      </c>
      <c r="T43" s="12" t="s">
        <v>55</v>
      </c>
      <c r="U43" s="23">
        <v>0.1462632686364328</v>
      </c>
      <c r="V43" s="23"/>
      <c r="W43" s="23">
        <v>0.07779</v>
      </c>
      <c r="X43" s="23">
        <v>0.3236</v>
      </c>
      <c r="Z43" s="17" t="s">
        <v>55</v>
      </c>
      <c r="AA43" s="12"/>
      <c r="AB43" s="23">
        <v>24.32</v>
      </c>
      <c r="AC43" s="23">
        <v>0.9475</v>
      </c>
      <c r="AE43" s="16">
        <v>0.37</v>
      </c>
      <c r="AF43" s="16">
        <v>0.03</v>
      </c>
      <c r="AG43" s="16">
        <v>0.25</v>
      </c>
      <c r="AH43" s="16">
        <v>0.12</v>
      </c>
      <c r="AI43" s="16">
        <v>0.05</v>
      </c>
      <c r="AJ43" s="12"/>
      <c r="AK43" s="12">
        <v>0.2979</v>
      </c>
      <c r="AL43" s="12"/>
      <c r="AM43" s="12">
        <v>0.1221</v>
      </c>
      <c r="AN43" s="23">
        <v>0.01275</v>
      </c>
      <c r="AO43" s="23">
        <v>0.02614</v>
      </c>
      <c r="AP43" s="23">
        <v>0.2186</v>
      </c>
      <c r="AQ43" s="23">
        <v>0.02053</v>
      </c>
      <c r="AR43" s="23"/>
      <c r="AS43" s="17" t="s">
        <v>55</v>
      </c>
      <c r="AT43" s="12"/>
      <c r="AU43" s="27">
        <v>0.001</v>
      </c>
      <c r="AV43" s="27">
        <v>0.004</v>
      </c>
      <c r="AW43" s="25"/>
    </row>
    <row r="44" spans="1:49" ht="13.5">
      <c r="A44" s="6" t="s">
        <v>88</v>
      </c>
      <c r="B44" s="88">
        <v>206.7</v>
      </c>
      <c r="C44" s="88">
        <v>46.29</v>
      </c>
      <c r="D44" s="88">
        <v>129.8</v>
      </c>
      <c r="F44" s="16">
        <v>42.6</v>
      </c>
      <c r="G44" s="16">
        <v>55</v>
      </c>
      <c r="H44" s="16">
        <v>53.9</v>
      </c>
      <c r="J44" s="26">
        <v>24</v>
      </c>
      <c r="L44" s="23">
        <v>49.619041622064096</v>
      </c>
      <c r="M44" s="23">
        <v>26.98918377309046</v>
      </c>
      <c r="N44" s="23"/>
      <c r="O44" s="23">
        <v>2.851889459096023</v>
      </c>
      <c r="P44" s="23">
        <v>17.304795600238204</v>
      </c>
      <c r="Q44" s="24"/>
      <c r="R44" s="23">
        <v>9.727124151833692</v>
      </c>
      <c r="S44" s="23">
        <v>35.034677843161425</v>
      </c>
      <c r="T44" s="12" t="s">
        <v>55</v>
      </c>
      <c r="U44" s="23">
        <v>4.787185234705782</v>
      </c>
      <c r="V44" s="23"/>
      <c r="W44" s="23">
        <v>6.821</v>
      </c>
      <c r="X44" s="23">
        <v>12.48</v>
      </c>
      <c r="Z44" s="27">
        <v>19.5</v>
      </c>
      <c r="AA44" s="12"/>
      <c r="AB44" s="23">
        <v>26.32</v>
      </c>
      <c r="AC44" s="23">
        <v>11.16</v>
      </c>
      <c r="AE44" s="16">
        <v>3.57</v>
      </c>
      <c r="AF44" s="16">
        <v>7.57</v>
      </c>
      <c r="AG44" s="16">
        <v>16.3</v>
      </c>
      <c r="AH44" s="16">
        <v>18.8</v>
      </c>
      <c r="AI44" s="16">
        <v>7.46</v>
      </c>
      <c r="AJ44" s="12"/>
      <c r="AK44" s="12">
        <v>77.74</v>
      </c>
      <c r="AL44" s="12"/>
      <c r="AM44" s="12">
        <v>6.001</v>
      </c>
      <c r="AN44" s="23">
        <v>2.473</v>
      </c>
      <c r="AO44" s="23">
        <v>2.274</v>
      </c>
      <c r="AP44" s="23">
        <v>8.965</v>
      </c>
      <c r="AQ44" s="23">
        <v>1.942</v>
      </c>
      <c r="AR44" s="23"/>
      <c r="AS44" s="17">
        <v>14.060068545587864</v>
      </c>
      <c r="AT44" s="12"/>
      <c r="AU44" s="27">
        <v>4.4</v>
      </c>
      <c r="AV44" s="27">
        <v>4.7</v>
      </c>
      <c r="AW44" s="25"/>
    </row>
    <row r="45" spans="6:49" ht="13.5">
      <c r="F45" s="16"/>
      <c r="G45" s="16"/>
      <c r="H45" s="16"/>
      <c r="J45" s="26"/>
      <c r="L45" s="23"/>
      <c r="M45" s="23"/>
      <c r="N45" s="23"/>
      <c r="O45" s="23"/>
      <c r="P45" s="23"/>
      <c r="Q45" s="24"/>
      <c r="R45" s="23"/>
      <c r="S45" s="23"/>
      <c r="T45" s="12"/>
      <c r="U45" s="23"/>
      <c r="V45" s="23"/>
      <c r="W45" s="23"/>
      <c r="X45" s="23"/>
      <c r="Z45" s="12"/>
      <c r="AA45" s="12"/>
      <c r="AB45" s="23"/>
      <c r="AC45" s="23"/>
      <c r="AE45" s="16"/>
      <c r="AF45" s="16"/>
      <c r="AG45" s="16"/>
      <c r="AH45" s="16"/>
      <c r="AI45" s="16"/>
      <c r="AJ45" s="12"/>
      <c r="AK45" s="12"/>
      <c r="AL45" s="12"/>
      <c r="AM45" s="12"/>
      <c r="AN45" s="23"/>
      <c r="AO45" s="23"/>
      <c r="AP45" s="23"/>
      <c r="AQ45" s="23"/>
      <c r="AR45" s="23"/>
      <c r="AS45" s="17"/>
      <c r="AT45" s="12"/>
      <c r="AU45" s="27"/>
      <c r="AV45" s="27"/>
      <c r="AW45" s="25"/>
    </row>
    <row r="46" spans="1:49" ht="13.5">
      <c r="A46" s="6" t="s">
        <v>89</v>
      </c>
      <c r="B46" s="89">
        <v>5.26</v>
      </c>
      <c r="C46" s="89">
        <v>5.383</v>
      </c>
      <c r="D46" s="89">
        <v>3.47</v>
      </c>
      <c r="F46" s="16">
        <v>8.06</v>
      </c>
      <c r="G46" s="16">
        <v>5.37</v>
      </c>
      <c r="H46" s="16">
        <v>5.32</v>
      </c>
      <c r="J46" s="26">
        <v>4.37</v>
      </c>
      <c r="L46" s="23">
        <v>5.1341507983516275</v>
      </c>
      <c r="M46" s="23">
        <v>4.956527551403408</v>
      </c>
      <c r="N46" s="23"/>
      <c r="O46" s="23">
        <v>4.5621109652183</v>
      </c>
      <c r="P46" s="23">
        <v>3.0933955362547825</v>
      </c>
      <c r="Q46" s="24"/>
      <c r="R46" s="24">
        <v>3.8155260602466226</v>
      </c>
      <c r="S46" s="23">
        <v>3.553663961277138</v>
      </c>
      <c r="T46" s="12" t="s">
        <v>55</v>
      </c>
      <c r="U46" s="23">
        <v>3.014094630504527</v>
      </c>
      <c r="V46" s="23"/>
      <c r="W46" s="23">
        <v>2.95</v>
      </c>
      <c r="X46" s="23">
        <v>3.17</v>
      </c>
      <c r="Z46" s="27">
        <v>1.44</v>
      </c>
      <c r="AA46" s="12"/>
      <c r="AB46" s="23">
        <v>1.98</v>
      </c>
      <c r="AC46" s="23">
        <v>3.019</v>
      </c>
      <c r="AE46" s="16">
        <v>2.74</v>
      </c>
      <c r="AF46" s="16">
        <v>1.47</v>
      </c>
      <c r="AG46" s="16">
        <v>2.84</v>
      </c>
      <c r="AH46" s="16">
        <v>4.41</v>
      </c>
      <c r="AI46" s="16">
        <v>2.61</v>
      </c>
      <c r="AJ46" s="12"/>
      <c r="AK46" s="18">
        <v>3.371</v>
      </c>
      <c r="AL46" s="12"/>
      <c r="AM46" s="23">
        <v>2.122</v>
      </c>
      <c r="AN46" s="23">
        <v>0.993</v>
      </c>
      <c r="AO46" s="23">
        <v>0.9582</v>
      </c>
      <c r="AP46" s="23">
        <v>0.7773</v>
      </c>
      <c r="AQ46" s="23">
        <v>0.9443</v>
      </c>
      <c r="AR46" s="23"/>
      <c r="AS46" s="17">
        <v>0.7914382562277633</v>
      </c>
      <c r="AT46" s="12"/>
      <c r="AU46" s="27">
        <v>4.87</v>
      </c>
      <c r="AV46" s="27">
        <v>4.96</v>
      </c>
      <c r="AW46" s="25"/>
    </row>
    <row r="47" spans="1:49" ht="13.5">
      <c r="A47" s="6" t="s">
        <v>90</v>
      </c>
      <c r="B47" s="89">
        <v>15.68</v>
      </c>
      <c r="C47" s="89">
        <v>16.58</v>
      </c>
      <c r="D47" s="89">
        <v>10.49</v>
      </c>
      <c r="F47" s="16">
        <v>21.62</v>
      </c>
      <c r="G47" s="16">
        <v>13.37</v>
      </c>
      <c r="H47" s="16">
        <v>13.43</v>
      </c>
      <c r="J47" s="26">
        <v>12.2</v>
      </c>
      <c r="L47" s="23">
        <v>16.189653858851614</v>
      </c>
      <c r="M47" s="23">
        <v>16.124516523740887</v>
      </c>
      <c r="N47" s="23"/>
      <c r="O47" s="23">
        <v>13.944727769394298</v>
      </c>
      <c r="P47" s="23">
        <v>9.16620094021951</v>
      </c>
      <c r="Q47" s="24"/>
      <c r="R47" s="24">
        <v>12.500032071100348</v>
      </c>
      <c r="S47" s="23">
        <v>12.910721255733659</v>
      </c>
      <c r="T47" s="12" t="s">
        <v>55</v>
      </c>
      <c r="U47" s="23">
        <v>10.179336344334253</v>
      </c>
      <c r="V47" s="23"/>
      <c r="W47" s="23">
        <v>9.503</v>
      </c>
      <c r="X47" s="23">
        <v>9.948</v>
      </c>
      <c r="Z47" s="27">
        <v>4.63</v>
      </c>
      <c r="AA47" s="12"/>
      <c r="AB47" s="23">
        <v>5.808</v>
      </c>
      <c r="AC47" s="23">
        <v>8.604</v>
      </c>
      <c r="AE47" s="16">
        <v>10.5</v>
      </c>
      <c r="AF47" s="16">
        <v>5.53</v>
      </c>
      <c r="AG47" s="16">
        <v>9.86</v>
      </c>
      <c r="AH47" s="16">
        <v>16.7</v>
      </c>
      <c r="AI47" s="16">
        <v>9.86</v>
      </c>
      <c r="AJ47" s="12"/>
      <c r="AK47" s="18">
        <v>8.623</v>
      </c>
      <c r="AL47" s="12"/>
      <c r="AM47" s="23">
        <v>6.93</v>
      </c>
      <c r="AN47" s="23">
        <v>3.519</v>
      </c>
      <c r="AO47" s="23">
        <v>3.413</v>
      </c>
      <c r="AP47" s="23">
        <v>2.782</v>
      </c>
      <c r="AQ47" s="23">
        <v>3.344</v>
      </c>
      <c r="AR47" s="23"/>
      <c r="AS47" s="17">
        <v>2.5179820839226776</v>
      </c>
      <c r="AT47" s="12"/>
      <c r="AU47" s="27">
        <v>13.17</v>
      </c>
      <c r="AV47" s="27">
        <v>14.96</v>
      </c>
      <c r="AW47" s="25"/>
    </row>
    <row r="48" spans="1:49" ht="13.5">
      <c r="A48" s="6" t="s">
        <v>91</v>
      </c>
      <c r="B48" s="89">
        <v>2.677</v>
      </c>
      <c r="C48" s="89">
        <v>2.896</v>
      </c>
      <c r="D48" s="89">
        <v>1.876</v>
      </c>
      <c r="F48" s="16">
        <v>3.49</v>
      </c>
      <c r="G48" s="16">
        <v>2.12</v>
      </c>
      <c r="H48" s="16">
        <v>2.15</v>
      </c>
      <c r="J48" s="26" t="s">
        <v>55</v>
      </c>
      <c r="L48" s="23">
        <v>2.6935685986608107</v>
      </c>
      <c r="M48" s="23">
        <v>2.6818517695571074</v>
      </c>
      <c r="N48" s="23"/>
      <c r="O48" s="23">
        <v>2.4539202805736813</v>
      </c>
      <c r="P48" s="23">
        <v>1.649132916833571</v>
      </c>
      <c r="Q48" s="24"/>
      <c r="R48" s="24">
        <v>2.1430553371156473</v>
      </c>
      <c r="S48" s="23">
        <v>2.3429658161940057</v>
      </c>
      <c r="T48" s="12" t="s">
        <v>55</v>
      </c>
      <c r="U48" s="23">
        <v>1.7687699332853222</v>
      </c>
      <c r="V48" s="23"/>
      <c r="W48" s="23">
        <v>1.79</v>
      </c>
      <c r="X48" s="23">
        <v>1.791</v>
      </c>
      <c r="Z48" s="27">
        <v>0.9</v>
      </c>
      <c r="AA48" s="12"/>
      <c r="AB48" s="23">
        <v>0.9861</v>
      </c>
      <c r="AC48" s="23">
        <v>1.458</v>
      </c>
      <c r="AE48" s="16">
        <v>1.91</v>
      </c>
      <c r="AF48" s="16">
        <v>1.01</v>
      </c>
      <c r="AG48" s="16">
        <v>1.73</v>
      </c>
      <c r="AH48" s="16">
        <v>2.75</v>
      </c>
      <c r="AI48" s="16">
        <v>1.66</v>
      </c>
      <c r="AJ48" s="12"/>
      <c r="AK48" s="18">
        <v>1.665</v>
      </c>
      <c r="AL48" s="12"/>
      <c r="AM48" s="23">
        <v>1.324</v>
      </c>
      <c r="AN48" s="23">
        <v>0.7192</v>
      </c>
      <c r="AO48" s="23">
        <v>0.6998</v>
      </c>
      <c r="AP48" s="23">
        <v>0.5815</v>
      </c>
      <c r="AQ48" s="23">
        <v>0.6872</v>
      </c>
      <c r="AR48" s="23"/>
      <c r="AS48" s="17">
        <v>0.4839079646017699</v>
      </c>
      <c r="AT48" s="12"/>
      <c r="AU48" s="27">
        <v>2.15</v>
      </c>
      <c r="AV48" s="27">
        <v>2.39</v>
      </c>
      <c r="AW48" s="25"/>
    </row>
    <row r="49" spans="1:49" ht="13.5">
      <c r="A49" s="6" t="s">
        <v>92</v>
      </c>
      <c r="B49" s="89">
        <v>14.06</v>
      </c>
      <c r="C49" s="89">
        <v>15.29</v>
      </c>
      <c r="D49" s="89">
        <v>10.03</v>
      </c>
      <c r="F49" s="16">
        <v>17.95</v>
      </c>
      <c r="G49" s="16">
        <v>10.69</v>
      </c>
      <c r="H49" s="16">
        <v>10.98</v>
      </c>
      <c r="J49" s="26">
        <v>10.5</v>
      </c>
      <c r="L49" s="23">
        <v>13.643305188494695</v>
      </c>
      <c r="M49" s="23">
        <v>13.42070962324127</v>
      </c>
      <c r="N49" s="23"/>
      <c r="O49" s="23">
        <v>13.381374662038027</v>
      </c>
      <c r="P49" s="23">
        <v>8.790867311057685</v>
      </c>
      <c r="Q49" s="23"/>
      <c r="R49" s="24">
        <v>10.98714766354187</v>
      </c>
      <c r="S49" s="23">
        <v>12.352089197387482</v>
      </c>
      <c r="T49" s="12" t="s">
        <v>55</v>
      </c>
      <c r="U49" s="23">
        <v>9.141426493831641</v>
      </c>
      <c r="V49" s="23"/>
      <c r="W49" s="23">
        <v>9.779</v>
      </c>
      <c r="X49" s="23">
        <v>10.02</v>
      </c>
      <c r="Z49" s="27">
        <v>4.95</v>
      </c>
      <c r="AA49" s="12"/>
      <c r="AB49" s="23">
        <v>5.277</v>
      </c>
      <c r="AC49" s="23">
        <v>7.766</v>
      </c>
      <c r="AE49" s="16">
        <v>9.89</v>
      </c>
      <c r="AF49" s="16">
        <v>5.48</v>
      </c>
      <c r="AG49" s="16">
        <v>9.75</v>
      </c>
      <c r="AH49" s="16">
        <v>15.4</v>
      </c>
      <c r="AI49" s="16">
        <v>9.46</v>
      </c>
      <c r="AJ49" s="12"/>
      <c r="AK49" s="18">
        <v>9.471</v>
      </c>
      <c r="AL49" s="12"/>
      <c r="AM49" s="23">
        <v>7.706</v>
      </c>
      <c r="AN49" s="23">
        <v>4.37</v>
      </c>
      <c r="AO49" s="23">
        <v>4.266</v>
      </c>
      <c r="AP49" s="23">
        <v>3.493</v>
      </c>
      <c r="AQ49" s="23">
        <v>4.173</v>
      </c>
      <c r="AR49" s="23"/>
      <c r="AS49" s="17">
        <v>2.746127211457456</v>
      </c>
      <c r="AT49" s="12"/>
      <c r="AU49" s="27">
        <v>11.48</v>
      </c>
      <c r="AV49" s="27">
        <v>12.94</v>
      </c>
      <c r="AW49" s="25"/>
    </row>
    <row r="50" spans="1:49" ht="13.5">
      <c r="A50" s="6" t="s">
        <v>93</v>
      </c>
      <c r="B50" s="89">
        <v>4.723</v>
      </c>
      <c r="C50" s="89">
        <v>5.21</v>
      </c>
      <c r="D50" s="89">
        <v>3.528</v>
      </c>
      <c r="F50" s="16">
        <v>6.15</v>
      </c>
      <c r="G50" s="16">
        <v>3.48</v>
      </c>
      <c r="H50" s="16">
        <v>3.58</v>
      </c>
      <c r="J50" s="26">
        <v>3.32</v>
      </c>
      <c r="L50" s="23">
        <v>4.32210188527878</v>
      </c>
      <c r="M50" s="23">
        <v>4.191694892706937</v>
      </c>
      <c r="N50" s="23"/>
      <c r="O50" s="23">
        <v>4.9052943612546045</v>
      </c>
      <c r="P50" s="23">
        <v>3.040628365581015</v>
      </c>
      <c r="Q50" s="23"/>
      <c r="R50" s="24">
        <v>3.518737053225487</v>
      </c>
      <c r="S50" s="23">
        <v>4.092809991263846</v>
      </c>
      <c r="T50" s="12" t="s">
        <v>55</v>
      </c>
      <c r="U50" s="23">
        <v>3.011198629421474</v>
      </c>
      <c r="V50" s="23"/>
      <c r="W50" s="23">
        <v>3.456</v>
      </c>
      <c r="X50" s="23">
        <v>3.587</v>
      </c>
      <c r="Z50" s="27">
        <v>1.82</v>
      </c>
      <c r="AA50" s="12"/>
      <c r="AB50" s="23">
        <v>1.834</v>
      </c>
      <c r="AC50" s="23">
        <v>2.643</v>
      </c>
      <c r="AE50" s="16">
        <v>3.04</v>
      </c>
      <c r="AF50" s="16">
        <v>1.84</v>
      </c>
      <c r="AG50" s="16">
        <v>3.18</v>
      </c>
      <c r="AH50" s="16">
        <v>4.59</v>
      </c>
      <c r="AI50" s="16">
        <v>3.06</v>
      </c>
      <c r="AJ50" s="12"/>
      <c r="AK50" s="18">
        <v>3.395</v>
      </c>
      <c r="AL50" s="12"/>
      <c r="AM50" s="23">
        <v>2.928</v>
      </c>
      <c r="AN50" s="23">
        <v>1.743</v>
      </c>
      <c r="AO50" s="23">
        <v>1.728</v>
      </c>
      <c r="AP50" s="23">
        <v>1.413</v>
      </c>
      <c r="AQ50" s="23">
        <v>1.653</v>
      </c>
      <c r="AR50" s="23"/>
      <c r="AS50" s="17">
        <v>1.0082384510869566</v>
      </c>
      <c r="AT50" s="12"/>
      <c r="AU50" s="27">
        <v>3.6</v>
      </c>
      <c r="AV50" s="27">
        <v>4.17</v>
      </c>
      <c r="AW50" s="25"/>
    </row>
    <row r="51" spans="1:49" ht="13.5">
      <c r="A51" s="6" t="s">
        <v>94</v>
      </c>
      <c r="B51" s="89">
        <v>1.648</v>
      </c>
      <c r="C51" s="89">
        <v>1.772</v>
      </c>
      <c r="D51" s="89">
        <v>1.252</v>
      </c>
      <c r="F51" s="16">
        <v>1.91</v>
      </c>
      <c r="G51" s="16">
        <v>1.28</v>
      </c>
      <c r="H51" s="16">
        <v>1.16</v>
      </c>
      <c r="J51" s="26">
        <v>1.19</v>
      </c>
      <c r="L51" s="23">
        <v>1.473017971073435</v>
      </c>
      <c r="M51" s="23">
        <v>1.491399165853962</v>
      </c>
      <c r="N51" s="23"/>
      <c r="O51" s="23">
        <v>1.675489881853649</v>
      </c>
      <c r="P51" s="23">
        <v>1.1242156498161808</v>
      </c>
      <c r="Q51" s="23"/>
      <c r="R51" s="24">
        <v>1.1808142714460674</v>
      </c>
      <c r="S51" s="23">
        <v>1.38229768009832</v>
      </c>
      <c r="T51" s="12" t="s">
        <v>55</v>
      </c>
      <c r="U51" s="23">
        <v>1.0592356451792269</v>
      </c>
      <c r="V51" s="23"/>
      <c r="W51" s="23">
        <v>1.287</v>
      </c>
      <c r="X51" s="23">
        <v>1.301</v>
      </c>
      <c r="Z51" s="27">
        <v>0.67</v>
      </c>
      <c r="AA51" s="12"/>
      <c r="AB51" s="23">
        <v>0.6946</v>
      </c>
      <c r="AC51" s="23">
        <v>0.9718</v>
      </c>
      <c r="AE51" s="16">
        <v>1.14</v>
      </c>
      <c r="AF51" s="16">
        <v>0.68</v>
      </c>
      <c r="AG51" s="16">
        <v>1.09</v>
      </c>
      <c r="AH51" s="16">
        <v>1.61</v>
      </c>
      <c r="AI51" s="16">
        <v>0.91</v>
      </c>
      <c r="AJ51" s="12"/>
      <c r="AK51" s="18">
        <v>1.236</v>
      </c>
      <c r="AL51" s="12"/>
      <c r="AM51" s="23">
        <v>1.075</v>
      </c>
      <c r="AN51" s="23">
        <v>0.7566</v>
      </c>
      <c r="AO51" s="23">
        <v>0.7384</v>
      </c>
      <c r="AP51" s="23">
        <v>0.5945</v>
      </c>
      <c r="AQ51" s="23">
        <v>0.696</v>
      </c>
      <c r="AR51" s="23"/>
      <c r="AS51" s="17">
        <v>0.5248601823708207</v>
      </c>
      <c r="AT51" s="12"/>
      <c r="AU51" s="27">
        <v>1.7</v>
      </c>
      <c r="AV51" s="27">
        <v>1.45</v>
      </c>
      <c r="AW51" s="25"/>
    </row>
    <row r="52" spans="1:49" ht="13.5">
      <c r="A52" s="6" t="s">
        <v>95</v>
      </c>
      <c r="B52" s="89">
        <v>6.317</v>
      </c>
      <c r="C52" s="89">
        <v>7.046</v>
      </c>
      <c r="D52" s="89">
        <v>4.639</v>
      </c>
      <c r="F52" s="16">
        <v>7.38</v>
      </c>
      <c r="G52" s="16">
        <v>4.61</v>
      </c>
      <c r="H52" s="16">
        <v>4.67</v>
      </c>
      <c r="J52" s="26" t="s">
        <v>55</v>
      </c>
      <c r="L52" s="23">
        <v>5.392934019050564</v>
      </c>
      <c r="M52" s="23">
        <v>5.088776742444616</v>
      </c>
      <c r="N52" s="23"/>
      <c r="O52" s="23">
        <v>6.598090694759623</v>
      </c>
      <c r="P52" s="23">
        <v>3.9596602218640453</v>
      </c>
      <c r="Q52" s="23"/>
      <c r="R52" s="24">
        <v>4.349690620596704</v>
      </c>
      <c r="S52" s="23">
        <v>5.178141123348575</v>
      </c>
      <c r="T52" s="12" t="s">
        <v>55</v>
      </c>
      <c r="U52" s="23">
        <v>3.750502540358375</v>
      </c>
      <c r="V52" s="23"/>
      <c r="W52" s="23">
        <v>4.903</v>
      </c>
      <c r="X52" s="23">
        <v>4.993</v>
      </c>
      <c r="Z52" s="27">
        <v>2.52</v>
      </c>
      <c r="AA52" s="12"/>
      <c r="AB52" s="23">
        <v>2.52</v>
      </c>
      <c r="AC52" s="23">
        <v>3.675</v>
      </c>
      <c r="AE52" s="16">
        <v>3.86</v>
      </c>
      <c r="AF52" s="16">
        <v>2.5</v>
      </c>
      <c r="AG52" s="16">
        <v>4.28</v>
      </c>
      <c r="AH52" s="16">
        <v>6.13</v>
      </c>
      <c r="AI52" s="16">
        <v>4.05</v>
      </c>
      <c r="AJ52" s="12"/>
      <c r="AK52" s="18">
        <v>4.536</v>
      </c>
      <c r="AL52" s="12"/>
      <c r="AM52" s="23">
        <v>4.14</v>
      </c>
      <c r="AN52" s="23">
        <v>2.713</v>
      </c>
      <c r="AO52" s="23">
        <v>2.666</v>
      </c>
      <c r="AP52" s="23">
        <v>2.204</v>
      </c>
      <c r="AQ52" s="23">
        <v>2.57</v>
      </c>
      <c r="AR52" s="23"/>
      <c r="AS52" s="17">
        <v>1.3602068965517242</v>
      </c>
      <c r="AT52" s="12"/>
      <c r="AU52" s="27">
        <v>5.21</v>
      </c>
      <c r="AV52" s="27">
        <v>6.02</v>
      </c>
      <c r="AW52" s="25"/>
    </row>
    <row r="53" spans="1:49" ht="13.5">
      <c r="A53" s="6" t="s">
        <v>96</v>
      </c>
      <c r="B53" s="89">
        <v>1.151</v>
      </c>
      <c r="C53" s="89">
        <v>1.268</v>
      </c>
      <c r="D53" s="89">
        <v>0.8543</v>
      </c>
      <c r="F53" s="16">
        <v>1.41</v>
      </c>
      <c r="G53" s="16">
        <v>0.84</v>
      </c>
      <c r="H53" s="16">
        <v>0.85</v>
      </c>
      <c r="J53" s="26">
        <v>0.88</v>
      </c>
      <c r="L53" s="23">
        <v>0.9735850030985334</v>
      </c>
      <c r="M53" s="23">
        <v>0.9239856216119208</v>
      </c>
      <c r="N53" s="23"/>
      <c r="O53" s="23">
        <v>1.2785621452295524</v>
      </c>
      <c r="P53" s="23">
        <v>0.7342107264396661</v>
      </c>
      <c r="Q53" s="23"/>
      <c r="R53" s="24">
        <v>0.7941977232563543</v>
      </c>
      <c r="S53" s="23">
        <v>0.948992962614054</v>
      </c>
      <c r="T53" s="12" t="s">
        <v>55</v>
      </c>
      <c r="U53" s="23">
        <v>0.6884844166639678</v>
      </c>
      <c r="V53" s="23"/>
      <c r="W53" s="23">
        <v>0.8962</v>
      </c>
      <c r="X53" s="23">
        <v>0.9074</v>
      </c>
      <c r="Z53" s="27">
        <v>0.48</v>
      </c>
      <c r="AA53" s="12"/>
      <c r="AB53" s="23">
        <v>0.4498</v>
      </c>
      <c r="AC53" s="23">
        <v>0.6616</v>
      </c>
      <c r="AE53" s="16">
        <v>0.71</v>
      </c>
      <c r="AF53" s="16">
        <v>0.48</v>
      </c>
      <c r="AG53" s="16">
        <v>0.82</v>
      </c>
      <c r="AH53" s="16">
        <v>1.17</v>
      </c>
      <c r="AI53" s="16">
        <v>0.77</v>
      </c>
      <c r="AJ53" s="12"/>
      <c r="AK53" s="18">
        <v>0.7626</v>
      </c>
      <c r="AL53" s="12"/>
      <c r="AM53" s="23">
        <v>0.7635</v>
      </c>
      <c r="AN53" s="23">
        <v>0.5297</v>
      </c>
      <c r="AO53" s="23">
        <v>0.5232</v>
      </c>
      <c r="AP53" s="23">
        <v>0.4249</v>
      </c>
      <c r="AQ53" s="23">
        <v>0.5021</v>
      </c>
      <c r="AR53" s="23"/>
      <c r="AS53" s="17">
        <v>0.2464285714285714</v>
      </c>
      <c r="AT53" s="12"/>
      <c r="AU53" s="27">
        <v>0.89</v>
      </c>
      <c r="AV53" s="27">
        <v>1.04</v>
      </c>
      <c r="AW53" s="25"/>
    </row>
    <row r="54" spans="1:49" ht="13.5">
      <c r="A54" s="6" t="s">
        <v>97</v>
      </c>
      <c r="B54" s="89">
        <v>7.372</v>
      </c>
      <c r="C54" s="89">
        <v>8.311</v>
      </c>
      <c r="D54" s="89">
        <v>5.477</v>
      </c>
      <c r="F54" s="16">
        <v>8.86</v>
      </c>
      <c r="G54" s="16">
        <v>5.42</v>
      </c>
      <c r="H54" s="16">
        <v>5.37</v>
      </c>
      <c r="J54" s="26" t="s">
        <v>55</v>
      </c>
      <c r="L54" s="23">
        <v>6.137277130784294</v>
      </c>
      <c r="M54" s="23">
        <v>5.797628266927969</v>
      </c>
      <c r="N54" s="23"/>
      <c r="O54" s="23">
        <v>8.172933246261636</v>
      </c>
      <c r="P54" s="23">
        <v>4.680747213587081</v>
      </c>
      <c r="Q54" s="23"/>
      <c r="R54" s="24">
        <v>4.901283998343228</v>
      </c>
      <c r="S54" s="23">
        <v>5.976339715021697</v>
      </c>
      <c r="T54" s="12" t="s">
        <v>55</v>
      </c>
      <c r="U54" s="23">
        <v>4.263705827199345</v>
      </c>
      <c r="V54" s="23"/>
      <c r="W54" s="23">
        <v>5.937</v>
      </c>
      <c r="X54" s="23">
        <v>6.021</v>
      </c>
      <c r="Z54" s="27">
        <v>3.41</v>
      </c>
      <c r="AA54" s="12"/>
      <c r="AB54" s="23">
        <v>3.047</v>
      </c>
      <c r="AC54" s="23">
        <v>4.448</v>
      </c>
      <c r="AE54" s="16">
        <v>4.69</v>
      </c>
      <c r="AF54" s="16">
        <v>3.11</v>
      </c>
      <c r="AG54" s="16">
        <v>5.2</v>
      </c>
      <c r="AH54" s="16">
        <v>7.48</v>
      </c>
      <c r="AI54" s="16">
        <v>5.32</v>
      </c>
      <c r="AJ54" s="12"/>
      <c r="AK54" s="18">
        <v>4.734</v>
      </c>
      <c r="AL54" s="12"/>
      <c r="AM54" s="23">
        <v>5.074</v>
      </c>
      <c r="AN54" s="23">
        <v>3.647</v>
      </c>
      <c r="AO54" s="23">
        <v>3.56</v>
      </c>
      <c r="AP54" s="23">
        <v>2.996</v>
      </c>
      <c r="AQ54" s="23">
        <v>3.497</v>
      </c>
      <c r="AR54" s="23"/>
      <c r="AS54" s="17">
        <v>1.6852558139534886</v>
      </c>
      <c r="AT54" s="12"/>
      <c r="AU54" s="27">
        <v>6.23</v>
      </c>
      <c r="AV54" s="27">
        <v>7.31</v>
      </c>
      <c r="AW54" s="25"/>
    </row>
    <row r="55" spans="1:49" ht="13.5">
      <c r="A55" s="6" t="s">
        <v>98</v>
      </c>
      <c r="B55" s="89">
        <v>1.651</v>
      </c>
      <c r="C55" s="89">
        <v>1.81</v>
      </c>
      <c r="D55" s="89">
        <v>1.163</v>
      </c>
      <c r="F55" s="16">
        <v>1.86</v>
      </c>
      <c r="G55" s="16">
        <v>1.16</v>
      </c>
      <c r="H55" s="16">
        <v>1.18</v>
      </c>
      <c r="J55" s="26" t="s">
        <v>55</v>
      </c>
      <c r="L55" s="23">
        <v>1.3383926381951705</v>
      </c>
      <c r="M55" s="23">
        <v>1.249795547957854</v>
      </c>
      <c r="N55" s="23"/>
      <c r="O55" s="23">
        <v>1.8456478379474532</v>
      </c>
      <c r="P55" s="23">
        <v>1.024414357248614</v>
      </c>
      <c r="Q55" s="23"/>
      <c r="R55" s="24">
        <v>1.0384008704875751</v>
      </c>
      <c r="S55" s="23">
        <v>1.3034472732704618</v>
      </c>
      <c r="T55" s="12" t="s">
        <v>55</v>
      </c>
      <c r="U55" s="23">
        <v>0.9226664940291707</v>
      </c>
      <c r="V55" s="23"/>
      <c r="W55" s="23">
        <v>1.3</v>
      </c>
      <c r="X55" s="23">
        <v>1.322</v>
      </c>
      <c r="Z55" s="27">
        <v>0.69</v>
      </c>
      <c r="AA55" s="12"/>
      <c r="AB55" s="23">
        <v>0.6633</v>
      </c>
      <c r="AC55" s="23">
        <v>0.9629</v>
      </c>
      <c r="AE55" s="16">
        <v>1.04</v>
      </c>
      <c r="AF55" s="16">
        <v>0.71</v>
      </c>
      <c r="AG55" s="16">
        <v>1.18</v>
      </c>
      <c r="AH55" s="16">
        <v>1.69</v>
      </c>
      <c r="AI55" s="16">
        <v>1.16</v>
      </c>
      <c r="AJ55" s="12"/>
      <c r="AK55" s="18">
        <v>0.9681</v>
      </c>
      <c r="AL55" s="12"/>
      <c r="AM55" s="23">
        <v>1.11</v>
      </c>
      <c r="AN55" s="23">
        <v>0.8329</v>
      </c>
      <c r="AO55" s="23">
        <v>0.8222</v>
      </c>
      <c r="AP55" s="23">
        <v>0.6824</v>
      </c>
      <c r="AQ55" s="23">
        <v>0.8061</v>
      </c>
      <c r="AR55" s="23"/>
      <c r="AS55" s="17">
        <v>0.35633001422475113</v>
      </c>
      <c r="AT55" s="12"/>
      <c r="AU55" s="27">
        <v>1.32</v>
      </c>
      <c r="AV55" s="27">
        <v>1.54</v>
      </c>
      <c r="AW55" s="25"/>
    </row>
    <row r="56" spans="1:49" ht="13.5">
      <c r="A56" s="6" t="s">
        <v>99</v>
      </c>
      <c r="B56" s="89">
        <v>4.789</v>
      </c>
      <c r="C56" s="89">
        <v>5.252</v>
      </c>
      <c r="D56" s="89">
        <v>3.38</v>
      </c>
      <c r="F56" s="16">
        <v>5.28</v>
      </c>
      <c r="G56" s="16">
        <v>3.38</v>
      </c>
      <c r="H56" s="16">
        <v>3.29</v>
      </c>
      <c r="J56" s="26" t="s">
        <v>55</v>
      </c>
      <c r="L56" s="23">
        <v>3.831659912758433</v>
      </c>
      <c r="M56" s="23">
        <v>3.550667631110712</v>
      </c>
      <c r="N56" s="23"/>
      <c r="O56" s="23">
        <v>5.241739284292476</v>
      </c>
      <c r="P56" s="23">
        <v>2.8949476468329767</v>
      </c>
      <c r="Q56" s="23"/>
      <c r="R56" s="24">
        <v>2.91817621816891</v>
      </c>
      <c r="S56" s="23">
        <v>3.6423062955288286</v>
      </c>
      <c r="T56" s="12" t="s">
        <v>55</v>
      </c>
      <c r="U56" s="23">
        <v>2.5704128328839952</v>
      </c>
      <c r="V56" s="23"/>
      <c r="W56" s="23">
        <v>3.776</v>
      </c>
      <c r="X56" s="23">
        <v>3.844</v>
      </c>
      <c r="Z56" s="27">
        <v>2.06</v>
      </c>
      <c r="AA56" s="12"/>
      <c r="AB56" s="23">
        <v>1.948</v>
      </c>
      <c r="AC56" s="23">
        <v>2.832</v>
      </c>
      <c r="AE56" s="16">
        <v>2.86</v>
      </c>
      <c r="AF56" s="16">
        <v>2.02</v>
      </c>
      <c r="AG56" s="16">
        <v>3.37</v>
      </c>
      <c r="AH56" s="16">
        <v>4.7</v>
      </c>
      <c r="AI56" s="16">
        <v>3.34</v>
      </c>
      <c r="AJ56" s="12"/>
      <c r="AK56" s="18">
        <v>2.642</v>
      </c>
      <c r="AL56" s="12"/>
      <c r="AM56" s="23">
        <v>3.224</v>
      </c>
      <c r="AN56" s="23">
        <v>2.542</v>
      </c>
      <c r="AO56" s="23">
        <v>2.467</v>
      </c>
      <c r="AP56" s="23">
        <v>2.048</v>
      </c>
      <c r="AQ56" s="23">
        <v>2.459</v>
      </c>
      <c r="AR56" s="23"/>
      <c r="AS56" s="17">
        <v>1.0253373552123553</v>
      </c>
      <c r="AT56" s="12"/>
      <c r="AU56" s="27">
        <v>3.78</v>
      </c>
      <c r="AV56" s="27">
        <v>4.34</v>
      </c>
      <c r="AW56" s="25"/>
    </row>
    <row r="57" spans="1:49" ht="10.5">
      <c r="A57" s="6" t="s">
        <v>100</v>
      </c>
      <c r="B57" s="95" t="s">
        <v>55</v>
      </c>
      <c r="C57" s="95" t="s">
        <v>55</v>
      </c>
      <c r="D57" s="95" t="s">
        <v>55</v>
      </c>
      <c r="F57" s="16">
        <v>0.75</v>
      </c>
      <c r="G57" s="16">
        <v>0.49</v>
      </c>
      <c r="H57" s="16">
        <v>0.47</v>
      </c>
      <c r="J57" s="26" t="s">
        <v>55</v>
      </c>
      <c r="L57" s="23" t="s">
        <v>55</v>
      </c>
      <c r="M57" s="23" t="s">
        <v>55</v>
      </c>
      <c r="N57" s="23"/>
      <c r="O57" s="23" t="s">
        <v>55</v>
      </c>
      <c r="P57" s="23" t="s">
        <v>55</v>
      </c>
      <c r="Q57" s="23"/>
      <c r="R57" s="12" t="s">
        <v>55</v>
      </c>
      <c r="S57" s="12" t="s">
        <v>55</v>
      </c>
      <c r="T57" s="12" t="s">
        <v>55</v>
      </c>
      <c r="U57" s="12" t="s">
        <v>55</v>
      </c>
      <c r="V57" s="23"/>
      <c r="W57" s="12" t="s">
        <v>55</v>
      </c>
      <c r="X57" s="12" t="s">
        <v>55</v>
      </c>
      <c r="Z57" s="27">
        <v>0.34</v>
      </c>
      <c r="AA57" s="12"/>
      <c r="AB57" s="27" t="s">
        <v>55</v>
      </c>
      <c r="AC57" s="27" t="s">
        <v>55</v>
      </c>
      <c r="AE57" s="16">
        <v>0.41</v>
      </c>
      <c r="AF57" s="16">
        <v>0.29</v>
      </c>
      <c r="AG57" s="16">
        <v>0.52</v>
      </c>
      <c r="AH57" s="16">
        <v>0.7</v>
      </c>
      <c r="AI57" s="16">
        <v>0.49</v>
      </c>
      <c r="AJ57" s="12"/>
      <c r="AK57" s="18"/>
      <c r="AL57" s="12"/>
      <c r="AM57" s="23"/>
      <c r="AN57" s="23"/>
      <c r="AO57" s="23"/>
      <c r="AP57" s="23"/>
      <c r="AQ57" s="23"/>
      <c r="AR57" s="23"/>
      <c r="AS57" s="17">
        <v>0.16905993690851734</v>
      </c>
      <c r="AT57" s="12"/>
      <c r="AU57" s="27">
        <v>0.56</v>
      </c>
      <c r="AV57" s="27">
        <v>0.64</v>
      </c>
      <c r="AW57" s="25"/>
    </row>
    <row r="58" spans="1:49" ht="13.5">
      <c r="A58" s="6" t="s">
        <v>101</v>
      </c>
      <c r="B58" s="89">
        <v>4.49</v>
      </c>
      <c r="C58" s="89">
        <v>4.989</v>
      </c>
      <c r="D58" s="89">
        <v>3.076</v>
      </c>
      <c r="F58" s="16">
        <v>4.55</v>
      </c>
      <c r="G58" s="16">
        <v>3.1</v>
      </c>
      <c r="H58" s="16">
        <v>2.98</v>
      </c>
      <c r="J58" s="26">
        <v>3.34</v>
      </c>
      <c r="L58" s="23">
        <v>3.470952671135486</v>
      </c>
      <c r="M58" s="23">
        <v>3.3081334453328353</v>
      </c>
      <c r="N58" s="23"/>
      <c r="O58" s="23">
        <v>4.964047760406358</v>
      </c>
      <c r="P58" s="23">
        <v>2.6411093597538087</v>
      </c>
      <c r="Q58" s="23"/>
      <c r="R58" s="24">
        <v>2.545038457788792</v>
      </c>
      <c r="S58" s="23">
        <v>3.3053498718734766</v>
      </c>
      <c r="T58" s="12" t="s">
        <v>55</v>
      </c>
      <c r="U58" s="23">
        <v>2.2815631687112012</v>
      </c>
      <c r="V58" s="23"/>
      <c r="W58" s="23">
        <v>3.529</v>
      </c>
      <c r="X58" s="23">
        <v>3.537</v>
      </c>
      <c r="Z58" s="27">
        <v>2.26</v>
      </c>
      <c r="AA58" s="12"/>
      <c r="AB58" s="23">
        <v>1.794</v>
      </c>
      <c r="AC58" s="23">
        <v>2.638</v>
      </c>
      <c r="AE58" s="16">
        <v>3.08</v>
      </c>
      <c r="AF58" s="16">
        <v>2.06</v>
      </c>
      <c r="AG58" s="16">
        <v>3.5</v>
      </c>
      <c r="AH58" s="16">
        <v>4.92</v>
      </c>
      <c r="AI58" s="16">
        <v>3.48</v>
      </c>
      <c r="AJ58" s="12"/>
      <c r="AK58" s="18">
        <v>2.138</v>
      </c>
      <c r="AL58" s="12"/>
      <c r="AM58" s="23">
        <v>2.945</v>
      </c>
      <c r="AN58" s="23">
        <v>2.467</v>
      </c>
      <c r="AO58" s="23">
        <v>2.436</v>
      </c>
      <c r="AP58" s="23">
        <v>2.021</v>
      </c>
      <c r="AQ58" s="23">
        <v>2.344</v>
      </c>
      <c r="AR58" s="23"/>
      <c r="AS58" s="17">
        <v>0.9319273392577104</v>
      </c>
      <c r="AT58" s="12"/>
      <c r="AU58" s="27">
        <v>3.59</v>
      </c>
      <c r="AV58" s="27">
        <v>4.09</v>
      </c>
      <c r="AW58" s="25"/>
    </row>
    <row r="59" spans="1:49" ht="13.5">
      <c r="A59" s="6" t="s">
        <v>102</v>
      </c>
      <c r="B59" s="89">
        <v>0.6799</v>
      </c>
      <c r="C59" s="89">
        <v>0.743</v>
      </c>
      <c r="D59" s="89">
        <v>0.4531</v>
      </c>
      <c r="F59" s="16">
        <v>0.71</v>
      </c>
      <c r="G59" s="16">
        <v>0.49</v>
      </c>
      <c r="H59" s="16">
        <v>0.46</v>
      </c>
      <c r="J59" s="26">
        <v>0.55</v>
      </c>
      <c r="L59" s="23">
        <v>0.5382917734202582</v>
      </c>
      <c r="M59" s="23">
        <v>0.4997745378024951</v>
      </c>
      <c r="N59" s="23"/>
      <c r="O59" s="23">
        <v>0.7509907385107176</v>
      </c>
      <c r="P59" s="23">
        <v>0.3875533850694883</v>
      </c>
      <c r="Q59" s="23"/>
      <c r="R59" s="24">
        <v>0.38765056070884674</v>
      </c>
      <c r="S59" s="23">
        <v>0.4976343049362599</v>
      </c>
      <c r="T59" s="12" t="s">
        <v>55</v>
      </c>
      <c r="U59" s="23">
        <v>0.3435415772716919</v>
      </c>
      <c r="V59" s="23"/>
      <c r="W59" s="23">
        <v>0.5265</v>
      </c>
      <c r="X59" s="23">
        <v>0.5163</v>
      </c>
      <c r="Z59" s="27">
        <v>0.33</v>
      </c>
      <c r="AA59" s="12"/>
      <c r="AB59" s="23">
        <v>0.2667</v>
      </c>
      <c r="AC59" s="23">
        <v>0.4062</v>
      </c>
      <c r="AE59" s="16">
        <v>0.44</v>
      </c>
      <c r="AF59" s="16">
        <v>0.32</v>
      </c>
      <c r="AG59" s="16">
        <v>0.49</v>
      </c>
      <c r="AH59" s="16">
        <v>0.71</v>
      </c>
      <c r="AI59" s="16">
        <v>0.51</v>
      </c>
      <c r="AJ59" s="12"/>
      <c r="AK59" s="18">
        <v>0.3019</v>
      </c>
      <c r="AL59" s="12"/>
      <c r="AM59" s="23">
        <v>0.4272</v>
      </c>
      <c r="AN59" s="23">
        <v>0.3683</v>
      </c>
      <c r="AO59" s="23">
        <v>0.3683</v>
      </c>
      <c r="AP59" s="23">
        <v>0.3027</v>
      </c>
      <c r="AQ59" s="23">
        <v>0.3591</v>
      </c>
      <c r="AR59" s="23"/>
      <c r="AS59" s="17">
        <v>0.16664846416382254</v>
      </c>
      <c r="AT59" s="12"/>
      <c r="AU59" s="27">
        <v>0.58</v>
      </c>
      <c r="AV59" s="27">
        <v>0.65</v>
      </c>
      <c r="AW59" s="25"/>
    </row>
    <row r="60" spans="1:49" ht="13.5">
      <c r="A60" s="6" t="s">
        <v>103</v>
      </c>
      <c r="B60" s="89">
        <v>3.954</v>
      </c>
      <c r="C60" s="89">
        <v>4.186</v>
      </c>
      <c r="D60" s="89">
        <v>2.073</v>
      </c>
      <c r="F60" s="16">
        <v>4.72</v>
      </c>
      <c r="G60" s="16">
        <v>2.83</v>
      </c>
      <c r="H60" s="16">
        <v>2.87</v>
      </c>
      <c r="J60" s="26">
        <v>2.22</v>
      </c>
      <c r="L60" s="23">
        <v>3.232541758905212</v>
      </c>
      <c r="M60" s="23">
        <v>3.2389869311240465</v>
      </c>
      <c r="N60" s="23"/>
      <c r="O60" s="23">
        <v>3.2296205469553985</v>
      </c>
      <c r="P60" s="23">
        <v>1.7385711089566709</v>
      </c>
      <c r="Q60" s="23"/>
      <c r="R60" s="24">
        <v>1.9653229125907705</v>
      </c>
      <c r="S60" s="23">
        <v>2.621330526184784</v>
      </c>
      <c r="T60" s="12" t="s">
        <v>55</v>
      </c>
      <c r="U60" s="23">
        <v>1.8664731647002115</v>
      </c>
      <c r="V60" s="23"/>
      <c r="W60" s="23">
        <v>2.429</v>
      </c>
      <c r="X60" s="23">
        <v>2.425</v>
      </c>
      <c r="Z60" s="27">
        <v>1.19</v>
      </c>
      <c r="AA60" s="12"/>
      <c r="AB60" s="23">
        <v>1.272</v>
      </c>
      <c r="AC60" s="23">
        <v>1.967</v>
      </c>
      <c r="AE60" s="16">
        <v>2.39</v>
      </c>
      <c r="AF60" s="16">
        <v>1.39</v>
      </c>
      <c r="AG60" s="16">
        <v>2.5</v>
      </c>
      <c r="AH60" s="16">
        <v>3.5</v>
      </c>
      <c r="AI60" s="16">
        <v>2.46</v>
      </c>
      <c r="AJ60" s="12"/>
      <c r="AK60" s="18">
        <v>1.672</v>
      </c>
      <c r="AL60" s="12"/>
      <c r="AM60" s="23">
        <v>1.973</v>
      </c>
      <c r="AN60" s="23">
        <v>1.121</v>
      </c>
      <c r="AO60" s="23">
        <v>1.12</v>
      </c>
      <c r="AP60" s="23">
        <v>0.9011</v>
      </c>
      <c r="AQ60" s="23">
        <v>1.07</v>
      </c>
      <c r="AR60" s="23"/>
      <c r="AS60" s="17">
        <v>0.5357899195256247</v>
      </c>
      <c r="AT60" s="12"/>
      <c r="AU60" s="27">
        <v>2.59</v>
      </c>
      <c r="AV60" s="27">
        <v>3.23</v>
      </c>
      <c r="AW60" s="25"/>
    </row>
    <row r="61" spans="1:49" s="30" customFormat="1" ht="13.5">
      <c r="A61" s="28" t="s">
        <v>104</v>
      </c>
      <c r="B61" s="89">
        <v>0.47954632565594624</v>
      </c>
      <c r="C61" s="89">
        <v>0.2748</v>
      </c>
      <c r="D61" s="89">
        <v>0.1531</v>
      </c>
      <c r="E61" s="28"/>
      <c r="F61" s="74">
        <v>0.57</v>
      </c>
      <c r="G61" s="74">
        <v>0.45</v>
      </c>
      <c r="H61" s="74">
        <v>0.44</v>
      </c>
      <c r="I61" s="28"/>
      <c r="J61" s="29">
        <v>0.34</v>
      </c>
      <c r="L61" s="31">
        <v>0.1733186866837544</v>
      </c>
      <c r="M61" s="31">
        <v>0.17983684076569637</v>
      </c>
      <c r="N61" s="31"/>
      <c r="O61" s="31">
        <v>0.20618666157039492</v>
      </c>
      <c r="P61" s="31">
        <v>0.1065551922089236</v>
      </c>
      <c r="Q61" s="31"/>
      <c r="R61" s="32">
        <v>0.18964498325581705</v>
      </c>
      <c r="S61" s="31">
        <v>0.1348108784765027</v>
      </c>
      <c r="T61" s="12" t="s">
        <v>55</v>
      </c>
      <c r="U61" s="31">
        <v>0.0978106321471169</v>
      </c>
      <c r="V61" s="31"/>
      <c r="W61" s="31">
        <v>0.1468</v>
      </c>
      <c r="X61" s="31">
        <v>0.1551</v>
      </c>
      <c r="Z61" s="33">
        <v>0.05</v>
      </c>
      <c r="AA61" s="34"/>
      <c r="AB61" s="31">
        <v>0.08857</v>
      </c>
      <c r="AC61" s="31">
        <v>0.1524</v>
      </c>
      <c r="AE61" s="74">
        <v>0.19</v>
      </c>
      <c r="AF61" s="74">
        <v>0.1</v>
      </c>
      <c r="AG61" s="74">
        <v>0.27</v>
      </c>
      <c r="AH61" s="74">
        <v>0.36</v>
      </c>
      <c r="AI61" s="74">
        <v>0.19</v>
      </c>
      <c r="AJ61" s="34"/>
      <c r="AK61" s="35">
        <v>0.1153</v>
      </c>
      <c r="AL61" s="34"/>
      <c r="AM61" s="31">
        <v>0.0943</v>
      </c>
      <c r="AN61" s="31">
        <v>0.04844</v>
      </c>
      <c r="AO61" s="31">
        <v>0.04702</v>
      </c>
      <c r="AP61" s="31">
        <v>0.03595</v>
      </c>
      <c r="AQ61" s="31">
        <v>0.04451</v>
      </c>
      <c r="AR61" s="31"/>
      <c r="AS61" s="36">
        <v>0.02467070217917676</v>
      </c>
      <c r="AT61" s="34"/>
      <c r="AU61" s="33">
        <v>0.165</v>
      </c>
      <c r="AV61" s="33">
        <v>0.231</v>
      </c>
      <c r="AW61" s="37"/>
    </row>
    <row r="62" spans="1:49" s="30" customFormat="1" ht="13.5">
      <c r="A62" s="28" t="s">
        <v>105</v>
      </c>
      <c r="B62" s="89">
        <v>0.3696</v>
      </c>
      <c r="C62" s="89">
        <v>3.103</v>
      </c>
      <c r="D62" s="89">
        <v>0.3434</v>
      </c>
      <c r="E62" s="28"/>
      <c r="F62" s="74">
        <v>1.97</v>
      </c>
      <c r="G62" s="74">
        <v>1.08</v>
      </c>
      <c r="H62" s="74">
        <v>1.08</v>
      </c>
      <c r="I62" s="28"/>
      <c r="J62" s="29" t="s">
        <v>55</v>
      </c>
      <c r="L62" s="31">
        <v>6.304650121379245</v>
      </c>
      <c r="M62" s="31">
        <v>0.7195561361450453</v>
      </c>
      <c r="N62" s="31"/>
      <c r="O62" s="31">
        <v>1.0970490969219027</v>
      </c>
      <c r="P62" s="31">
        <v>0.34576254598675227</v>
      </c>
      <c r="Q62" s="31"/>
      <c r="R62" s="32">
        <v>0.8706379058148591</v>
      </c>
      <c r="S62" s="31">
        <v>0.8136372841149073</v>
      </c>
      <c r="T62" s="12" t="s">
        <v>55</v>
      </c>
      <c r="U62" s="31">
        <v>0.2050325282648515</v>
      </c>
      <c r="V62" s="31"/>
      <c r="W62" s="31">
        <v>4.177</v>
      </c>
      <c r="X62" s="31">
        <v>0.504</v>
      </c>
      <c r="Z62" s="33" t="s">
        <v>55</v>
      </c>
      <c r="AA62" s="34"/>
      <c r="AB62" s="31">
        <v>0.5035</v>
      </c>
      <c r="AC62" s="31">
        <v>0.6444</v>
      </c>
      <c r="AE62" s="74">
        <v>0.93</v>
      </c>
      <c r="AF62" s="74">
        <v>0.81</v>
      </c>
      <c r="AG62" s="74">
        <v>9.43</v>
      </c>
      <c r="AH62" s="74">
        <v>0.49</v>
      </c>
      <c r="AI62" s="74">
        <v>0.92</v>
      </c>
      <c r="AJ62" s="34"/>
      <c r="AK62" s="35">
        <v>0.4329</v>
      </c>
      <c r="AL62" s="34"/>
      <c r="AM62" s="31">
        <v>2.233</v>
      </c>
      <c r="AN62" s="31">
        <v>0.2257</v>
      </c>
      <c r="AO62" s="31">
        <v>0.42</v>
      </c>
      <c r="AP62" s="31">
        <v>0.1942</v>
      </c>
      <c r="AQ62" s="31">
        <v>0.6868</v>
      </c>
      <c r="AR62" s="31"/>
      <c r="AS62" s="36" t="s">
        <v>55</v>
      </c>
      <c r="AT62" s="34"/>
      <c r="AU62" s="33">
        <v>2.05</v>
      </c>
      <c r="AV62" s="33">
        <v>0.51</v>
      </c>
      <c r="AW62" s="37"/>
    </row>
    <row r="63" spans="1:49" s="30" customFormat="1" ht="13.5">
      <c r="A63" s="28" t="s">
        <v>106</v>
      </c>
      <c r="B63" s="89">
        <v>0.3165</v>
      </c>
      <c r="C63" s="89">
        <v>0.344</v>
      </c>
      <c r="D63" s="89">
        <v>0.1468</v>
      </c>
      <c r="E63" s="28"/>
      <c r="F63" s="74">
        <v>0.82</v>
      </c>
      <c r="G63" s="74">
        <v>0.5</v>
      </c>
      <c r="H63" s="74">
        <v>0.64</v>
      </c>
      <c r="I63" s="28"/>
      <c r="J63" s="29">
        <v>0.3</v>
      </c>
      <c r="L63" s="31">
        <v>0.17119945441932108</v>
      </c>
      <c r="M63" s="31">
        <v>0.17063177876773092</v>
      </c>
      <c r="N63" s="31"/>
      <c r="O63" s="31">
        <v>0.24884601255410563</v>
      </c>
      <c r="P63" s="31">
        <v>0.13478019689047605</v>
      </c>
      <c r="Q63" s="31"/>
      <c r="R63" s="32">
        <v>0.07434649325861188</v>
      </c>
      <c r="S63" s="31">
        <v>0.10581972459492012</v>
      </c>
      <c r="T63" s="12" t="s">
        <v>55</v>
      </c>
      <c r="U63" s="31">
        <v>0.05377189396559856</v>
      </c>
      <c r="V63" s="31"/>
      <c r="W63" s="31">
        <v>0.133</v>
      </c>
      <c r="X63" s="31">
        <v>0.1369</v>
      </c>
      <c r="Z63" s="33">
        <v>0.06</v>
      </c>
      <c r="AA63" s="34"/>
      <c r="AB63" s="31">
        <v>0.1072</v>
      </c>
      <c r="AC63" s="31">
        <v>0.1879</v>
      </c>
      <c r="AE63" s="74">
        <v>0.07</v>
      </c>
      <c r="AF63" s="74">
        <v>0.04</v>
      </c>
      <c r="AG63" s="74">
        <v>0.1</v>
      </c>
      <c r="AH63" s="74">
        <v>0.16</v>
      </c>
      <c r="AI63" s="74">
        <v>0.1</v>
      </c>
      <c r="AJ63" s="34"/>
      <c r="AK63" s="35">
        <v>0.1198</v>
      </c>
      <c r="AL63" s="34"/>
      <c r="AM63" s="31">
        <v>0.07816</v>
      </c>
      <c r="AN63" s="31">
        <v>0.03571</v>
      </c>
      <c r="AO63" s="31">
        <v>0.03846</v>
      </c>
      <c r="AP63" s="31">
        <v>0.02542</v>
      </c>
      <c r="AQ63" s="31">
        <v>0.03636</v>
      </c>
      <c r="AR63" s="31"/>
      <c r="AS63" s="36">
        <v>0.0335522991409803</v>
      </c>
      <c r="AT63" s="34"/>
      <c r="AU63" s="33">
        <v>0.262</v>
      </c>
      <c r="AV63" s="33">
        <v>0.326</v>
      </c>
      <c r="AW63" s="37"/>
    </row>
    <row r="64" spans="1:49" s="30" customFormat="1" ht="13.5">
      <c r="A64" s="28" t="s">
        <v>107</v>
      </c>
      <c r="B64" s="89">
        <v>0.1668</v>
      </c>
      <c r="C64" s="89">
        <v>0.2072</v>
      </c>
      <c r="D64" s="89">
        <v>0.07654</v>
      </c>
      <c r="E64" s="28"/>
      <c r="F64" s="74">
        <v>0.27</v>
      </c>
      <c r="G64" s="74">
        <v>0.14</v>
      </c>
      <c r="H64" s="74">
        <v>0.23</v>
      </c>
      <c r="I64" s="28"/>
      <c r="J64" s="29">
        <v>0.6</v>
      </c>
      <c r="L64" s="31">
        <v>0.06702342510925252</v>
      </c>
      <c r="M64" s="31">
        <v>0.07450533814405366</v>
      </c>
      <c r="N64" s="31"/>
      <c r="O64" s="31">
        <v>0.08981274623164218</v>
      </c>
      <c r="P64" s="31">
        <v>0.06649801779521354</v>
      </c>
      <c r="Q64" s="31"/>
      <c r="R64" s="32">
        <v>0.022832491703276333</v>
      </c>
      <c r="S64" s="31">
        <v>0.04283252436492009</v>
      </c>
      <c r="T64" s="12" t="s">
        <v>55</v>
      </c>
      <c r="U64" s="31">
        <v>0.01570249673205671</v>
      </c>
      <c r="V64" s="31"/>
      <c r="W64" s="31">
        <v>0.1614</v>
      </c>
      <c r="X64" s="31">
        <v>0.248</v>
      </c>
      <c r="Z64" s="33">
        <v>0.03</v>
      </c>
      <c r="AA64" s="34"/>
      <c r="AB64" s="31">
        <v>0.04483</v>
      </c>
      <c r="AC64" s="31">
        <v>0.07031</v>
      </c>
      <c r="AE64" s="74">
        <v>0.13</v>
      </c>
      <c r="AF64" s="74">
        <v>0.08</v>
      </c>
      <c r="AG64" s="74">
        <v>0.18</v>
      </c>
      <c r="AH64" s="74">
        <v>0.15</v>
      </c>
      <c r="AI64" s="74">
        <v>0.17</v>
      </c>
      <c r="AJ64" s="34"/>
      <c r="AK64" s="35">
        <v>0.2982</v>
      </c>
      <c r="AL64" s="34"/>
      <c r="AM64" s="31">
        <v>0.03123</v>
      </c>
      <c r="AN64" s="31">
        <v>0.01399</v>
      </c>
      <c r="AO64" s="31">
        <v>0.01238</v>
      </c>
      <c r="AP64" s="31">
        <v>0.01102</v>
      </c>
      <c r="AQ64" s="31">
        <v>0.01352</v>
      </c>
      <c r="AR64" s="31"/>
      <c r="AS64" s="36">
        <v>0.01532803180914513</v>
      </c>
      <c r="AT64" s="34"/>
      <c r="AU64" s="33">
        <v>0.105</v>
      </c>
      <c r="AV64" s="33">
        <v>0.063</v>
      </c>
      <c r="AW64" s="37"/>
    </row>
    <row r="65" spans="1:49" s="30" customFormat="1" ht="13.5">
      <c r="A65" s="28"/>
      <c r="B65" s="86"/>
      <c r="C65" s="86"/>
      <c r="D65" s="86"/>
      <c r="E65" s="28"/>
      <c r="I65" s="28"/>
      <c r="J65" s="38"/>
      <c r="L65" s="38"/>
      <c r="M65" s="38"/>
      <c r="N65" s="38"/>
      <c r="O65" s="38"/>
      <c r="P65" s="38"/>
      <c r="Q65" s="39"/>
      <c r="R65" s="38"/>
      <c r="S65" s="38"/>
      <c r="T65" s="38"/>
      <c r="U65" s="38"/>
      <c r="W65" s="38"/>
      <c r="X65" s="38"/>
      <c r="Z65" s="38"/>
      <c r="AB65" s="38"/>
      <c r="AC65" s="38"/>
      <c r="AE65" s="38"/>
      <c r="AF65" s="38"/>
      <c r="AG65" s="38"/>
      <c r="AH65" s="38"/>
      <c r="AI65" s="38"/>
      <c r="AK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</row>
    <row r="66" spans="1:48" s="18" customFormat="1" ht="13.5">
      <c r="A66" s="40" t="s">
        <v>108</v>
      </c>
      <c r="B66" s="90">
        <v>5.063703</v>
      </c>
      <c r="C66" s="90">
        <v>6.263614</v>
      </c>
      <c r="D66" s="90">
        <v>6.084465</v>
      </c>
      <c r="E66" s="40"/>
      <c r="F66" s="18">
        <v>12.028688</v>
      </c>
      <c r="G66" s="18">
        <v>7.219668</v>
      </c>
      <c r="H66" s="18">
        <v>6.405279</v>
      </c>
      <c r="I66" s="40"/>
      <c r="J66" s="18">
        <v>2.717267</v>
      </c>
      <c r="L66" s="18">
        <v>4.116252</v>
      </c>
      <c r="M66" s="18">
        <v>5.763974</v>
      </c>
      <c r="O66" s="18">
        <v>8.695594</v>
      </c>
      <c r="P66" s="18">
        <v>6.51369</v>
      </c>
      <c r="Q66" s="41"/>
      <c r="R66" s="18">
        <v>3.883106</v>
      </c>
      <c r="S66" s="18">
        <v>5.050042</v>
      </c>
      <c r="T66" s="18">
        <v>7.065889</v>
      </c>
      <c r="U66" s="18">
        <v>3.414445</v>
      </c>
      <c r="W66" s="18">
        <v>1.234149</v>
      </c>
      <c r="X66" s="18">
        <v>1.975702</v>
      </c>
      <c r="Z66" s="18">
        <v>2.191919</v>
      </c>
      <c r="AB66" s="18">
        <v>2.853309</v>
      </c>
      <c r="AC66" s="18">
        <v>3.209591</v>
      </c>
      <c r="AE66" s="18">
        <v>6.888105</v>
      </c>
      <c r="AF66" s="18">
        <v>3.574459</v>
      </c>
      <c r="AG66" s="18">
        <v>5.92086</v>
      </c>
      <c r="AH66" s="18">
        <v>12.214805</v>
      </c>
      <c r="AI66" s="18">
        <v>4.371809</v>
      </c>
      <c r="AK66" s="18">
        <v>1.34745</v>
      </c>
      <c r="AM66" s="18">
        <v>0.94039</v>
      </c>
      <c r="AN66" s="18">
        <v>0.741411</v>
      </c>
      <c r="AO66" s="18">
        <v>0.826318</v>
      </c>
      <c r="AP66" s="18">
        <v>0.898149</v>
      </c>
      <c r="AQ66" s="18">
        <v>0.662046</v>
      </c>
      <c r="AS66" s="18">
        <v>3.122697</v>
      </c>
      <c r="AU66" s="18">
        <v>5.096297</v>
      </c>
      <c r="AV66" s="18">
        <v>4.416619</v>
      </c>
    </row>
    <row r="67" spans="1:48" s="43" customFormat="1" ht="13.5">
      <c r="A67" s="42" t="s">
        <v>123</v>
      </c>
      <c r="B67" s="91">
        <v>0.000228</v>
      </c>
      <c r="C67" s="91">
        <v>0.000329</v>
      </c>
      <c r="D67" s="91">
        <v>0.000242</v>
      </c>
      <c r="E67" s="42"/>
      <c r="F67" s="43">
        <v>0.000486</v>
      </c>
      <c r="G67" s="43">
        <v>0.000674</v>
      </c>
      <c r="H67" s="43">
        <v>0.000298</v>
      </c>
      <c r="I67" s="42"/>
      <c r="J67" s="43">
        <v>8.9E-05</v>
      </c>
      <c r="L67" s="43">
        <v>0.000164</v>
      </c>
      <c r="M67" s="43">
        <v>0.000277</v>
      </c>
      <c r="O67" s="43">
        <v>0.000357</v>
      </c>
      <c r="P67" s="43">
        <v>0.000276</v>
      </c>
      <c r="Q67" s="44"/>
      <c r="R67" s="43">
        <v>0.000126</v>
      </c>
      <c r="S67" s="43">
        <v>0.000236</v>
      </c>
      <c r="T67" s="43">
        <v>0.000296</v>
      </c>
      <c r="U67" s="43">
        <v>0.000128</v>
      </c>
      <c r="W67" s="43">
        <v>4.4E-05</v>
      </c>
      <c r="X67" s="43">
        <v>6.2E-05</v>
      </c>
      <c r="Z67" s="43">
        <v>8.7E-05</v>
      </c>
      <c r="AB67" s="43">
        <v>0.000109</v>
      </c>
      <c r="AC67" s="43">
        <v>7.8E-05</v>
      </c>
      <c r="AE67" s="43">
        <v>0.00018</v>
      </c>
      <c r="AF67" s="43">
        <v>0.000137</v>
      </c>
      <c r="AG67" s="43">
        <v>0.000288</v>
      </c>
      <c r="AH67" s="43">
        <v>0.000658</v>
      </c>
      <c r="AI67" s="43">
        <v>0.00016</v>
      </c>
      <c r="AK67" s="43">
        <v>4.5E-05</v>
      </c>
      <c r="AM67" s="43">
        <v>3.4E-05</v>
      </c>
      <c r="AN67" s="43">
        <v>4.5E-05</v>
      </c>
      <c r="AO67" s="43">
        <v>3.2E-05</v>
      </c>
      <c r="AP67" s="43">
        <v>4.6E-05</v>
      </c>
      <c r="AQ67" s="43">
        <v>2.9E-05</v>
      </c>
      <c r="AS67" s="43">
        <v>0.0002</v>
      </c>
      <c r="AU67" s="43">
        <v>0.00028</v>
      </c>
      <c r="AV67" s="43">
        <v>0.000378</v>
      </c>
    </row>
    <row r="68" spans="1:48" s="18" customFormat="1" ht="13.5">
      <c r="A68" s="40" t="s">
        <v>109</v>
      </c>
      <c r="B68" s="90">
        <v>2.179739</v>
      </c>
      <c r="C68" s="90">
        <v>2.653463</v>
      </c>
      <c r="D68" s="90">
        <v>2.262331</v>
      </c>
      <c r="E68" s="40"/>
      <c r="F68" s="18">
        <v>4.234743</v>
      </c>
      <c r="G68" s="18">
        <v>2.453931</v>
      </c>
      <c r="H68" s="18">
        <v>2.264394</v>
      </c>
      <c r="I68" s="40"/>
      <c r="J68" s="18">
        <v>0.7555</v>
      </c>
      <c r="L68" s="18">
        <v>1.702098</v>
      </c>
      <c r="M68" s="18">
        <v>2.170413</v>
      </c>
      <c r="O68" s="18">
        <v>3.234026</v>
      </c>
      <c r="P68" s="18">
        <v>2.353946</v>
      </c>
      <c r="Q68" s="41"/>
      <c r="R68" s="18">
        <v>1.483651</v>
      </c>
      <c r="S68" s="18">
        <v>1.985697</v>
      </c>
      <c r="T68" s="18">
        <v>2.99157</v>
      </c>
      <c r="U68" s="18">
        <v>1.364621</v>
      </c>
      <c r="W68" s="18">
        <v>0.6963</v>
      </c>
      <c r="X68" s="18">
        <v>0.930418</v>
      </c>
      <c r="Z68" s="18">
        <v>0.979486</v>
      </c>
      <c r="AB68" s="18">
        <v>1.053996</v>
      </c>
      <c r="AC68" s="18">
        <v>1.213455</v>
      </c>
      <c r="AE68" s="18">
        <v>2.530037</v>
      </c>
      <c r="AF68" s="18">
        <v>1.420234</v>
      </c>
      <c r="AG68" s="18">
        <v>2.305125</v>
      </c>
      <c r="AH68" s="18">
        <v>4.248733</v>
      </c>
      <c r="AI68" s="18">
        <v>1.706664</v>
      </c>
      <c r="AK68" s="18">
        <v>0.495186</v>
      </c>
      <c r="AM68" s="18">
        <v>0.464899</v>
      </c>
      <c r="AN68" s="18">
        <v>0.391413</v>
      </c>
      <c r="AO68" s="18">
        <v>0.434802</v>
      </c>
      <c r="AP68" s="18">
        <v>0.455811</v>
      </c>
      <c r="AQ68" s="18">
        <v>0.360669</v>
      </c>
      <c r="AS68" s="18">
        <v>1.142011</v>
      </c>
      <c r="AU68" s="18">
        <v>1.643127</v>
      </c>
      <c r="AV68" s="18">
        <v>1.532301</v>
      </c>
    </row>
    <row r="69" spans="1:48" s="43" customFormat="1" ht="13.5">
      <c r="A69" s="42" t="s">
        <v>123</v>
      </c>
      <c r="B69" s="91">
        <v>0.000757</v>
      </c>
      <c r="C69" s="91">
        <v>0.000808</v>
      </c>
      <c r="D69" s="91">
        <v>0.000281</v>
      </c>
      <c r="E69" s="42"/>
      <c r="F69" s="43">
        <v>0.000384</v>
      </c>
      <c r="G69" s="43">
        <v>0.00033</v>
      </c>
      <c r="H69" s="43">
        <v>0.000514</v>
      </c>
      <c r="I69" s="42"/>
      <c r="J69" s="43">
        <v>5E-05</v>
      </c>
      <c r="L69" s="43">
        <v>8.6E-05</v>
      </c>
      <c r="M69" s="43">
        <v>9.8E-05</v>
      </c>
      <c r="O69" s="43">
        <v>0.003994</v>
      </c>
      <c r="P69" s="43">
        <v>0.000908</v>
      </c>
      <c r="Q69" s="44"/>
      <c r="R69" s="43">
        <v>4.4E-05</v>
      </c>
      <c r="S69" s="43">
        <v>0.000157</v>
      </c>
      <c r="T69" s="43">
        <v>0.000819</v>
      </c>
      <c r="U69" s="43">
        <v>0.00014</v>
      </c>
      <c r="W69" s="43">
        <v>1.7E-05</v>
      </c>
      <c r="X69" s="43">
        <v>2.7E-05</v>
      </c>
      <c r="Z69" s="43">
        <v>0.000102</v>
      </c>
      <c r="AB69" s="43">
        <v>0.000187</v>
      </c>
      <c r="AC69" s="43">
        <v>6E-05</v>
      </c>
      <c r="AE69" s="43">
        <v>0.0002</v>
      </c>
      <c r="AF69" s="43">
        <v>0.00015</v>
      </c>
      <c r="AG69" s="43">
        <v>0.000107</v>
      </c>
      <c r="AH69" s="43">
        <v>0.001793</v>
      </c>
      <c r="AI69" s="43">
        <v>0.000308</v>
      </c>
      <c r="AK69" s="43">
        <v>3.8E-05</v>
      </c>
      <c r="AM69" s="43">
        <v>1.8E-05</v>
      </c>
      <c r="AN69" s="43">
        <v>1.3E-05</v>
      </c>
      <c r="AO69" s="43">
        <v>1.2E-05</v>
      </c>
      <c r="AP69" s="43">
        <v>1.4E-05</v>
      </c>
      <c r="AQ69" s="43">
        <v>0.000382</v>
      </c>
      <c r="AS69" s="43">
        <v>6.4E-05</v>
      </c>
      <c r="AU69" s="43">
        <v>0.000168</v>
      </c>
      <c r="AV69" s="43">
        <v>0.000128</v>
      </c>
    </row>
    <row r="70" spans="1:48" s="18" customFormat="1" ht="13.5">
      <c r="A70" s="40" t="s">
        <v>110</v>
      </c>
      <c r="B70" s="85"/>
      <c r="C70" s="85"/>
      <c r="D70" s="85"/>
      <c r="E70" s="40"/>
      <c r="F70" s="18">
        <v>0.34261838440111425</v>
      </c>
      <c r="G70" s="18">
        <v>0.3255378858746492</v>
      </c>
      <c r="H70" s="18">
        <v>0.32604735883424407</v>
      </c>
      <c r="I70" s="40"/>
      <c r="J70" s="18">
        <v>0.27803671851165157</v>
      </c>
      <c r="L70" s="18">
        <v>0.41350675323085173</v>
      </c>
      <c r="M70" s="18">
        <v>0.3765480205150127</v>
      </c>
      <c r="O70" s="18">
        <v>0.3719154781145486</v>
      </c>
      <c r="P70" s="18">
        <v>0.361384407302159</v>
      </c>
      <c r="Q70" s="41"/>
      <c r="R70" s="18">
        <v>0.3820784186679426</v>
      </c>
      <c r="S70" s="18">
        <v>0.39320405652071805</v>
      </c>
      <c r="T70" s="18">
        <v>0.42338196934596617</v>
      </c>
      <c r="U70" s="18">
        <v>0.39966114551559623</v>
      </c>
      <c r="W70" s="18">
        <v>0.5641944368143555</v>
      </c>
      <c r="X70" s="18">
        <v>0.4709303326108897</v>
      </c>
      <c r="Z70" s="18">
        <v>0.4468623156238894</v>
      </c>
      <c r="AB70" s="18">
        <v>0.3693942717034853</v>
      </c>
      <c r="AC70" s="18">
        <v>0.37807153621754297</v>
      </c>
      <c r="AE70" s="18">
        <v>0.3673052312646221</v>
      </c>
      <c r="AF70" s="18">
        <v>0.3973283789239155</v>
      </c>
      <c r="AG70" s="18">
        <v>0.389322665964066</v>
      </c>
      <c r="AH70" s="18">
        <v>0.34783469732017824</v>
      </c>
      <c r="AI70" s="18">
        <v>0.3903793601230063</v>
      </c>
      <c r="AK70" s="18">
        <v>0.3674986084826895</v>
      </c>
      <c r="AM70" s="18">
        <v>0.49436829400567855</v>
      </c>
      <c r="AN70" s="18">
        <v>0.527929852672809</v>
      </c>
      <c r="AO70" s="18">
        <v>0.5261920955370692</v>
      </c>
      <c r="AP70" s="18">
        <v>0.5075004258758847</v>
      </c>
      <c r="AQ70" s="18">
        <v>0.5447793657842507</v>
      </c>
      <c r="AS70" s="18">
        <v>0.36571303587892134</v>
      </c>
      <c r="AU70" s="18">
        <v>0.3224158639106002</v>
      </c>
      <c r="AV70" s="18">
        <v>0.34693981980333827</v>
      </c>
    </row>
    <row r="71" spans="1:48" s="46" customFormat="1" ht="13.5">
      <c r="A71" s="45" t="s">
        <v>111</v>
      </c>
      <c r="B71" s="85">
        <v>1E-05</v>
      </c>
      <c r="C71" s="85">
        <v>5E-06</v>
      </c>
      <c r="D71" s="85">
        <v>3E-06</v>
      </c>
      <c r="E71" s="45"/>
      <c r="F71" s="46">
        <v>1E-06</v>
      </c>
      <c r="G71" s="46">
        <v>0</v>
      </c>
      <c r="H71" s="46">
        <v>3E-06</v>
      </c>
      <c r="I71" s="45"/>
      <c r="J71" s="46">
        <v>0.16810591094572602</v>
      </c>
      <c r="L71" s="46">
        <v>0.2500196063317648</v>
      </c>
      <c r="M71" s="46">
        <v>0.22767224442515016</v>
      </c>
      <c r="O71" s="46">
        <v>0.2248686197743386</v>
      </c>
      <c r="P71" s="46">
        <v>0.21850010841972603</v>
      </c>
      <c r="Q71" s="47"/>
      <c r="R71" s="46">
        <v>0.23101516353194876</v>
      </c>
      <c r="S71" s="46">
        <v>0.237743656624654</v>
      </c>
      <c r="T71" s="46">
        <v>0.25599084462031846</v>
      </c>
      <c r="U71" s="46">
        <v>0.2416471341015443</v>
      </c>
      <c r="W71" s="46">
        <v>0.3411299630201949</v>
      </c>
      <c r="X71" s="46">
        <v>0.28473971041132157</v>
      </c>
      <c r="Z71" s="46">
        <v>0.27018211227906175</v>
      </c>
      <c r="AB71" s="46">
        <v>0.22334445120101304</v>
      </c>
      <c r="AC71" s="46">
        <v>0.22859071355728305</v>
      </c>
      <c r="AE71" s="46">
        <v>0.22208168239493414</v>
      </c>
      <c r="AF71" s="46">
        <v>0.24023627694184801</v>
      </c>
      <c r="AG71" s="46">
        <v>0.23539418123280323</v>
      </c>
      <c r="AH71" s="46">
        <v>0.21030932369309321</v>
      </c>
      <c r="AI71" s="46">
        <v>0.23603408633854694</v>
      </c>
      <c r="AK71" s="46">
        <v>0.22220347408743776</v>
      </c>
      <c r="AM71" s="46">
        <v>0.29891521707328256</v>
      </c>
      <c r="AN71" s="46">
        <v>0.31919827197547707</v>
      </c>
      <c r="AO71" s="46">
        <v>0.3181522346385665</v>
      </c>
      <c r="AP71" s="46">
        <v>0.30685102692343236</v>
      </c>
      <c r="AQ71" s="46">
        <v>0.3293914573045799</v>
      </c>
      <c r="AS71" s="46">
        <v>0.2211211914856019</v>
      </c>
      <c r="AU71" s="46">
        <v>0.19493878564327405</v>
      </c>
      <c r="AV71" s="46">
        <v>0.20976643749301419</v>
      </c>
    </row>
    <row r="72" spans="1:48" s="46" customFormat="1" ht="13.5">
      <c r="A72" s="48" t="s">
        <v>112</v>
      </c>
      <c r="B72" s="85">
        <v>0.513296</v>
      </c>
      <c r="C72" s="85">
        <v>0.513301</v>
      </c>
      <c r="D72" s="85">
        <v>0.513157</v>
      </c>
      <c r="E72" s="48"/>
      <c r="F72" s="46">
        <v>0.513014</v>
      </c>
      <c r="G72" s="46">
        <v>0.512945</v>
      </c>
      <c r="H72" s="46">
        <v>0.512976</v>
      </c>
      <c r="I72" s="48"/>
      <c r="J72" s="46">
        <v>0.513047435725609</v>
      </c>
      <c r="L72" s="49">
        <v>0.5131512747881163</v>
      </c>
      <c r="M72" s="49">
        <v>0.5131342743814596</v>
      </c>
      <c r="N72" s="49"/>
      <c r="O72" s="49">
        <v>0.5130842731854106</v>
      </c>
      <c r="P72" s="49">
        <v>0.513061272635228</v>
      </c>
      <c r="Q72" s="47"/>
      <c r="R72" s="49">
        <v>0.513117273974803</v>
      </c>
      <c r="S72" s="49">
        <v>0.5131462746685114</v>
      </c>
      <c r="T72" s="49">
        <v>0.5131572749316421</v>
      </c>
      <c r="U72" s="49">
        <v>0.5131342743814596</v>
      </c>
      <c r="W72" s="46">
        <v>0.5131474387343347</v>
      </c>
      <c r="X72" s="46">
        <v>0.5131504388245963</v>
      </c>
      <c r="Z72" s="46">
        <v>0.513067272778754</v>
      </c>
      <c r="AB72" s="49">
        <v>0.5130882732810944</v>
      </c>
      <c r="AC72" s="49">
        <v>0.5130842731854106</v>
      </c>
      <c r="AE72" s="49">
        <v>0.5130942734246204</v>
      </c>
      <c r="AF72" s="49">
        <v>0.5131272742140127</v>
      </c>
      <c r="AG72" s="49">
        <v>0.5130982735203043</v>
      </c>
      <c r="AH72" s="49">
        <v>0.5130942734246204</v>
      </c>
      <c r="AI72" s="49">
        <v>0.513116273950882</v>
      </c>
      <c r="AK72" s="49">
        <v>0.5131872756492717</v>
      </c>
      <c r="AM72" s="46">
        <v>0.5132094405997446</v>
      </c>
      <c r="AN72" s="46">
        <v>0.5130814367485756</v>
      </c>
      <c r="AO72" s="46">
        <v>0.5131434386139856</v>
      </c>
      <c r="AP72" s="46">
        <v>0.5131484387644218</v>
      </c>
      <c r="AQ72" s="46">
        <v>0.5131534389148581</v>
      </c>
      <c r="AS72" s="46">
        <v>0.5131362744293017</v>
      </c>
      <c r="AU72" s="46">
        <v>0.5130574360264815</v>
      </c>
      <c r="AV72" s="46">
        <v>0.5130574360264815</v>
      </c>
    </row>
    <row r="73" spans="1:48" s="12" customFormat="1" ht="13.5">
      <c r="A73" s="50" t="s">
        <v>124</v>
      </c>
      <c r="B73" s="46" t="s">
        <v>55</v>
      </c>
      <c r="C73" s="46" t="s">
        <v>55</v>
      </c>
      <c r="D73" s="46" t="s">
        <v>55</v>
      </c>
      <c r="E73" s="46"/>
      <c r="F73" s="46" t="s">
        <v>55</v>
      </c>
      <c r="G73" s="46" t="s">
        <v>55</v>
      </c>
      <c r="H73" s="46" t="s">
        <v>55</v>
      </c>
      <c r="I73" s="46"/>
      <c r="J73" s="46" t="s">
        <v>55</v>
      </c>
      <c r="L73" s="12" t="s">
        <v>55</v>
      </c>
      <c r="M73" s="12" t="s">
        <v>55</v>
      </c>
      <c r="O73" s="51" t="s">
        <v>55</v>
      </c>
      <c r="P73" s="51" t="s">
        <v>55</v>
      </c>
      <c r="Q73" s="14"/>
      <c r="R73" s="12" t="s">
        <v>55</v>
      </c>
      <c r="S73" s="12" t="s">
        <v>55</v>
      </c>
      <c r="T73" s="12" t="s">
        <v>55</v>
      </c>
      <c r="U73" s="12" t="s">
        <v>55</v>
      </c>
      <c r="W73" s="46">
        <v>0.5131474387343347</v>
      </c>
      <c r="X73" s="46">
        <v>0.5131434386139855</v>
      </c>
      <c r="Z73" s="12" t="s">
        <v>55</v>
      </c>
      <c r="AB73" s="12" t="s">
        <v>55</v>
      </c>
      <c r="AC73" s="12" t="s">
        <v>55</v>
      </c>
      <c r="AE73" s="12" t="s">
        <v>55</v>
      </c>
      <c r="AF73" s="12" t="s">
        <v>55</v>
      </c>
      <c r="AG73" s="12" t="s">
        <v>55</v>
      </c>
      <c r="AH73" s="12" t="s">
        <v>55</v>
      </c>
      <c r="AI73" s="12" t="s">
        <v>55</v>
      </c>
      <c r="AK73" s="12" t="s">
        <v>55</v>
      </c>
      <c r="AM73" s="46"/>
      <c r="AN73" s="46">
        <v>0.5131339383281566</v>
      </c>
      <c r="AO73" s="46">
        <v>0.5130964371998845</v>
      </c>
      <c r="AP73" s="46">
        <v>0.5131169378166733</v>
      </c>
      <c r="AQ73" s="46">
        <v>0.5130864368990119</v>
      </c>
      <c r="AR73" s="46"/>
      <c r="AS73" s="18" t="s">
        <v>55</v>
      </c>
      <c r="AU73" s="46" t="s">
        <v>55</v>
      </c>
      <c r="AV73" s="46" t="s">
        <v>55</v>
      </c>
    </row>
    <row r="74" spans="1:49" s="53" customFormat="1" ht="13.5">
      <c r="A74" s="42" t="s">
        <v>123</v>
      </c>
      <c r="B74" s="85">
        <v>9E-06</v>
      </c>
      <c r="C74" s="85">
        <v>1E-05</v>
      </c>
      <c r="D74" s="85">
        <v>7E-06</v>
      </c>
      <c r="E74" s="42"/>
      <c r="F74" s="46">
        <v>6E-06</v>
      </c>
      <c r="G74" s="46">
        <v>1.6E-05</v>
      </c>
      <c r="H74" s="46">
        <v>8E-06</v>
      </c>
      <c r="I74" s="42"/>
      <c r="J74" s="46">
        <v>6E-06</v>
      </c>
      <c r="K74" s="46"/>
      <c r="L74" s="49">
        <v>8E-06</v>
      </c>
      <c r="M74" s="49">
        <v>9E-06</v>
      </c>
      <c r="N74" s="49"/>
      <c r="O74" s="49">
        <v>7E-06</v>
      </c>
      <c r="P74" s="49">
        <v>6E-06</v>
      </c>
      <c r="Q74" s="47"/>
      <c r="R74" s="49">
        <v>7E-06</v>
      </c>
      <c r="S74" s="49">
        <v>8E-06</v>
      </c>
      <c r="T74" s="49">
        <v>6E-06</v>
      </c>
      <c r="U74" s="49">
        <v>9E-06</v>
      </c>
      <c r="V74" s="46"/>
      <c r="W74" s="46">
        <v>1E-05</v>
      </c>
      <c r="X74" s="46">
        <v>6E-06</v>
      </c>
      <c r="Y74" s="46"/>
      <c r="Z74" s="46">
        <v>1.1E-05</v>
      </c>
      <c r="AA74" s="46"/>
      <c r="AB74" s="49">
        <v>8E-06</v>
      </c>
      <c r="AC74" s="49">
        <v>5E-06</v>
      </c>
      <c r="AD74" s="46"/>
      <c r="AE74" s="49">
        <v>4E-06</v>
      </c>
      <c r="AF74" s="49">
        <v>6E-06</v>
      </c>
      <c r="AG74" s="49">
        <v>1E-05</v>
      </c>
      <c r="AH74" s="49">
        <v>8E-06</v>
      </c>
      <c r="AI74" s="49">
        <v>8E-06</v>
      </c>
      <c r="AJ74" s="46"/>
      <c r="AK74" s="49">
        <v>7E-06</v>
      </c>
      <c r="AL74" s="46"/>
      <c r="AM74" s="46">
        <v>9E-06</v>
      </c>
      <c r="AN74" s="46">
        <v>2.3E-05</v>
      </c>
      <c r="AO74" s="46">
        <v>1E-05</v>
      </c>
      <c r="AP74" s="46">
        <v>1.2E-05</v>
      </c>
      <c r="AQ74" s="46">
        <v>1E-05</v>
      </c>
      <c r="AR74" s="46"/>
      <c r="AS74" s="46">
        <v>1.3E-05</v>
      </c>
      <c r="AT74" s="46"/>
      <c r="AU74" s="46">
        <v>8E-06</v>
      </c>
      <c r="AV74" s="46">
        <v>8E-06</v>
      </c>
      <c r="AW74" s="52"/>
    </row>
    <row r="75" spans="1:49" s="53" customFormat="1" ht="13.5">
      <c r="A75" s="54" t="s">
        <v>113</v>
      </c>
      <c r="B75" s="92">
        <v>0.513296</v>
      </c>
      <c r="C75" s="92">
        <v>0.5123757459768414</v>
      </c>
      <c r="D75" s="92">
        <v>0.5122317773816737</v>
      </c>
      <c r="E75" s="54"/>
      <c r="F75" s="46">
        <v>0.5122675343618915</v>
      </c>
      <c r="G75" s="46">
        <v>0.5122357593277139</v>
      </c>
      <c r="H75" s="46">
        <v>0.5122656441617083</v>
      </c>
      <c r="I75" s="54"/>
      <c r="J75" s="46">
        <v>0.5128384174845293</v>
      </c>
      <c r="K75" s="46"/>
      <c r="L75" s="49">
        <v>0.5128829698983239</v>
      </c>
      <c r="M75" s="49">
        <v>0.5128899512367852</v>
      </c>
      <c r="N75" s="49"/>
      <c r="O75" s="46">
        <v>0.5128341252224602</v>
      </c>
      <c r="P75" s="46">
        <v>0.5128182091207169</v>
      </c>
      <c r="Q75" s="47"/>
      <c r="R75" s="49">
        <v>0.5128693634253018</v>
      </c>
      <c r="S75" s="49">
        <v>0.512891143534896</v>
      </c>
      <c r="T75" s="49">
        <v>0.5128825620946714</v>
      </c>
      <c r="U75" s="49">
        <v>0.5128749542879878</v>
      </c>
      <c r="V75" s="46"/>
      <c r="W75" s="46">
        <v>0.5128126260418371</v>
      </c>
      <c r="X75" s="46">
        <v>0.512870972112673</v>
      </c>
      <c r="Y75" s="46"/>
      <c r="Z75" s="46">
        <v>0.5128109375595452</v>
      </c>
      <c r="AA75" s="46"/>
      <c r="AB75" s="46">
        <v>0.5128836854555608</v>
      </c>
      <c r="AC75" s="46">
        <v>0.5128748796823601</v>
      </c>
      <c r="AD75" s="46"/>
      <c r="AE75" s="46">
        <v>0.5129053792907303</v>
      </c>
      <c r="AF75" s="46">
        <v>0.5129229384805449</v>
      </c>
      <c r="AG75" s="46">
        <v>0.5128980562871348</v>
      </c>
      <c r="AH75" s="46">
        <v>0.5129153924060708</v>
      </c>
      <c r="AI75" s="46">
        <v>0.5129155124390514</v>
      </c>
      <c r="AJ75" s="46"/>
      <c r="AK75" s="46">
        <v>0.513012821916117</v>
      </c>
      <c r="AL75" s="46"/>
      <c r="AM75" s="46">
        <v>0.5129825855196753</v>
      </c>
      <c r="AN75" s="46">
        <v>0.5128391882934586</v>
      </c>
      <c r="AO75" s="46">
        <v>0.5129019840257254</v>
      </c>
      <c r="AP75" s="46">
        <v>0.5129155609773235</v>
      </c>
      <c r="AQ75" s="46">
        <v>0.5129034545676155</v>
      </c>
      <c r="AR75" s="46"/>
      <c r="AS75" s="46">
        <v>0.5129916138712237</v>
      </c>
      <c r="AT75" s="46"/>
      <c r="AU75" s="46">
        <v>0.5129362829266481</v>
      </c>
      <c r="AV75" s="46">
        <v>0.5129270676441228</v>
      </c>
      <c r="AW75" s="52"/>
    </row>
    <row r="76" spans="1:49" s="30" customFormat="1" ht="13.5">
      <c r="A76" s="6" t="s">
        <v>114</v>
      </c>
      <c r="B76" s="85" t="s">
        <v>55</v>
      </c>
      <c r="C76" s="85" t="s">
        <v>55</v>
      </c>
      <c r="D76" s="85" t="s">
        <v>55</v>
      </c>
      <c r="E76" s="6"/>
      <c r="F76" s="34">
        <v>0.512249</v>
      </c>
      <c r="G76" s="34">
        <v>0.512268</v>
      </c>
      <c r="H76" s="34">
        <v>0.512255</v>
      </c>
      <c r="I76" s="6"/>
      <c r="J76" s="46">
        <v>0.5130544359362197</v>
      </c>
      <c r="K76" s="12"/>
      <c r="L76" s="12" t="s">
        <v>55</v>
      </c>
      <c r="M76" s="12" t="s">
        <v>55</v>
      </c>
      <c r="N76" s="12"/>
      <c r="O76" s="51" t="s">
        <v>55</v>
      </c>
      <c r="P76" s="51" t="s">
        <v>55</v>
      </c>
      <c r="Q76" s="55"/>
      <c r="R76" s="12" t="s">
        <v>55</v>
      </c>
      <c r="S76" s="12" t="s">
        <v>55</v>
      </c>
      <c r="T76" s="12" t="s">
        <v>55</v>
      </c>
      <c r="U76" s="12" t="s">
        <v>55</v>
      </c>
      <c r="V76" s="12"/>
      <c r="W76" s="46" t="s">
        <v>55</v>
      </c>
      <c r="X76" s="46">
        <v>0.5131364384033748</v>
      </c>
      <c r="Y76" s="12"/>
      <c r="Z76" s="12" t="s">
        <v>55</v>
      </c>
      <c r="AA76" s="12"/>
      <c r="AB76" s="12" t="s">
        <v>55</v>
      </c>
      <c r="AC76" s="12" t="s">
        <v>55</v>
      </c>
      <c r="AD76" s="12"/>
      <c r="AE76" s="12" t="s">
        <v>55</v>
      </c>
      <c r="AF76" s="12" t="s">
        <v>55</v>
      </c>
      <c r="AG76" s="12" t="s">
        <v>55</v>
      </c>
      <c r="AH76" s="12" t="s">
        <v>55</v>
      </c>
      <c r="AI76" s="12" t="s">
        <v>55</v>
      </c>
      <c r="AJ76" s="12"/>
      <c r="AK76" s="12" t="s">
        <v>55</v>
      </c>
      <c r="AL76" s="12"/>
      <c r="AM76" s="46">
        <v>0.5132684423748927</v>
      </c>
      <c r="AN76" s="46">
        <v>0.5131864399077376</v>
      </c>
      <c r="AO76" s="46">
        <v>0.5130494357857834</v>
      </c>
      <c r="AP76" s="46">
        <v>0.5130854368689247</v>
      </c>
      <c r="AQ76" s="46">
        <v>0.5130194348831657</v>
      </c>
      <c r="AR76" s="46"/>
      <c r="AS76" s="18" t="s">
        <v>55</v>
      </c>
      <c r="AT76" s="12"/>
      <c r="AU76" s="46" t="s">
        <v>55</v>
      </c>
      <c r="AV76" s="46" t="s">
        <v>55</v>
      </c>
      <c r="AW76" s="56"/>
    </row>
    <row r="77" spans="1:49" s="59" customFormat="1" ht="13.5">
      <c r="A77" s="57" t="s">
        <v>168</v>
      </c>
      <c r="B77" s="93">
        <v>12.79650436953883</v>
      </c>
      <c r="C77" s="93">
        <v>9.946206651967326</v>
      </c>
      <c r="D77" s="93">
        <v>7.133587388874485</v>
      </c>
      <c r="E77" s="57"/>
      <c r="F77" s="58">
        <v>6.569989953404409</v>
      </c>
      <c r="G77" s="58">
        <v>5.949300407213087</v>
      </c>
      <c r="H77" s="58">
        <v>6.533067019274252</v>
      </c>
      <c r="I77" s="57"/>
      <c r="J77" s="58">
        <v>9.597571384054593</v>
      </c>
      <c r="K77" s="58"/>
      <c r="L77" s="58">
        <v>8.860851105452205</v>
      </c>
      <c r="M77" s="58">
        <v>8.997091240754429</v>
      </c>
      <c r="N77" s="58"/>
      <c r="O77" s="58">
        <v>8.05856408949479</v>
      </c>
      <c r="P77" s="58">
        <v>7.7479582414730075</v>
      </c>
      <c r="Q77" s="58"/>
      <c r="R77" s="58">
        <v>8.595322119022697</v>
      </c>
      <c r="S77" s="58">
        <v>9.020358821438812</v>
      </c>
      <c r="T77" s="58">
        <v>8.852892857171835</v>
      </c>
      <c r="U77" s="58">
        <v>8.70442725595888</v>
      </c>
      <c r="V77" s="58"/>
      <c r="W77" s="58">
        <v>7.136025031757587</v>
      </c>
      <c r="X77" s="58">
        <v>8.27460282358583</v>
      </c>
      <c r="Y77" s="58"/>
      <c r="Z77" s="58">
        <v>6.977349634353924</v>
      </c>
      <c r="AA77" s="58"/>
      <c r="AB77" s="58">
        <v>8.271213353954199</v>
      </c>
      <c r="AC77" s="58">
        <v>8.09937991698595</v>
      </c>
      <c r="AD77" s="58"/>
      <c r="AE77" s="58">
        <v>8.443078954303296</v>
      </c>
      <c r="AF77" s="58">
        <v>8.785715547461326</v>
      </c>
      <c r="AG77" s="58">
        <v>8.300183465950184</v>
      </c>
      <c r="AH77" s="58">
        <v>8.638467224684199</v>
      </c>
      <c r="AI77" s="58">
        <v>8.640809456414988</v>
      </c>
      <c r="AJ77" s="58"/>
      <c r="AK77" s="58">
        <v>10.288146602637216</v>
      </c>
      <c r="AL77" s="58"/>
      <c r="AM77" s="58">
        <v>9.597571384054593</v>
      </c>
      <c r="AN77" s="58">
        <v>8.982839469402482</v>
      </c>
      <c r="AO77" s="58">
        <v>8.024830825474893</v>
      </c>
      <c r="AP77" s="58">
        <v>8.289751751797692</v>
      </c>
      <c r="AQ77" s="58">
        <v>8.053524845403892</v>
      </c>
      <c r="AR77" s="58"/>
      <c r="AS77" s="58">
        <v>9.37145641769943</v>
      </c>
      <c r="AT77" s="58"/>
      <c r="AU77" s="58">
        <v>8.166168041310318</v>
      </c>
      <c r="AV77" s="58">
        <v>7.986363878751401</v>
      </c>
      <c r="AW77" s="57"/>
    </row>
    <row r="78" spans="1:49" s="6" customFormat="1" ht="13.5">
      <c r="A78" s="28" t="s">
        <v>125</v>
      </c>
      <c r="B78" s="93">
        <v>-5.362195594016406</v>
      </c>
      <c r="C78" s="93">
        <v>-1.8890113189506952</v>
      </c>
      <c r="D78" s="93">
        <v>0.9767921474668206</v>
      </c>
      <c r="E78" s="28"/>
      <c r="F78" s="58">
        <v>2.0538550432591673</v>
      </c>
      <c r="G78" s="58">
        <v>3.045292103657504</v>
      </c>
      <c r="H78" s="58">
        <v>2.391282095378644</v>
      </c>
      <c r="I78" s="28"/>
      <c r="J78" s="58">
        <v>-0.2725713840545936</v>
      </c>
      <c r="K78" s="73"/>
      <c r="L78" s="58">
        <v>-0.36085110545220545</v>
      </c>
      <c r="M78" s="58">
        <v>-1.2845912407544287</v>
      </c>
      <c r="N78" s="58"/>
      <c r="O78" s="58">
        <v>-0.16481408949479004</v>
      </c>
      <c r="P78" s="58">
        <v>0.3145417585269925</v>
      </c>
      <c r="Q78" s="58"/>
      <c r="R78" s="58">
        <v>-0.5890721190226973</v>
      </c>
      <c r="S78" s="58">
        <v>-0.5266088214388116</v>
      </c>
      <c r="T78" s="58">
        <v>-0.08414285717183567</v>
      </c>
      <c r="U78" s="58">
        <v>1.720572744041121</v>
      </c>
      <c r="V78" s="73"/>
      <c r="W78" s="58">
        <v>1.1389749682424135</v>
      </c>
      <c r="X78" s="58">
        <v>-0.3621028235858308</v>
      </c>
      <c r="Y78" s="73"/>
      <c r="Z78" s="58">
        <v>3.110150365646076</v>
      </c>
      <c r="AA78" s="73"/>
      <c r="AB78" s="58">
        <v>1.5537866460458023</v>
      </c>
      <c r="AC78" s="58">
        <v>1.7943700830140514</v>
      </c>
      <c r="AD78" s="73"/>
      <c r="AE78" s="58">
        <v>0.7006710456967049</v>
      </c>
      <c r="AF78" s="58">
        <v>0.6205344525386742</v>
      </c>
      <c r="AG78" s="58">
        <v>0.8060665340498154</v>
      </c>
      <c r="AH78" s="58">
        <v>1.0115327753158017</v>
      </c>
      <c r="AI78" s="58">
        <v>0.3654405435850112</v>
      </c>
      <c r="AJ78" s="73"/>
      <c r="AK78" s="58">
        <v>-0.03814660263721592</v>
      </c>
      <c r="AL78" s="73"/>
      <c r="AM78" s="58">
        <v>1.6024286159454082</v>
      </c>
      <c r="AN78" s="58">
        <v>-0.7328394694024816</v>
      </c>
      <c r="AO78" s="58">
        <v>-0.406080825474894</v>
      </c>
      <c r="AP78" s="58">
        <v>-0.5460017517976912</v>
      </c>
      <c r="AQ78" s="58">
        <v>-0.6222748454038918</v>
      </c>
      <c r="AR78" s="58"/>
      <c r="AS78" s="58">
        <v>-1.2652064176994298</v>
      </c>
      <c r="AT78" s="58"/>
      <c r="AU78" s="58">
        <v>0.7588319586896812</v>
      </c>
      <c r="AV78" s="58">
        <v>0.7323861212485987</v>
      </c>
      <c r="AW78" s="57"/>
    </row>
    <row r="79" spans="1:49" s="6" customFormat="1" ht="10.5">
      <c r="A79" s="28"/>
      <c r="B79" s="93"/>
      <c r="C79" s="93"/>
      <c r="D79" s="93"/>
      <c r="E79" s="28"/>
      <c r="F79" s="58"/>
      <c r="G79" s="58"/>
      <c r="H79" s="58"/>
      <c r="I79" s="28"/>
      <c r="J79" s="58"/>
      <c r="K79" s="73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73"/>
      <c r="W79" s="58"/>
      <c r="X79" s="58"/>
      <c r="Y79" s="73"/>
      <c r="Z79" s="58"/>
      <c r="AA79" s="73"/>
      <c r="AB79" s="58"/>
      <c r="AC79" s="58"/>
      <c r="AD79" s="73"/>
      <c r="AE79" s="58"/>
      <c r="AF79" s="58"/>
      <c r="AG79" s="58"/>
      <c r="AH79" s="58"/>
      <c r="AI79" s="58"/>
      <c r="AJ79" s="73"/>
      <c r="AK79" s="58"/>
      <c r="AL79" s="73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7"/>
    </row>
    <row r="80" spans="1:49" s="59" customFormat="1" ht="10.5">
      <c r="A80" s="57" t="s">
        <v>115</v>
      </c>
      <c r="B80" s="90">
        <v>0.576869</v>
      </c>
      <c r="C80" s="90">
        <v>0.624842</v>
      </c>
      <c r="D80" s="90">
        <v>0.440558</v>
      </c>
      <c r="E80" s="57"/>
      <c r="F80" s="18">
        <v>0.777963</v>
      </c>
      <c r="G80" s="18">
        <v>0.452371</v>
      </c>
      <c r="H80" s="18">
        <v>0.356376</v>
      </c>
      <c r="I80" s="57"/>
      <c r="J80" s="35">
        <v>0.290313</v>
      </c>
      <c r="K80" s="35"/>
      <c r="L80" s="35">
        <v>0.431041</v>
      </c>
      <c r="M80" s="35">
        <v>0.43462</v>
      </c>
      <c r="N80" s="35"/>
      <c r="O80" s="35">
        <v>0.731134</v>
      </c>
      <c r="P80" s="35">
        <v>0.372737</v>
      </c>
      <c r="Q80" s="35"/>
      <c r="R80" s="35">
        <v>0.30437</v>
      </c>
      <c r="S80" s="35">
        <v>0.433925</v>
      </c>
      <c r="T80" s="35">
        <v>0.503339</v>
      </c>
      <c r="U80" s="35">
        <v>0.261065</v>
      </c>
      <c r="V80" s="35"/>
      <c r="W80" s="35">
        <v>0.279153</v>
      </c>
      <c r="X80" s="35">
        <v>0.3214</v>
      </c>
      <c r="Y80" s="35"/>
      <c r="Z80" s="35">
        <v>0.366256</v>
      </c>
      <c r="AA80" s="35"/>
      <c r="AB80" s="35">
        <v>0.366396</v>
      </c>
      <c r="AC80" s="35">
        <v>0.523893</v>
      </c>
      <c r="AD80" s="35"/>
      <c r="AE80" s="35">
        <v>0.407777</v>
      </c>
      <c r="AF80" s="35">
        <v>0.288611</v>
      </c>
      <c r="AG80" s="35">
        <v>0.425268</v>
      </c>
      <c r="AH80" s="35">
        <v>0.588087</v>
      </c>
      <c r="AI80" s="35">
        <v>0.422089</v>
      </c>
      <c r="AJ80" s="35"/>
      <c r="AK80" s="35">
        <v>0.151891</v>
      </c>
      <c r="AL80" s="35"/>
      <c r="AM80" s="35">
        <v>0.177288</v>
      </c>
      <c r="AN80" s="35">
        <v>0.219518</v>
      </c>
      <c r="AO80" s="35">
        <v>0.246722</v>
      </c>
      <c r="AP80" s="35">
        <v>0.23112</v>
      </c>
      <c r="AQ80" s="35">
        <v>0.200907</v>
      </c>
      <c r="AR80" s="35"/>
      <c r="AS80" s="35">
        <v>0.230836</v>
      </c>
      <c r="AT80" s="35"/>
      <c r="AU80" s="35">
        <v>0.433704</v>
      </c>
      <c r="AV80" s="35">
        <v>0.436512</v>
      </c>
      <c r="AW80" s="38"/>
    </row>
    <row r="81" spans="1:48" s="60" customFormat="1" ht="13.5">
      <c r="A81" s="42" t="s">
        <v>123</v>
      </c>
      <c r="B81" s="91">
        <v>0.000209</v>
      </c>
      <c r="C81" s="91">
        <v>6.6E-05</v>
      </c>
      <c r="D81" s="91">
        <v>7.2E-05</v>
      </c>
      <c r="E81" s="42"/>
      <c r="F81" s="43">
        <v>0.000134</v>
      </c>
      <c r="G81" s="43">
        <v>0.000185</v>
      </c>
      <c r="H81" s="43">
        <v>6.7E-05</v>
      </c>
      <c r="I81" s="42"/>
      <c r="J81" s="43">
        <v>2.2E-05</v>
      </c>
      <c r="K81" s="43"/>
      <c r="L81" s="43">
        <v>0.000115</v>
      </c>
      <c r="M81" s="43">
        <v>4.2E-05</v>
      </c>
      <c r="N81" s="43"/>
      <c r="O81" s="43">
        <v>0.00023</v>
      </c>
      <c r="P81" s="43">
        <v>6.8E-05</v>
      </c>
      <c r="Q81" s="44"/>
      <c r="R81" s="43">
        <v>0.000653</v>
      </c>
      <c r="S81" s="43">
        <v>7.9E-05</v>
      </c>
      <c r="T81" s="43">
        <v>8.3E-05</v>
      </c>
      <c r="U81" s="43">
        <v>1.7E-05</v>
      </c>
      <c r="V81" s="43"/>
      <c r="W81" s="43">
        <v>2.4E-05</v>
      </c>
      <c r="X81" s="43">
        <v>1.9E-05</v>
      </c>
      <c r="Y81" s="43"/>
      <c r="Z81" s="43">
        <v>6.5E-05</v>
      </c>
      <c r="AA81" s="43"/>
      <c r="AB81" s="43">
        <v>5.3E-05</v>
      </c>
      <c r="AC81" s="43">
        <v>5.2E-05</v>
      </c>
      <c r="AD81" s="43"/>
      <c r="AE81" s="43">
        <v>0.000285</v>
      </c>
      <c r="AF81" s="43">
        <v>3.9E-05</v>
      </c>
      <c r="AG81" s="43">
        <v>2.5E-05</v>
      </c>
      <c r="AH81" s="43">
        <v>8.4E-05</v>
      </c>
      <c r="AI81" s="43">
        <v>9.7E-05</v>
      </c>
      <c r="AJ81" s="43"/>
      <c r="AK81" s="43">
        <v>9E-06</v>
      </c>
      <c r="AL81" s="43"/>
      <c r="AM81" s="43">
        <v>1.3E-05</v>
      </c>
      <c r="AN81" s="43">
        <v>2.3E-05</v>
      </c>
      <c r="AO81" s="43">
        <v>1.7E-05</v>
      </c>
      <c r="AP81" s="43">
        <v>1.6E-05</v>
      </c>
      <c r="AQ81" s="43">
        <v>1.9E-05</v>
      </c>
      <c r="AR81" s="43"/>
      <c r="AS81" s="43">
        <v>2.3E-05</v>
      </c>
      <c r="AT81" s="43"/>
      <c r="AU81" s="43">
        <v>7.1E-05</v>
      </c>
      <c r="AV81" s="43">
        <v>9.8E-05</v>
      </c>
    </row>
    <row r="82" spans="1:48" s="59" customFormat="1" ht="13.5">
      <c r="A82" s="61" t="s">
        <v>103</v>
      </c>
      <c r="B82" s="90">
        <v>4.607422</v>
      </c>
      <c r="C82" s="90">
        <v>4.897821</v>
      </c>
      <c r="D82" s="90">
        <v>2.620129</v>
      </c>
      <c r="E82" s="61"/>
      <c r="F82" s="18">
        <v>5.664914</v>
      </c>
      <c r="G82" s="18">
        <v>2.519305</v>
      </c>
      <c r="H82" s="18">
        <v>2.409117</v>
      </c>
      <c r="I82" s="61"/>
      <c r="J82" s="18">
        <v>1.983428</v>
      </c>
      <c r="K82" s="18"/>
      <c r="L82" s="18">
        <v>3.846185</v>
      </c>
      <c r="M82" s="18">
        <v>3.897287</v>
      </c>
      <c r="N82" s="18"/>
      <c r="O82" s="18">
        <v>4.455207</v>
      </c>
      <c r="P82" s="18">
        <v>1.98724</v>
      </c>
      <c r="Q82" s="41"/>
      <c r="R82" s="18">
        <v>2.277135</v>
      </c>
      <c r="S82" s="18">
        <v>3.358806</v>
      </c>
      <c r="T82" s="18">
        <v>3.287234</v>
      </c>
      <c r="U82" s="18">
        <v>1.933401</v>
      </c>
      <c r="V82" s="18"/>
      <c r="W82" s="18">
        <v>2.217399</v>
      </c>
      <c r="X82" s="18">
        <v>2.187042</v>
      </c>
      <c r="Y82" s="18"/>
      <c r="Z82" s="18">
        <v>1.965419</v>
      </c>
      <c r="AA82" s="18"/>
      <c r="AB82" s="18">
        <v>2.037922</v>
      </c>
      <c r="AC82" s="18">
        <v>3.226518</v>
      </c>
      <c r="AD82" s="18"/>
      <c r="AE82" s="18">
        <v>2.366447</v>
      </c>
      <c r="AF82" s="18">
        <v>1.473845</v>
      </c>
      <c r="AG82" s="18">
        <v>2.285627</v>
      </c>
      <c r="AH82" s="18">
        <v>1.086732</v>
      </c>
      <c r="AI82" s="18">
        <v>2.249814</v>
      </c>
      <c r="AJ82" s="18"/>
      <c r="AK82" s="18">
        <v>2.071246</v>
      </c>
      <c r="AL82" s="18"/>
      <c r="AM82" s="18">
        <v>1.80717</v>
      </c>
      <c r="AN82" s="18">
        <v>1.112043</v>
      </c>
      <c r="AO82" s="18">
        <v>1.022499</v>
      </c>
      <c r="AP82" s="18">
        <v>1.132333</v>
      </c>
      <c r="AQ82" s="18">
        <v>0.899912</v>
      </c>
      <c r="AR82" s="18"/>
      <c r="AS82" s="18">
        <v>0.695997</v>
      </c>
      <c r="AT82" s="18"/>
      <c r="AU82" s="18">
        <v>1.966465</v>
      </c>
      <c r="AV82" s="18">
        <v>2.626148</v>
      </c>
    </row>
    <row r="83" spans="1:48" s="60" customFormat="1" ht="13.5">
      <c r="A83" s="42" t="s">
        <v>123</v>
      </c>
      <c r="B83" s="91">
        <v>0.001094</v>
      </c>
      <c r="C83" s="91">
        <v>0.000549</v>
      </c>
      <c r="D83" s="91">
        <v>0.000353</v>
      </c>
      <c r="E83" s="42"/>
      <c r="F83" s="43">
        <v>0.001038</v>
      </c>
      <c r="G83" s="43">
        <v>0.00031</v>
      </c>
      <c r="H83" s="43">
        <v>0.000434</v>
      </c>
      <c r="I83" s="42"/>
      <c r="J83" s="43">
        <v>0.000196</v>
      </c>
      <c r="K83" s="43"/>
      <c r="L83" s="43">
        <v>0.00027</v>
      </c>
      <c r="M83" s="43">
        <v>0.000511</v>
      </c>
      <c r="N83" s="43"/>
      <c r="O83" s="43">
        <v>0.000664</v>
      </c>
      <c r="P83" s="43">
        <v>0.000617</v>
      </c>
      <c r="Q83" s="44"/>
      <c r="R83" s="43">
        <v>0.000156</v>
      </c>
      <c r="S83" s="43">
        <v>0.000375</v>
      </c>
      <c r="T83" s="43">
        <v>0.00051</v>
      </c>
      <c r="U83" s="43">
        <v>0.000183</v>
      </c>
      <c r="V83" s="43"/>
      <c r="W83" s="43">
        <v>0.000169</v>
      </c>
      <c r="X83" s="43">
        <v>0.0002</v>
      </c>
      <c r="Y83" s="43"/>
      <c r="Z83" s="43">
        <v>0.000147</v>
      </c>
      <c r="AA83" s="43"/>
      <c r="AB83" s="43">
        <v>0.000107</v>
      </c>
      <c r="AC83" s="43">
        <v>0.000219</v>
      </c>
      <c r="AD83" s="43"/>
      <c r="AE83" s="43">
        <v>0.000134</v>
      </c>
      <c r="AF83" s="43">
        <v>0.000102</v>
      </c>
      <c r="AG83" s="43">
        <v>0.000166</v>
      </c>
      <c r="AH83" s="43">
        <v>5.2E-05</v>
      </c>
      <c r="AI83" s="43">
        <v>0.000142</v>
      </c>
      <c r="AJ83" s="43"/>
      <c r="AK83" s="43">
        <v>0.000106</v>
      </c>
      <c r="AL83" s="43"/>
      <c r="AM83" s="43">
        <v>0.000144</v>
      </c>
      <c r="AN83" s="43">
        <v>0.000109</v>
      </c>
      <c r="AO83" s="43">
        <v>7E-05</v>
      </c>
      <c r="AP83" s="43">
        <v>8.3E-05</v>
      </c>
      <c r="AQ83" s="43">
        <v>7.1E-05</v>
      </c>
      <c r="AR83" s="43"/>
      <c r="AS83" s="43">
        <v>3.1E-05</v>
      </c>
      <c r="AT83" s="43"/>
      <c r="AU83" s="43">
        <v>0.0001</v>
      </c>
      <c r="AV83" s="43">
        <v>0.00019</v>
      </c>
    </row>
    <row r="84" spans="1:48" s="59" customFormat="1" ht="13.5">
      <c r="A84" s="61" t="s">
        <v>116</v>
      </c>
      <c r="B84" s="90">
        <v>0.17195245321193725</v>
      </c>
      <c r="C84" s="90">
        <v>0.17749641662685142</v>
      </c>
      <c r="D84" s="90">
        <v>0.2185721177038109</v>
      </c>
      <c r="E84" s="61"/>
      <c r="F84" s="18">
        <v>0.1504237288135593</v>
      </c>
      <c r="G84" s="18">
        <v>0.17314487632508832</v>
      </c>
      <c r="H84" s="18">
        <v>0.1602787456445993</v>
      </c>
      <c r="I84" s="61"/>
      <c r="J84" s="18">
        <v>0.14636931615364912</v>
      </c>
      <c r="K84" s="18"/>
      <c r="L84" s="18">
        <v>0.1120697522350069</v>
      </c>
      <c r="M84" s="18">
        <v>0.11151860255608581</v>
      </c>
      <c r="N84" s="18"/>
      <c r="O84" s="18">
        <v>0.16410775077342085</v>
      </c>
      <c r="P84" s="18">
        <v>0.18756516575753307</v>
      </c>
      <c r="Q84" s="41"/>
      <c r="R84" s="18">
        <v>0.13366357286678215</v>
      </c>
      <c r="S84" s="18">
        <v>0.12919025391761238</v>
      </c>
      <c r="T84" s="18">
        <v>0.15311930942549265</v>
      </c>
      <c r="U84" s="18">
        <v>0.13502889467834142</v>
      </c>
      <c r="V84" s="18"/>
      <c r="W84" s="18">
        <v>0.12589209249214958</v>
      </c>
      <c r="X84" s="18">
        <v>0.14695648277445061</v>
      </c>
      <c r="Y84" s="18"/>
      <c r="Z84" s="18">
        <v>0.11880214854949504</v>
      </c>
      <c r="AA84" s="18"/>
      <c r="AB84" s="18">
        <v>0.15124278554331325</v>
      </c>
      <c r="AC84" s="18">
        <v>0.11355771144001056</v>
      </c>
      <c r="AD84" s="18"/>
      <c r="AE84" s="18">
        <v>0.17231613469475549</v>
      </c>
      <c r="AF84" s="18">
        <v>0.19582181301290164</v>
      </c>
      <c r="AG84" s="18">
        <v>0.18606185523709687</v>
      </c>
      <c r="AH84" s="18">
        <v>0.5411518203200053</v>
      </c>
      <c r="AI84" s="18">
        <v>0.1876106202557189</v>
      </c>
      <c r="AJ84" s="18"/>
      <c r="AK84" s="18">
        <v>0.07333315308756179</v>
      </c>
      <c r="AL84" s="18"/>
      <c r="AM84" s="18">
        <v>0.09810255814339548</v>
      </c>
      <c r="AN84" s="18">
        <v>0.19740064008316227</v>
      </c>
      <c r="AO84" s="18">
        <v>0.24129314551896872</v>
      </c>
      <c r="AP84" s="18">
        <v>0.20410956847499806</v>
      </c>
      <c r="AQ84" s="18">
        <v>0.22325182906773106</v>
      </c>
      <c r="AR84" s="18"/>
      <c r="AS84" s="18">
        <v>0.33166234911932096</v>
      </c>
      <c r="AT84" s="18"/>
      <c r="AU84" s="18">
        <v>0.22055007335497961</v>
      </c>
      <c r="AV84" s="18">
        <v>0.1662175932201841</v>
      </c>
    </row>
    <row r="85" spans="1:48" s="52" customFormat="1" ht="13.5">
      <c r="A85" s="54" t="s">
        <v>117</v>
      </c>
      <c r="B85" s="85">
        <v>2E-06</v>
      </c>
      <c r="C85" s="85">
        <v>3E-06</v>
      </c>
      <c r="D85" s="85">
        <v>5E-06</v>
      </c>
      <c r="E85" s="54"/>
      <c r="F85" s="46">
        <v>4E-06</v>
      </c>
      <c r="G85" s="46">
        <v>2E-06</v>
      </c>
      <c r="H85" s="46">
        <v>3E-06</v>
      </c>
      <c r="I85" s="54"/>
      <c r="J85" s="46">
        <v>0.020749019002221463</v>
      </c>
      <c r="K85" s="46"/>
      <c r="L85" s="46">
        <v>0.015886613024016998</v>
      </c>
      <c r="M85" s="46">
        <v>0.01580837967372134</v>
      </c>
      <c r="N85" s="46"/>
      <c r="O85" s="46">
        <v>0.023263310675220205</v>
      </c>
      <c r="P85" s="46">
        <v>0.026588635201863397</v>
      </c>
      <c r="Q85" s="47"/>
      <c r="R85" s="46">
        <v>0.018947631767831204</v>
      </c>
      <c r="S85" s="46">
        <v>0.01831357848930167</v>
      </c>
      <c r="T85" s="46">
        <v>0.021705772905779522</v>
      </c>
      <c r="U85" s="46">
        <v>0.01914156044944267</v>
      </c>
      <c r="V85" s="46"/>
      <c r="W85" s="46">
        <v>0.017846058607119714</v>
      </c>
      <c r="X85" s="46">
        <v>0.020832048356445476</v>
      </c>
      <c r="Y85" s="46"/>
      <c r="Z85" s="46">
        <v>0.016841230004501308</v>
      </c>
      <c r="AA85" s="46"/>
      <c r="AB85" s="46">
        <v>0.02143997817120244</v>
      </c>
      <c r="AC85" s="46">
        <v>0.016097759221061485</v>
      </c>
      <c r="AD85" s="46"/>
      <c r="AE85" s="46">
        <v>0.02442720094786982</v>
      </c>
      <c r="AF85" s="46">
        <v>0.027759422065652423</v>
      </c>
      <c r="AG85" s="46">
        <v>0.02637578212774687</v>
      </c>
      <c r="AH85" s="46">
        <v>0.07671474131491889</v>
      </c>
      <c r="AI85" s="46">
        <v>0.02659531267376599</v>
      </c>
      <c r="AJ85" s="46"/>
      <c r="AK85" s="46">
        <v>0.010395609334952897</v>
      </c>
      <c r="AL85" s="46"/>
      <c r="AM85" s="46">
        <v>0.013907045072481038</v>
      </c>
      <c r="AN85" s="46">
        <v>0.027983039602782082</v>
      </c>
      <c r="AO85" s="46">
        <v>0.03420504147872904</v>
      </c>
      <c r="AP85" s="46">
        <v>0.028933969767391418</v>
      </c>
      <c r="AQ85" s="46">
        <v>0.031647473700883354</v>
      </c>
      <c r="AR85" s="46"/>
      <c r="AS85" s="62">
        <v>0.040506658697966026</v>
      </c>
      <c r="AT85" s="46"/>
      <c r="AU85" s="46">
        <v>0.03127198296368875</v>
      </c>
      <c r="AV85" s="46">
        <v>0.02356335941162584</v>
      </c>
    </row>
    <row r="86" spans="1:48" s="60" customFormat="1" ht="13.5">
      <c r="A86" s="63" t="s">
        <v>118</v>
      </c>
      <c r="B86" s="91">
        <v>1.467208</v>
      </c>
      <c r="C86" s="91">
        <v>1.467219</v>
      </c>
      <c r="D86" s="91">
        <v>1.467225</v>
      </c>
      <c r="E86" s="63"/>
      <c r="F86" s="43">
        <v>1.467222</v>
      </c>
      <c r="G86" s="43">
        <v>1.467217</v>
      </c>
      <c r="H86" s="43">
        <v>1.467228</v>
      </c>
      <c r="I86" s="63"/>
      <c r="J86" s="64">
        <v>1.467232</v>
      </c>
      <c r="K86" s="64"/>
      <c r="L86" s="64">
        <v>1.467264</v>
      </c>
      <c r="M86" s="64">
        <v>1.467245</v>
      </c>
      <c r="N86" s="64"/>
      <c r="O86" s="64">
        <v>1.467237</v>
      </c>
      <c r="P86" s="64">
        <v>1.467261</v>
      </c>
      <c r="Q86" s="65"/>
      <c r="R86" s="64">
        <v>1.467244</v>
      </c>
      <c r="S86" s="64">
        <v>1.467223</v>
      </c>
      <c r="T86" s="64">
        <v>1.467274</v>
      </c>
      <c r="U86" s="64">
        <v>1.467235</v>
      </c>
      <c r="V86" s="64"/>
      <c r="W86" s="64">
        <v>1.467237</v>
      </c>
      <c r="X86" s="64">
        <v>1.467219</v>
      </c>
      <c r="Y86" s="64"/>
      <c r="Z86" s="64">
        <v>1.467209</v>
      </c>
      <c r="AA86" s="64"/>
      <c r="AB86" s="64">
        <v>1.467219</v>
      </c>
      <c r="AC86" s="64">
        <v>1.46723</v>
      </c>
      <c r="AD86" s="64"/>
      <c r="AE86" s="64">
        <v>1.467271</v>
      </c>
      <c r="AF86" s="64">
        <v>1.467265</v>
      </c>
      <c r="AG86" s="64">
        <v>1.467253</v>
      </c>
      <c r="AH86" s="64">
        <v>1.467252</v>
      </c>
      <c r="AI86" s="64">
        <v>1.467281</v>
      </c>
      <c r="AJ86" s="64"/>
      <c r="AK86" s="64">
        <v>1.467242</v>
      </c>
      <c r="AL86" s="64"/>
      <c r="AM86" s="64">
        <v>1.467205</v>
      </c>
      <c r="AN86" s="64">
        <v>1.467211</v>
      </c>
      <c r="AO86" s="64">
        <v>1.467247</v>
      </c>
      <c r="AP86" s="64">
        <v>1.467234</v>
      </c>
      <c r="AQ86" s="64">
        <v>1.467207</v>
      </c>
      <c r="AR86" s="64"/>
      <c r="AS86" s="64">
        <v>1.467217</v>
      </c>
      <c r="AT86" s="64"/>
      <c r="AU86" s="64">
        <v>1.48083</v>
      </c>
      <c r="AV86" s="64">
        <v>1.480367</v>
      </c>
    </row>
    <row r="87" spans="1:48" s="66" customFormat="1" ht="13.5">
      <c r="A87" s="42" t="s">
        <v>123</v>
      </c>
      <c r="B87" s="94">
        <v>1.3E-05</v>
      </c>
      <c r="C87" s="94">
        <v>1.8E-05</v>
      </c>
      <c r="D87" s="94">
        <v>2.6E-05</v>
      </c>
      <c r="E87" s="42"/>
      <c r="F87" s="64">
        <v>2.2E-05</v>
      </c>
      <c r="G87" s="64">
        <v>1.6E-05</v>
      </c>
      <c r="H87" s="64">
        <v>2.2E-05</v>
      </c>
      <c r="I87" s="42"/>
      <c r="J87" s="64">
        <v>2E-05</v>
      </c>
      <c r="K87" s="64"/>
      <c r="L87" s="64">
        <v>1.5E-05</v>
      </c>
      <c r="M87" s="64">
        <v>1.7E-05</v>
      </c>
      <c r="N87" s="64"/>
      <c r="O87" s="64">
        <v>1.5E-05</v>
      </c>
      <c r="P87" s="64">
        <v>2.6E-05</v>
      </c>
      <c r="Q87" s="65"/>
      <c r="R87" s="64">
        <v>1.3E-05</v>
      </c>
      <c r="S87" s="64">
        <v>1.7E-05</v>
      </c>
      <c r="T87" s="64">
        <v>1.7E-05</v>
      </c>
      <c r="U87" s="64">
        <v>1.8E-05</v>
      </c>
      <c r="V87" s="64"/>
      <c r="W87" s="64">
        <v>1.7E-05</v>
      </c>
      <c r="X87" s="64">
        <v>1.9E-05</v>
      </c>
      <c r="Y87" s="64"/>
      <c r="Z87" s="64">
        <v>1.2E-05</v>
      </c>
      <c r="AA87" s="64"/>
      <c r="AB87" s="64">
        <v>1.3E-05</v>
      </c>
      <c r="AC87" s="64">
        <v>1.3E-05</v>
      </c>
      <c r="AD87" s="64"/>
      <c r="AE87" s="64">
        <v>2.1E-05</v>
      </c>
      <c r="AF87" s="64">
        <v>1.5E-05</v>
      </c>
      <c r="AG87" s="64">
        <v>1.1E-05</v>
      </c>
      <c r="AH87" s="64">
        <v>1.5E-05</v>
      </c>
      <c r="AI87" s="64">
        <v>1.7E-05</v>
      </c>
      <c r="AJ87" s="64"/>
      <c r="AK87" s="64">
        <v>1.2E-05</v>
      </c>
      <c r="AL87" s="64"/>
      <c r="AM87" s="64">
        <v>1.7E-05</v>
      </c>
      <c r="AN87" s="64">
        <v>1.8E-05</v>
      </c>
      <c r="AO87" s="64">
        <v>1.5E-05</v>
      </c>
      <c r="AP87" s="64">
        <v>1.8E-05</v>
      </c>
      <c r="AQ87" s="64">
        <v>2.2E-05</v>
      </c>
      <c r="AR87" s="64"/>
      <c r="AS87" s="64">
        <v>1.3E-05</v>
      </c>
      <c r="AT87" s="64"/>
      <c r="AU87" s="64">
        <v>2.2E-05</v>
      </c>
      <c r="AV87" s="64">
        <v>2.4E-05</v>
      </c>
    </row>
    <row r="88" spans="1:48" s="52" customFormat="1" ht="13.5">
      <c r="A88" s="54" t="s">
        <v>119</v>
      </c>
      <c r="B88" s="92">
        <v>1.5E-05</v>
      </c>
      <c r="C88" s="92">
        <v>4.1E-05</v>
      </c>
      <c r="D88" s="92">
        <v>0.000111</v>
      </c>
      <c r="E88" s="54"/>
      <c r="F88" s="46">
        <v>7.5E-05</v>
      </c>
      <c r="G88" s="46">
        <v>2.5E-05</v>
      </c>
      <c r="H88" s="46">
        <v>4E-05</v>
      </c>
      <c r="I88" s="54"/>
      <c r="J88" s="46">
        <v>1.4E-05</v>
      </c>
      <c r="K88" s="46"/>
      <c r="L88" s="46">
        <v>2E-06</v>
      </c>
      <c r="M88" s="46">
        <v>1.6E-05</v>
      </c>
      <c r="N88" s="46"/>
      <c r="O88" s="46">
        <v>0.000275</v>
      </c>
      <c r="P88" s="46">
        <v>0.000148</v>
      </c>
      <c r="Q88" s="47"/>
      <c r="R88" s="46">
        <v>1E-05</v>
      </c>
      <c r="S88" s="46">
        <v>9E-06</v>
      </c>
      <c r="T88" s="46">
        <v>5.5E-05</v>
      </c>
      <c r="U88" s="46">
        <v>0.000233</v>
      </c>
      <c r="V88" s="46"/>
      <c r="W88" s="46">
        <v>1.3E-05</v>
      </c>
      <c r="X88" s="46">
        <v>1.9E-05</v>
      </c>
      <c r="Y88" s="46"/>
      <c r="Z88" s="46">
        <v>7E-06</v>
      </c>
      <c r="AA88" s="46"/>
      <c r="AB88" s="46">
        <v>2.9E-05</v>
      </c>
      <c r="AC88" s="46">
        <v>1.2E-05</v>
      </c>
      <c r="AD88" s="46"/>
      <c r="AE88" s="46">
        <v>3.1E-05</v>
      </c>
      <c r="AF88" s="46">
        <v>3E-05</v>
      </c>
      <c r="AG88" s="46">
        <v>3.6E-05</v>
      </c>
      <c r="AH88" s="46">
        <v>0.000212</v>
      </c>
      <c r="AI88" s="46">
        <v>1.4E-05</v>
      </c>
      <c r="AJ88" s="46"/>
      <c r="AK88" s="46">
        <v>1.2E-05</v>
      </c>
      <c r="AL88" s="46"/>
      <c r="AM88" s="46">
        <v>2.5E-05</v>
      </c>
      <c r="AN88" s="46">
        <v>2.5E-05</v>
      </c>
      <c r="AO88" s="46">
        <v>2E-05</v>
      </c>
      <c r="AP88" s="46">
        <v>3.4E-05</v>
      </c>
      <c r="AQ88" s="46">
        <v>2.8E-05</v>
      </c>
      <c r="AR88" s="46"/>
      <c r="AS88" s="46">
        <v>3.4E-05</v>
      </c>
      <c r="AT88" s="46"/>
      <c r="AU88" s="46">
        <v>9E-06</v>
      </c>
      <c r="AV88" s="46">
        <v>1.7E-05</v>
      </c>
    </row>
    <row r="89" spans="1:49" s="57" customFormat="1" ht="13.5">
      <c r="A89" s="61" t="s">
        <v>120</v>
      </c>
      <c r="B89" s="90">
        <v>26.262409</v>
      </c>
      <c r="C89" s="90">
        <v>16.944263</v>
      </c>
      <c r="D89" s="90">
        <v>13.987971</v>
      </c>
      <c r="E89" s="61"/>
      <c r="F89" s="18">
        <v>17.722083</v>
      </c>
      <c r="G89" s="18">
        <v>22.925961</v>
      </c>
      <c r="H89" s="18">
        <v>17.916857</v>
      </c>
      <c r="I89" s="61"/>
      <c r="J89" s="18">
        <v>13.722476</v>
      </c>
      <c r="K89" s="18"/>
      <c r="L89" s="18">
        <v>19.460047</v>
      </c>
      <c r="M89" s="18">
        <v>12.660045</v>
      </c>
      <c r="N89" s="18"/>
      <c r="O89" s="18">
        <v>8.775038</v>
      </c>
      <c r="P89" s="18">
        <v>8.018055</v>
      </c>
      <c r="Q89" s="41"/>
      <c r="R89" s="18">
        <v>18.272801</v>
      </c>
      <c r="S89" s="18">
        <v>11.437751</v>
      </c>
      <c r="T89" s="18">
        <v>8.575235</v>
      </c>
      <c r="U89" s="18">
        <v>10.495046</v>
      </c>
      <c r="V89" s="18"/>
      <c r="W89" s="18">
        <v>11.50116</v>
      </c>
      <c r="X89" s="18">
        <v>11.536397</v>
      </c>
      <c r="Y89" s="18"/>
      <c r="Z89" s="18">
        <v>20.262794</v>
      </c>
      <c r="AA89" s="18"/>
      <c r="AB89" s="18">
        <v>15.732388</v>
      </c>
      <c r="AC89" s="18">
        <v>14.955875</v>
      </c>
      <c r="AD89" s="18"/>
      <c r="AE89" s="18">
        <v>12.05401</v>
      </c>
      <c r="AF89" s="18">
        <v>16.360176</v>
      </c>
      <c r="AG89" s="18">
        <v>15.91308</v>
      </c>
      <c r="AH89" s="18">
        <v>10.279636</v>
      </c>
      <c r="AI89" s="18">
        <v>14.411882</v>
      </c>
      <c r="AJ89" s="18"/>
      <c r="AK89" s="18">
        <v>15.216416</v>
      </c>
      <c r="AL89" s="18"/>
      <c r="AM89" s="18">
        <v>8.748594</v>
      </c>
      <c r="AN89" s="18">
        <v>11.307933</v>
      </c>
      <c r="AO89" s="18">
        <v>10.862388</v>
      </c>
      <c r="AP89" s="18">
        <v>11.264534</v>
      </c>
      <c r="AQ89" s="18">
        <v>6.725842</v>
      </c>
      <c r="AR89" s="18"/>
      <c r="AS89" s="18">
        <v>14.0694</v>
      </c>
      <c r="AT89" s="18"/>
      <c r="AU89" s="18">
        <v>13.283063</v>
      </c>
      <c r="AV89" s="18">
        <v>9.197141</v>
      </c>
      <c r="AW89" s="59"/>
    </row>
    <row r="90" spans="1:49" s="67" customFormat="1" ht="13.5">
      <c r="A90" s="54" t="s">
        <v>121</v>
      </c>
      <c r="B90" s="85">
        <v>0.283017</v>
      </c>
      <c r="C90" s="85">
        <v>0.283054</v>
      </c>
      <c r="D90" s="85">
        <v>0.283122</v>
      </c>
      <c r="E90" s="54"/>
      <c r="F90" s="46">
        <v>0.283048</v>
      </c>
      <c r="G90" s="46">
        <v>0.283098</v>
      </c>
      <c r="H90" s="46">
        <v>0.283076</v>
      </c>
      <c r="I90" s="54"/>
      <c r="J90" s="46">
        <v>0.2831610319297115</v>
      </c>
      <c r="K90" s="46"/>
      <c r="L90" s="46">
        <v>0.2831152636010286</v>
      </c>
      <c r="M90" s="46">
        <v>0.2830792620415622</v>
      </c>
      <c r="N90" s="46"/>
      <c r="O90" s="46">
        <v>0.2831092633411175</v>
      </c>
      <c r="P90" s="46">
        <v>0.2831272641208508</v>
      </c>
      <c r="Q90" s="47"/>
      <c r="R90" s="46">
        <v>0.283102263037888</v>
      </c>
      <c r="S90" s="46">
        <v>0.2831222639042582</v>
      </c>
      <c r="T90" s="46">
        <v>0.28314526490058406</v>
      </c>
      <c r="U90" s="46">
        <v>0.2832122678029244</v>
      </c>
      <c r="V90" s="46"/>
      <c r="W90" s="46">
        <v>0.28311503046241204</v>
      </c>
      <c r="X90" s="46">
        <v>0.28310703020722955</v>
      </c>
      <c r="Y90" s="46"/>
      <c r="Z90" s="46">
        <v>0.28319570214932704</v>
      </c>
      <c r="AA90" s="46"/>
      <c r="AB90" s="46">
        <v>0.2831977022178484</v>
      </c>
      <c r="AC90" s="46">
        <v>0.28318670184098077</v>
      </c>
      <c r="AD90" s="46"/>
      <c r="AE90" s="46">
        <v>0.283176266243458</v>
      </c>
      <c r="AF90" s="46">
        <v>0.2831962671098282</v>
      </c>
      <c r="AG90" s="46">
        <v>0.2831792663734135</v>
      </c>
      <c r="AH90" s="46">
        <v>0.28332627274123495</v>
      </c>
      <c r="AI90" s="46">
        <v>0.28317526620013944</v>
      </c>
      <c r="AJ90" s="46"/>
      <c r="AK90" s="46">
        <v>0.2831967021835878</v>
      </c>
      <c r="AL90" s="46"/>
      <c r="AM90" s="46">
        <v>0.28324903473671903</v>
      </c>
      <c r="AN90" s="46">
        <v>0.2831460314512443</v>
      </c>
      <c r="AO90" s="46">
        <v>0.28313103097277703</v>
      </c>
      <c r="AP90" s="46">
        <v>0.2831250307813901</v>
      </c>
      <c r="AQ90" s="46">
        <v>0.2831170305262076</v>
      </c>
      <c r="AR90" s="46"/>
      <c r="AS90" s="46">
        <v>0.28316470108724545</v>
      </c>
      <c r="AT90" s="46"/>
      <c r="AU90" s="46">
        <v>0.28318471758172986</v>
      </c>
      <c r="AV90" s="46">
        <v>0.28316171768588627</v>
      </c>
      <c r="AW90" s="52"/>
    </row>
    <row r="91" spans="1:48" s="52" customFormat="1" ht="13.5">
      <c r="A91" s="42" t="s">
        <v>123</v>
      </c>
      <c r="B91" s="85">
        <v>7E-06</v>
      </c>
      <c r="C91" s="85">
        <v>8E-06</v>
      </c>
      <c r="D91" s="85">
        <v>8E-06</v>
      </c>
      <c r="E91" s="42"/>
      <c r="F91" s="69">
        <v>8E-06</v>
      </c>
      <c r="G91" s="69">
        <v>8E-06</v>
      </c>
      <c r="H91" s="69">
        <v>8E-06</v>
      </c>
      <c r="I91" s="42"/>
      <c r="J91" s="46">
        <v>7E-06</v>
      </c>
      <c r="K91" s="46"/>
      <c r="L91" s="46">
        <v>5E-06</v>
      </c>
      <c r="M91" s="46">
        <v>7E-06</v>
      </c>
      <c r="N91" s="46"/>
      <c r="O91" s="46">
        <v>9E-06</v>
      </c>
      <c r="P91" s="46">
        <v>8E-06</v>
      </c>
      <c r="Q91" s="68"/>
      <c r="R91" s="46">
        <v>7E-06</v>
      </c>
      <c r="S91" s="46">
        <v>6E-06</v>
      </c>
      <c r="T91" s="46">
        <v>1E-05</v>
      </c>
      <c r="U91" s="46">
        <v>8E-06</v>
      </c>
      <c r="V91" s="46"/>
      <c r="W91" s="46">
        <v>8E-06</v>
      </c>
      <c r="X91" s="46">
        <v>9E-06</v>
      </c>
      <c r="Y91" s="46"/>
      <c r="Z91" s="46">
        <v>5E-06</v>
      </c>
      <c r="AA91" s="46"/>
      <c r="AB91" s="46">
        <v>8E-06</v>
      </c>
      <c r="AC91" s="46">
        <v>6E-06</v>
      </c>
      <c r="AD91" s="46"/>
      <c r="AE91" s="46">
        <v>7E-06</v>
      </c>
      <c r="AF91" s="46">
        <v>7E-06</v>
      </c>
      <c r="AG91" s="46">
        <v>6E-06</v>
      </c>
      <c r="AH91" s="46">
        <v>9E-06</v>
      </c>
      <c r="AI91" s="46">
        <v>7E-06</v>
      </c>
      <c r="AJ91" s="46"/>
      <c r="AK91" s="46">
        <v>6E-06</v>
      </c>
      <c r="AL91" s="46"/>
      <c r="AM91" s="46">
        <v>7E-06</v>
      </c>
      <c r="AN91" s="46">
        <v>8E-06</v>
      </c>
      <c r="AO91" s="46">
        <v>7E-06</v>
      </c>
      <c r="AP91" s="46">
        <v>8E-06</v>
      </c>
      <c r="AQ91" s="46">
        <v>1.1E-05</v>
      </c>
      <c r="AR91" s="46"/>
      <c r="AS91" s="46">
        <v>8E-06</v>
      </c>
      <c r="AT91" s="46"/>
      <c r="AU91" s="46">
        <v>8E-06</v>
      </c>
      <c r="AV91" s="46">
        <v>8E-06</v>
      </c>
    </row>
    <row r="92" spans="1:48" s="52" customFormat="1" ht="13.5">
      <c r="A92" s="54" t="s">
        <v>122</v>
      </c>
      <c r="B92" s="92">
        <v>0.282742416296928</v>
      </c>
      <c r="C92" s="92">
        <v>0.28277056145062107</v>
      </c>
      <c r="D92" s="92">
        <v>0.2827729645809481</v>
      </c>
      <c r="E92" s="54"/>
      <c r="F92" s="46">
        <v>0.2828279134164564</v>
      </c>
      <c r="G92" s="46">
        <v>0.2828446675382002</v>
      </c>
      <c r="H92" s="46">
        <v>0.2828414932312478</v>
      </c>
      <c r="I92" s="54"/>
      <c r="J92" s="46">
        <v>0.28308729823415374</v>
      </c>
      <c r="K92" s="46"/>
      <c r="L92" s="46">
        <v>0.28306654615291355</v>
      </c>
      <c r="M92" s="46">
        <v>0.2830307845016754</v>
      </c>
      <c r="N92" s="46"/>
      <c r="O92" s="46">
        <v>0.2830353106221792</v>
      </c>
      <c r="P92" s="46">
        <v>0.2830427403876003</v>
      </c>
      <c r="Q92" s="68"/>
      <c r="R92" s="46">
        <v>0.28304415875435335</v>
      </c>
      <c r="S92" s="46">
        <v>0.28306610399097115</v>
      </c>
      <c r="T92" s="46">
        <v>0.28307870257771917</v>
      </c>
      <c r="U92" s="46">
        <v>0.28315356882305837</v>
      </c>
      <c r="V92" s="46"/>
      <c r="W92" s="69">
        <v>0.2830649825283728</v>
      </c>
      <c r="X92" s="69">
        <v>0.2830486082886985</v>
      </c>
      <c r="Y92" s="46"/>
      <c r="Z92" s="46">
        <v>0.2831500486459611</v>
      </c>
      <c r="AA92" s="46"/>
      <c r="AB92" s="46">
        <v>0.28314158910061843</v>
      </c>
      <c r="AC92" s="46">
        <v>0.2831445704804403</v>
      </c>
      <c r="AD92" s="46"/>
      <c r="AE92" s="46">
        <v>0.28311690697774006</v>
      </c>
      <c r="AF92" s="46">
        <v>0.2831288103875419</v>
      </c>
      <c r="AG92" s="46">
        <v>0.2831151719623027</v>
      </c>
      <c r="AH92" s="46">
        <v>0.2831398522535207</v>
      </c>
      <c r="AI92" s="46">
        <v>0.28311063831931005</v>
      </c>
      <c r="AJ92" s="46"/>
      <c r="AK92" s="46">
        <v>0.28317338575111894</v>
      </c>
      <c r="AL92" s="46"/>
      <c r="AM92" s="69">
        <v>0.28321888333310075</v>
      </c>
      <c r="AN92" s="69">
        <v>0.2830853623502863</v>
      </c>
      <c r="AO92" s="69">
        <v>0.28305687215571496</v>
      </c>
      <c r="AP92" s="69">
        <v>0.2830623000002509</v>
      </c>
      <c r="AQ92" s="69">
        <v>0.28304841668710085</v>
      </c>
      <c r="AR92" s="69"/>
      <c r="AS92" s="46">
        <v>0.28308900451469377</v>
      </c>
      <c r="AT92" s="46"/>
      <c r="AU92" s="46">
        <v>0.28312920281181386</v>
      </c>
      <c r="AV92" s="46">
        <v>0.28311988744833133</v>
      </c>
    </row>
    <row r="93" spans="1:49" s="59" customFormat="1" ht="13.5">
      <c r="A93" s="57" t="s">
        <v>169</v>
      </c>
      <c r="B93" s="93">
        <v>11.89489404083588</v>
      </c>
      <c r="C93" s="93">
        <v>12.89151253282661</v>
      </c>
      <c r="D93" s="93">
        <v>12.976607258146089</v>
      </c>
      <c r="E93" s="57"/>
      <c r="F93" s="70">
        <v>13.798151994661723</v>
      </c>
      <c r="G93" s="70">
        <v>14.391348017392946</v>
      </c>
      <c r="H93" s="70">
        <v>14.278958583444634</v>
      </c>
      <c r="I93" s="57"/>
      <c r="J93" s="70">
        <v>14.92</v>
      </c>
      <c r="K93" s="58"/>
      <c r="L93" s="70">
        <v>13.6</v>
      </c>
      <c r="M93" s="70">
        <v>12.34</v>
      </c>
      <c r="N93" s="70"/>
      <c r="O93" s="70">
        <v>12.63</v>
      </c>
      <c r="P93" s="70">
        <v>12.9</v>
      </c>
      <c r="Q93" s="58"/>
      <c r="R93" s="70">
        <v>12.81</v>
      </c>
      <c r="S93" s="70">
        <v>13.59</v>
      </c>
      <c r="T93" s="70">
        <v>14.03</v>
      </c>
      <c r="U93" s="70">
        <v>16.68</v>
      </c>
      <c r="V93" s="58"/>
      <c r="W93" s="70">
        <v>13.24</v>
      </c>
      <c r="X93" s="70">
        <v>12.66</v>
      </c>
      <c r="Y93" s="58"/>
      <c r="Z93" s="70">
        <v>16.14</v>
      </c>
      <c r="AA93" s="58"/>
      <c r="AB93" s="70">
        <v>15.72</v>
      </c>
      <c r="AC93" s="70">
        <v>15.83</v>
      </c>
      <c r="AD93" s="58"/>
      <c r="AE93" s="70">
        <v>14.63</v>
      </c>
      <c r="AF93" s="70">
        <v>15.05</v>
      </c>
      <c r="AG93" s="70">
        <v>14.57</v>
      </c>
      <c r="AH93" s="70">
        <v>15.44</v>
      </c>
      <c r="AI93" s="70">
        <v>14.41</v>
      </c>
      <c r="AJ93" s="58"/>
      <c r="AK93" s="70">
        <v>16.4</v>
      </c>
      <c r="AL93" s="58"/>
      <c r="AM93" s="70">
        <v>17.92</v>
      </c>
      <c r="AN93" s="70">
        <v>13.2</v>
      </c>
      <c r="AO93" s="70">
        <v>12.19</v>
      </c>
      <c r="AP93" s="70">
        <v>12.39</v>
      </c>
      <c r="AQ93" s="70">
        <v>11.89</v>
      </c>
      <c r="AR93" s="70"/>
      <c r="AS93" s="70">
        <v>12.97</v>
      </c>
      <c r="AT93" s="70"/>
      <c r="AU93" s="70">
        <v>14.28</v>
      </c>
      <c r="AV93" s="70">
        <v>13.95</v>
      </c>
      <c r="AW93" s="61"/>
    </row>
    <row r="94" spans="1:49" s="59" customFormat="1" ht="13.5">
      <c r="A94" s="28" t="s">
        <v>170</v>
      </c>
      <c r="B94" s="93">
        <f>1.6*B77-B93</f>
        <v>8.579512950426249</v>
      </c>
      <c r="C94" s="93">
        <f aca="true" t="shared" si="0" ref="C94:AV94">1.6*C77-C93</f>
        <v>3.0224181103211123</v>
      </c>
      <c r="D94" s="93">
        <f t="shared" si="0"/>
        <v>-1.562867435946913</v>
      </c>
      <c r="E94" s="93"/>
      <c r="F94" s="93">
        <f t="shared" si="0"/>
        <v>-3.2861680692146678</v>
      </c>
      <c r="G94" s="93">
        <f t="shared" si="0"/>
        <v>-4.872467365852007</v>
      </c>
      <c r="H94" s="93">
        <f t="shared" si="0"/>
        <v>-3.8260513526058304</v>
      </c>
      <c r="I94" s="93"/>
      <c r="J94" s="93">
        <f t="shared" si="0"/>
        <v>0.43611421448734866</v>
      </c>
      <c r="K94" s="93"/>
      <c r="L94" s="93">
        <f t="shared" si="0"/>
        <v>0.5773617687235291</v>
      </c>
      <c r="M94" s="93">
        <f t="shared" si="0"/>
        <v>2.0553459852070866</v>
      </c>
      <c r="N94" s="93"/>
      <c r="O94" s="93">
        <f t="shared" si="0"/>
        <v>0.2637025431916644</v>
      </c>
      <c r="P94" s="93">
        <f t="shared" si="0"/>
        <v>-0.5032668136431884</v>
      </c>
      <c r="Q94" s="93"/>
      <c r="R94" s="93">
        <f t="shared" si="0"/>
        <v>0.9425153904363146</v>
      </c>
      <c r="S94" s="93">
        <f t="shared" si="0"/>
        <v>0.8425741143020993</v>
      </c>
      <c r="T94" s="93">
        <f t="shared" si="0"/>
        <v>0.134628571474936</v>
      </c>
      <c r="U94" s="93">
        <f t="shared" si="0"/>
        <v>-2.752916390465792</v>
      </c>
      <c r="V94" s="93"/>
      <c r="W94" s="93">
        <f t="shared" si="0"/>
        <v>-1.8223599491878613</v>
      </c>
      <c r="X94" s="93">
        <f t="shared" si="0"/>
        <v>0.5793645177373286</v>
      </c>
      <c r="Y94" s="93"/>
      <c r="Z94" s="93">
        <f t="shared" si="0"/>
        <v>-4.976240585033722</v>
      </c>
      <c r="AA94" s="93"/>
      <c r="AB94" s="93">
        <f t="shared" si="0"/>
        <v>-2.4860586336732826</v>
      </c>
      <c r="AC94" s="93">
        <f t="shared" si="0"/>
        <v>-2.8709921328224812</v>
      </c>
      <c r="AD94" s="93"/>
      <c r="AE94" s="93">
        <f t="shared" si="0"/>
        <v>-1.1210736731147275</v>
      </c>
      <c r="AF94" s="93">
        <f t="shared" si="0"/>
        <v>-0.9928551240618795</v>
      </c>
      <c r="AG94" s="93">
        <f t="shared" si="0"/>
        <v>-1.289706454479706</v>
      </c>
      <c r="AH94" s="93">
        <f t="shared" si="0"/>
        <v>-1.6184524405052816</v>
      </c>
      <c r="AI94" s="93">
        <f t="shared" si="0"/>
        <v>-0.5847048697360187</v>
      </c>
      <c r="AJ94" s="93"/>
      <c r="AK94" s="93">
        <f t="shared" si="0"/>
        <v>0.061034564219546894</v>
      </c>
      <c r="AL94" s="93"/>
      <c r="AM94" s="93">
        <f t="shared" si="0"/>
        <v>-2.563885785512653</v>
      </c>
      <c r="AN94" s="93">
        <f t="shared" si="0"/>
        <v>1.1725431510439712</v>
      </c>
      <c r="AO94" s="93">
        <f t="shared" si="0"/>
        <v>0.64972932075983</v>
      </c>
      <c r="AP94" s="93">
        <f t="shared" si="0"/>
        <v>0.8736028028763059</v>
      </c>
      <c r="AQ94" s="93">
        <f t="shared" si="0"/>
        <v>0.9956397526462268</v>
      </c>
      <c r="AR94" s="93"/>
      <c r="AS94" s="93">
        <f t="shared" si="0"/>
        <v>2.0243302683190887</v>
      </c>
      <c r="AT94" s="93"/>
      <c r="AU94" s="93">
        <f t="shared" si="0"/>
        <v>-1.214131133903491</v>
      </c>
      <c r="AV94" s="93">
        <f t="shared" si="0"/>
        <v>-1.1718177939977572</v>
      </c>
      <c r="AW94" s="61"/>
    </row>
    <row r="95" spans="1:49" s="59" customFormat="1" ht="10.5">
      <c r="A95" s="57"/>
      <c r="B95" s="86"/>
      <c r="C95" s="86"/>
      <c r="D95" s="86"/>
      <c r="E95" s="57"/>
      <c r="F95" s="18"/>
      <c r="G95" s="18"/>
      <c r="H95" s="18"/>
      <c r="I95" s="57"/>
      <c r="J95" s="70"/>
      <c r="K95" s="58"/>
      <c r="L95" s="70"/>
      <c r="M95" s="70"/>
      <c r="N95" s="70"/>
      <c r="O95" s="70"/>
      <c r="P95" s="70"/>
      <c r="Q95" s="58"/>
      <c r="R95" s="70"/>
      <c r="S95" s="70"/>
      <c r="T95" s="70"/>
      <c r="U95" s="70"/>
      <c r="V95" s="58"/>
      <c r="W95" s="70"/>
      <c r="X95" s="70"/>
      <c r="Y95" s="58"/>
      <c r="Z95" s="70"/>
      <c r="AA95" s="58"/>
      <c r="AB95" s="70"/>
      <c r="AC95" s="70"/>
      <c r="AD95" s="58"/>
      <c r="AE95" s="70"/>
      <c r="AF95" s="70"/>
      <c r="AG95" s="70"/>
      <c r="AH95" s="70"/>
      <c r="AI95" s="70"/>
      <c r="AJ95" s="58"/>
      <c r="AK95" s="70"/>
      <c r="AL95" s="58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61"/>
    </row>
    <row r="96" spans="1:49" ht="12" customHeight="1">
      <c r="A96" s="71"/>
      <c r="B96" s="99" t="s">
        <v>161</v>
      </c>
      <c r="C96" s="99"/>
      <c r="D96" s="99"/>
      <c r="E96" s="71"/>
      <c r="F96" s="96" t="s">
        <v>153</v>
      </c>
      <c r="G96" s="96"/>
      <c r="H96" s="96"/>
      <c r="I96" s="71"/>
      <c r="J96" s="96" t="s">
        <v>156</v>
      </c>
      <c r="K96" s="22"/>
      <c r="L96" s="96" t="s">
        <v>145</v>
      </c>
      <c r="M96" s="96" t="s">
        <v>144</v>
      </c>
      <c r="N96" s="22"/>
      <c r="O96" s="96" t="s">
        <v>132</v>
      </c>
      <c r="P96" s="96"/>
      <c r="Q96" s="22"/>
      <c r="R96" s="96" t="s">
        <v>140</v>
      </c>
      <c r="S96" s="96" t="s">
        <v>142</v>
      </c>
      <c r="T96" s="96"/>
      <c r="U96" s="96" t="s">
        <v>140</v>
      </c>
      <c r="V96" s="22"/>
      <c r="W96" s="96" t="s">
        <v>158</v>
      </c>
      <c r="X96" s="96"/>
      <c r="Y96" s="22"/>
      <c r="Z96" s="96" t="s">
        <v>147</v>
      </c>
      <c r="AA96" s="22"/>
      <c r="AB96" s="96" t="s">
        <v>132</v>
      </c>
      <c r="AC96" s="96"/>
      <c r="AD96" s="22"/>
      <c r="AE96" s="96" t="s">
        <v>148</v>
      </c>
      <c r="AF96" s="96"/>
      <c r="AG96" s="96"/>
      <c r="AH96" s="96"/>
      <c r="AI96" s="96"/>
      <c r="AJ96" s="22"/>
      <c r="AK96" s="96" t="s">
        <v>132</v>
      </c>
      <c r="AL96" s="75"/>
      <c r="AM96" s="96" t="s">
        <v>132</v>
      </c>
      <c r="AN96" s="96"/>
      <c r="AO96" s="96"/>
      <c r="AP96" s="96"/>
      <c r="AQ96" s="96"/>
      <c r="AR96" s="22"/>
      <c r="AS96" s="96" t="s">
        <v>157</v>
      </c>
      <c r="AT96" s="22"/>
      <c r="AU96" s="96" t="s">
        <v>133</v>
      </c>
      <c r="AV96" s="96"/>
      <c r="AW96" s="22"/>
    </row>
    <row r="97" spans="1:49" ht="13.5">
      <c r="A97" s="28"/>
      <c r="B97" s="99"/>
      <c r="C97" s="99"/>
      <c r="D97" s="99"/>
      <c r="E97" s="28"/>
      <c r="F97" s="96"/>
      <c r="G97" s="96"/>
      <c r="H97" s="96"/>
      <c r="I97" s="28"/>
      <c r="J97" s="96"/>
      <c r="L97" s="96"/>
      <c r="M97" s="96"/>
      <c r="N97" s="59"/>
      <c r="O97" s="96"/>
      <c r="P97" s="96"/>
      <c r="R97" s="96"/>
      <c r="S97" s="96"/>
      <c r="T97" s="96"/>
      <c r="U97" s="96"/>
      <c r="W97" s="96"/>
      <c r="X97" s="96"/>
      <c r="Z97" s="96"/>
      <c r="AB97" s="96"/>
      <c r="AC97" s="96"/>
      <c r="AE97" s="96"/>
      <c r="AF97" s="96"/>
      <c r="AG97" s="96"/>
      <c r="AH97" s="96"/>
      <c r="AI97" s="96"/>
      <c r="AK97" s="96"/>
      <c r="AL97" s="75"/>
      <c r="AM97" s="96"/>
      <c r="AN97" s="96"/>
      <c r="AO97" s="96"/>
      <c r="AP97" s="96"/>
      <c r="AQ97" s="96"/>
      <c r="AR97" s="59"/>
      <c r="AS97" s="96"/>
      <c r="AT97" s="59"/>
      <c r="AU97" s="96"/>
      <c r="AV97" s="96"/>
      <c r="AW97" s="59"/>
    </row>
    <row r="98" spans="2:48" ht="13.5">
      <c r="B98" s="99"/>
      <c r="C98" s="99"/>
      <c r="D98" s="99"/>
      <c r="F98" s="96"/>
      <c r="G98" s="96"/>
      <c r="H98" s="96"/>
      <c r="J98" s="96"/>
      <c r="L98" s="96"/>
      <c r="M98" s="96"/>
      <c r="O98" s="96"/>
      <c r="P98" s="96"/>
      <c r="R98" s="96"/>
      <c r="S98" s="96"/>
      <c r="T98" s="96"/>
      <c r="U98" s="96"/>
      <c r="W98" s="96"/>
      <c r="X98" s="96"/>
      <c r="Z98" s="96"/>
      <c r="AB98" s="96"/>
      <c r="AC98" s="96"/>
      <c r="AE98" s="96"/>
      <c r="AF98" s="96"/>
      <c r="AG98" s="96"/>
      <c r="AH98" s="96"/>
      <c r="AI98" s="96"/>
      <c r="AK98" s="96"/>
      <c r="AL98" s="75"/>
      <c r="AM98" s="96"/>
      <c r="AN98" s="96"/>
      <c r="AO98" s="96"/>
      <c r="AP98" s="96"/>
      <c r="AQ98" s="96"/>
      <c r="AS98" s="96"/>
      <c r="AU98" s="96"/>
      <c r="AV98" s="96"/>
    </row>
    <row r="99" spans="2:48" ht="13.5">
      <c r="B99" s="99"/>
      <c r="C99" s="99"/>
      <c r="D99" s="99"/>
      <c r="F99" s="96"/>
      <c r="G99" s="96"/>
      <c r="H99" s="96"/>
      <c r="J99" s="96"/>
      <c r="L99" s="96"/>
      <c r="M99" s="96"/>
      <c r="O99" s="96"/>
      <c r="P99" s="96"/>
      <c r="R99" s="96"/>
      <c r="S99" s="96"/>
      <c r="T99" s="96"/>
      <c r="U99" s="96"/>
      <c r="W99" s="96"/>
      <c r="X99" s="96"/>
      <c r="Z99" s="96"/>
      <c r="AB99" s="96"/>
      <c r="AC99" s="96"/>
      <c r="AE99" s="96"/>
      <c r="AF99" s="96"/>
      <c r="AG99" s="96"/>
      <c r="AH99" s="96"/>
      <c r="AI99" s="96"/>
      <c r="AK99" s="96"/>
      <c r="AL99" s="75"/>
      <c r="AM99" s="96"/>
      <c r="AN99" s="96"/>
      <c r="AO99" s="96"/>
      <c r="AP99" s="96"/>
      <c r="AQ99" s="96"/>
      <c r="AS99" s="96"/>
      <c r="AU99" s="96"/>
      <c r="AV99" s="96"/>
    </row>
    <row r="100" spans="2:48" ht="13.5">
      <c r="B100" s="99"/>
      <c r="C100" s="99"/>
      <c r="D100" s="99"/>
      <c r="F100" s="96"/>
      <c r="G100" s="96"/>
      <c r="H100" s="96"/>
      <c r="J100" s="96"/>
      <c r="L100" s="96"/>
      <c r="M100" s="96"/>
      <c r="O100" s="96"/>
      <c r="P100" s="96"/>
      <c r="R100" s="96"/>
      <c r="S100" s="96"/>
      <c r="T100" s="96"/>
      <c r="U100" s="96"/>
      <c r="W100" s="96"/>
      <c r="X100" s="96"/>
      <c r="Z100" s="96"/>
      <c r="AB100" s="96"/>
      <c r="AC100" s="96"/>
      <c r="AE100" s="96"/>
      <c r="AF100" s="96"/>
      <c r="AG100" s="96"/>
      <c r="AH100" s="96"/>
      <c r="AI100" s="96"/>
      <c r="AK100" s="96"/>
      <c r="AL100" s="75"/>
      <c r="AM100" s="96"/>
      <c r="AN100" s="96"/>
      <c r="AO100" s="96"/>
      <c r="AP100" s="96"/>
      <c r="AQ100" s="96"/>
      <c r="AS100" s="96"/>
      <c r="AU100" s="96"/>
      <c r="AV100" s="96"/>
    </row>
    <row r="101" spans="2:48" ht="13.5">
      <c r="B101" s="99"/>
      <c r="C101" s="99"/>
      <c r="D101" s="99"/>
      <c r="F101" s="96"/>
      <c r="G101" s="96"/>
      <c r="H101" s="96"/>
      <c r="J101" s="96"/>
      <c r="L101" s="96"/>
      <c r="M101" s="96"/>
      <c r="O101" s="96"/>
      <c r="P101" s="96"/>
      <c r="R101" s="96"/>
      <c r="S101" s="96"/>
      <c r="T101" s="96"/>
      <c r="U101" s="96"/>
      <c r="W101" s="96"/>
      <c r="X101" s="96"/>
      <c r="Z101" s="96"/>
      <c r="AB101" s="96"/>
      <c r="AC101" s="96"/>
      <c r="AE101" s="96"/>
      <c r="AF101" s="96"/>
      <c r="AG101" s="96"/>
      <c r="AH101" s="96"/>
      <c r="AI101" s="96"/>
      <c r="AK101" s="96"/>
      <c r="AL101" s="75"/>
      <c r="AM101" s="96"/>
      <c r="AN101" s="96"/>
      <c r="AO101" s="96"/>
      <c r="AP101" s="96"/>
      <c r="AQ101" s="96"/>
      <c r="AS101" s="96"/>
      <c r="AU101" s="96"/>
      <c r="AV101" s="96"/>
    </row>
    <row r="102" spans="2:48" ht="13.5">
      <c r="B102" s="99"/>
      <c r="C102" s="99"/>
      <c r="D102" s="99"/>
      <c r="F102" s="96"/>
      <c r="G102" s="96"/>
      <c r="H102" s="96"/>
      <c r="J102" s="96"/>
      <c r="L102" s="96"/>
      <c r="M102" s="96"/>
      <c r="O102" s="96"/>
      <c r="P102" s="96"/>
      <c r="R102" s="96"/>
      <c r="S102" s="96"/>
      <c r="T102" s="96"/>
      <c r="U102" s="96"/>
      <c r="W102" s="96"/>
      <c r="X102" s="96"/>
      <c r="Z102" s="96"/>
      <c r="AB102" s="96"/>
      <c r="AC102" s="96"/>
      <c r="AE102" s="96"/>
      <c r="AF102" s="96"/>
      <c r="AG102" s="96"/>
      <c r="AH102" s="96"/>
      <c r="AI102" s="96"/>
      <c r="AK102" s="96"/>
      <c r="AL102" s="75"/>
      <c r="AM102" s="96"/>
      <c r="AN102" s="96"/>
      <c r="AO102" s="96"/>
      <c r="AP102" s="96"/>
      <c r="AQ102" s="96"/>
      <c r="AS102" s="96"/>
      <c r="AU102" s="96"/>
      <c r="AV102" s="96"/>
    </row>
    <row r="103" spans="1:48" ht="13.5">
      <c r="A103" s="72"/>
      <c r="B103" s="99"/>
      <c r="C103" s="99"/>
      <c r="D103" s="99"/>
      <c r="E103" s="72"/>
      <c r="F103" s="96"/>
      <c r="G103" s="96"/>
      <c r="H103" s="96"/>
      <c r="I103" s="72"/>
      <c r="J103" s="96"/>
      <c r="L103" s="96"/>
      <c r="M103" s="96"/>
      <c r="O103" s="96"/>
      <c r="P103" s="96"/>
      <c r="R103" s="96"/>
      <c r="S103" s="96"/>
      <c r="T103" s="96"/>
      <c r="U103" s="96"/>
      <c r="W103" s="96"/>
      <c r="X103" s="96"/>
      <c r="Z103" s="96"/>
      <c r="AB103" s="96"/>
      <c r="AC103" s="96"/>
      <c r="AE103" s="96"/>
      <c r="AF103" s="96"/>
      <c r="AG103" s="96"/>
      <c r="AH103" s="96"/>
      <c r="AI103" s="96"/>
      <c r="AK103" s="96"/>
      <c r="AL103" s="75"/>
      <c r="AM103" s="96"/>
      <c r="AN103" s="96"/>
      <c r="AO103" s="96"/>
      <c r="AP103" s="96"/>
      <c r="AQ103" s="96"/>
      <c r="AS103" s="96"/>
      <c r="AU103" s="96"/>
      <c r="AV103" s="96"/>
    </row>
    <row r="104" spans="1:48" ht="13.5">
      <c r="A104" s="72"/>
      <c r="B104" s="99"/>
      <c r="C104" s="99"/>
      <c r="D104" s="99"/>
      <c r="E104" s="72"/>
      <c r="F104" s="96"/>
      <c r="G104" s="96"/>
      <c r="H104" s="96"/>
      <c r="I104" s="72"/>
      <c r="J104" s="96"/>
      <c r="L104" s="96"/>
      <c r="M104" s="96"/>
      <c r="O104" s="96"/>
      <c r="P104" s="96"/>
      <c r="R104" s="96"/>
      <c r="S104" s="96"/>
      <c r="T104" s="96"/>
      <c r="U104" s="96"/>
      <c r="W104" s="96"/>
      <c r="X104" s="96"/>
      <c r="Z104" s="96"/>
      <c r="AB104" s="96"/>
      <c r="AC104" s="96"/>
      <c r="AE104" s="96"/>
      <c r="AF104" s="96"/>
      <c r="AG104" s="96"/>
      <c r="AH104" s="96"/>
      <c r="AI104" s="96"/>
      <c r="AK104" s="96"/>
      <c r="AL104" s="75"/>
      <c r="AM104" s="96"/>
      <c r="AN104" s="96"/>
      <c r="AO104" s="96"/>
      <c r="AP104" s="96"/>
      <c r="AQ104" s="96"/>
      <c r="AS104" s="96"/>
      <c r="AU104" s="96"/>
      <c r="AV104" s="96"/>
    </row>
    <row r="105" spans="1:9" ht="13.5">
      <c r="A105" s="72"/>
      <c r="E105" s="72"/>
      <c r="I105" s="72"/>
    </row>
    <row r="106" spans="1:9" ht="13.5">
      <c r="A106" s="72"/>
      <c r="E106" s="72"/>
      <c r="I106" s="72"/>
    </row>
    <row r="107" spans="1:9" ht="13.5">
      <c r="A107" s="72"/>
      <c r="E107" s="72"/>
      <c r="I107" s="72"/>
    </row>
    <row r="108" spans="1:9" ht="13.5">
      <c r="A108" s="72"/>
      <c r="E108" s="72"/>
      <c r="I108" s="72"/>
    </row>
    <row r="109" spans="1:9" ht="13.5">
      <c r="A109" s="72"/>
      <c r="E109" s="72"/>
      <c r="I109" s="72"/>
    </row>
    <row r="110" spans="1:9" ht="13.5">
      <c r="A110" s="72"/>
      <c r="E110" s="72"/>
      <c r="I110" s="72"/>
    </row>
    <row r="111" spans="1:9" ht="13.5">
      <c r="A111" s="72"/>
      <c r="E111" s="72"/>
      <c r="I111" s="72"/>
    </row>
    <row r="112" spans="1:49" ht="13.5">
      <c r="A112" s="72"/>
      <c r="E112" s="72"/>
      <c r="F112"/>
      <c r="G112"/>
      <c r="H112"/>
      <c r="I112" s="72"/>
      <c r="J112"/>
      <c r="K112"/>
      <c r="L112"/>
      <c r="M112"/>
      <c r="N112"/>
      <c r="O112"/>
      <c r="P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1:49" ht="13.5">
      <c r="A113" s="72"/>
      <c r="E113" s="72"/>
      <c r="F113"/>
      <c r="G113"/>
      <c r="H113"/>
      <c r="I113" s="72"/>
      <c r="J113"/>
      <c r="K113"/>
      <c r="L113"/>
      <c r="M113"/>
      <c r="N113"/>
      <c r="O113"/>
      <c r="P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1:49" ht="13.5">
      <c r="A114" s="72"/>
      <c r="E114" s="72"/>
      <c r="I114" s="72"/>
      <c r="J114"/>
      <c r="K114"/>
      <c r="L114"/>
      <c r="M114"/>
      <c r="N114"/>
      <c r="O114"/>
      <c r="P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1:49" ht="13.5">
      <c r="A115" s="72"/>
      <c r="E115" s="72"/>
      <c r="I115" s="72"/>
      <c r="J115"/>
      <c r="K115"/>
      <c r="L115"/>
      <c r="M115"/>
      <c r="N115"/>
      <c r="O115"/>
      <c r="P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ht="10.5">
      <c r="Q116" s="7"/>
    </row>
    <row r="117" ht="10.5">
      <c r="Q117" s="7"/>
    </row>
    <row r="118" ht="10.5">
      <c r="Q118" s="7"/>
    </row>
    <row r="119" ht="10.5">
      <c r="Q119" s="7"/>
    </row>
    <row r="120" ht="10.5">
      <c r="Q120" s="7"/>
    </row>
    <row r="121" ht="10.5">
      <c r="Q121" s="7"/>
    </row>
    <row r="122" ht="10.5">
      <c r="Q122" s="7"/>
    </row>
    <row r="123" ht="10.5">
      <c r="Q123" s="7"/>
    </row>
    <row r="124" ht="10.5">
      <c r="Q124" s="7"/>
    </row>
    <row r="125" ht="10.5">
      <c r="Q125" s="7"/>
    </row>
    <row r="126" ht="10.5">
      <c r="Q126" s="7"/>
    </row>
    <row r="127" ht="10.5">
      <c r="Q127" s="7"/>
    </row>
    <row r="128" ht="10.5">
      <c r="Q128" s="7"/>
    </row>
    <row r="129" spans="1:17" ht="10.5">
      <c r="A129" s="7"/>
      <c r="E129" s="7"/>
      <c r="I129" s="7"/>
      <c r="Q129" s="7"/>
    </row>
    <row r="130" spans="1:17" ht="10.5">
      <c r="A130" s="7"/>
      <c r="E130" s="7"/>
      <c r="I130" s="7"/>
      <c r="Q130" s="7"/>
    </row>
    <row r="131" spans="1:17" ht="10.5">
      <c r="A131" s="7"/>
      <c r="E131" s="7"/>
      <c r="I131" s="7"/>
      <c r="Q131" s="7"/>
    </row>
    <row r="132" spans="1:17" ht="10.5">
      <c r="A132" s="7"/>
      <c r="E132" s="7"/>
      <c r="I132" s="7"/>
      <c r="Q132" s="7"/>
    </row>
    <row r="133" spans="1:17" ht="10.5">
      <c r="A133" s="7"/>
      <c r="E133" s="7"/>
      <c r="I133" s="7"/>
      <c r="Q133" s="7"/>
    </row>
    <row r="134" spans="1:17" ht="10.5">
      <c r="A134" s="7"/>
      <c r="E134" s="7"/>
      <c r="I134" s="7"/>
      <c r="Q134" s="7"/>
    </row>
    <row r="135" spans="1:17" ht="10.5">
      <c r="A135" s="7"/>
      <c r="E135" s="7"/>
      <c r="I135" s="7"/>
      <c r="Q135" s="7"/>
    </row>
    <row r="136" spans="1:17" ht="10.5">
      <c r="A136" s="7"/>
      <c r="E136" s="7"/>
      <c r="I136" s="7"/>
      <c r="Q136" s="7"/>
    </row>
    <row r="137" spans="1:17" ht="10.5">
      <c r="A137" s="7"/>
      <c r="E137" s="7"/>
      <c r="I137" s="7"/>
      <c r="Q137" s="7"/>
    </row>
    <row r="138" spans="1:17" ht="10.5">
      <c r="A138" s="7"/>
      <c r="E138" s="7"/>
      <c r="I138" s="7"/>
      <c r="Q138" s="7"/>
    </row>
    <row r="139" spans="1:17" ht="10.5">
      <c r="A139" s="7"/>
      <c r="E139" s="7"/>
      <c r="I139" s="7"/>
      <c r="Q139" s="7"/>
    </row>
    <row r="140" spans="1:17" ht="10.5">
      <c r="A140" s="7"/>
      <c r="E140" s="7"/>
      <c r="I140" s="7"/>
      <c r="Q140" s="7"/>
    </row>
    <row r="141" spans="1:17" ht="10.5">
      <c r="A141" s="7"/>
      <c r="E141" s="7"/>
      <c r="I141" s="7"/>
      <c r="Q141" s="7"/>
    </row>
    <row r="142" spans="1:17" ht="10.5">
      <c r="A142" s="7"/>
      <c r="E142" s="7"/>
      <c r="I142" s="7"/>
      <c r="Q142" s="7"/>
    </row>
    <row r="143" spans="1:17" ht="10.5">
      <c r="A143" s="7"/>
      <c r="E143" s="7"/>
      <c r="I143" s="7"/>
      <c r="Q143" s="7"/>
    </row>
    <row r="144" spans="1:17" ht="10.5">
      <c r="A144" s="7"/>
      <c r="E144" s="7"/>
      <c r="I144" s="7"/>
      <c r="Q144" s="7"/>
    </row>
    <row r="145" spans="1:17" ht="10.5">
      <c r="A145" s="7"/>
      <c r="E145" s="7"/>
      <c r="I145" s="7"/>
      <c r="Q145" s="7"/>
    </row>
    <row r="146" spans="1:17" ht="10.5">
      <c r="A146" s="7"/>
      <c r="E146" s="7"/>
      <c r="I146" s="7"/>
      <c r="Q146" s="7"/>
    </row>
    <row r="147" spans="1:17" ht="10.5">
      <c r="A147" s="7"/>
      <c r="E147" s="7"/>
      <c r="I147" s="7"/>
      <c r="Q147" s="7"/>
    </row>
    <row r="148" spans="1:17" ht="10.5">
      <c r="A148" s="7"/>
      <c r="E148" s="7"/>
      <c r="I148" s="7"/>
      <c r="Q148" s="7"/>
    </row>
    <row r="149" spans="1:17" ht="10.5">
      <c r="A149" s="7"/>
      <c r="E149" s="7"/>
      <c r="I149" s="7"/>
      <c r="Q149" s="7"/>
    </row>
    <row r="150" spans="1:17" ht="10.5">
      <c r="A150" s="7"/>
      <c r="E150" s="7"/>
      <c r="I150" s="7"/>
      <c r="Q150" s="7"/>
    </row>
    <row r="151" spans="1:17" ht="10.5">
      <c r="A151" s="7"/>
      <c r="E151" s="7"/>
      <c r="I151" s="7"/>
      <c r="Q151" s="7"/>
    </row>
    <row r="152" spans="1:17" ht="10.5">
      <c r="A152" s="7"/>
      <c r="E152" s="7"/>
      <c r="I152" s="7"/>
      <c r="Q152" s="7"/>
    </row>
    <row r="153" spans="1:17" ht="10.5">
      <c r="A153" s="7"/>
      <c r="E153" s="7"/>
      <c r="I153" s="7"/>
      <c r="Q153" s="7"/>
    </row>
    <row r="154" spans="1:17" ht="10.5">
      <c r="A154" s="7"/>
      <c r="E154" s="7"/>
      <c r="I154" s="7"/>
      <c r="Q154" s="7"/>
    </row>
    <row r="155" spans="1:17" ht="10.5">
      <c r="A155" s="7"/>
      <c r="E155" s="7"/>
      <c r="I155" s="7"/>
      <c r="Q155" s="7"/>
    </row>
    <row r="156" spans="1:17" ht="10.5">
      <c r="A156" s="7"/>
      <c r="E156" s="7"/>
      <c r="I156" s="7"/>
      <c r="Q156" s="7"/>
    </row>
    <row r="157" spans="1:17" ht="10.5">
      <c r="A157" s="7"/>
      <c r="E157" s="7"/>
      <c r="I157" s="7"/>
      <c r="Q157" s="7"/>
    </row>
    <row r="158" spans="1:17" ht="10.5">
      <c r="A158" s="7"/>
      <c r="E158" s="7"/>
      <c r="I158" s="7"/>
      <c r="Q158" s="7"/>
    </row>
    <row r="159" spans="1:17" ht="10.5">
      <c r="A159" s="7"/>
      <c r="E159" s="7"/>
      <c r="I159" s="7"/>
      <c r="Q159" s="7"/>
    </row>
    <row r="160" spans="1:17" ht="10.5">
      <c r="A160" s="7"/>
      <c r="E160" s="7"/>
      <c r="I160" s="7"/>
      <c r="Q160" s="7"/>
    </row>
    <row r="161" spans="1:17" ht="10.5">
      <c r="A161" s="7"/>
      <c r="E161" s="7"/>
      <c r="I161" s="7"/>
      <c r="Q161" s="7"/>
    </row>
    <row r="162" spans="1:17" ht="10.5">
      <c r="A162" s="7"/>
      <c r="E162" s="7"/>
      <c r="I162" s="7"/>
      <c r="Q162" s="7"/>
    </row>
    <row r="163" spans="1:17" ht="10.5">
      <c r="A163" s="7"/>
      <c r="E163" s="7"/>
      <c r="I163" s="7"/>
      <c r="Q163" s="7"/>
    </row>
    <row r="164" spans="1:17" ht="10.5">
      <c r="A164" s="7"/>
      <c r="E164" s="7"/>
      <c r="I164" s="7"/>
      <c r="Q164" s="7"/>
    </row>
    <row r="165" spans="1:17" ht="10.5">
      <c r="A165" s="7"/>
      <c r="E165" s="7"/>
      <c r="I165" s="7"/>
      <c r="Q165" s="7"/>
    </row>
    <row r="166" spans="1:17" ht="10.5">
      <c r="A166" s="7"/>
      <c r="E166" s="7"/>
      <c r="I166" s="7"/>
      <c r="Q166" s="7"/>
    </row>
    <row r="167" spans="1:17" ht="10.5">
      <c r="A167" s="7"/>
      <c r="E167" s="7"/>
      <c r="I167" s="7"/>
      <c r="Q167" s="7"/>
    </row>
    <row r="168" spans="1:17" ht="10.5">
      <c r="A168" s="7"/>
      <c r="E168" s="7"/>
      <c r="I168" s="7"/>
      <c r="Q168" s="7"/>
    </row>
  </sheetData>
  <sheetProtection/>
  <mergeCells count="28">
    <mergeCell ref="U96:U104"/>
    <mergeCell ref="S96:T104"/>
    <mergeCell ref="L2:M2"/>
    <mergeCell ref="L96:L104"/>
    <mergeCell ref="L6:L7"/>
    <mergeCell ref="M96:M104"/>
    <mergeCell ref="M6:M7"/>
    <mergeCell ref="R96:R104"/>
    <mergeCell ref="B96:D104"/>
    <mergeCell ref="AM2:AO2"/>
    <mergeCell ref="AE2:AF2"/>
    <mergeCell ref="AU2:AV2"/>
    <mergeCell ref="F96:H104"/>
    <mergeCell ref="W96:X104"/>
    <mergeCell ref="J96:J104"/>
    <mergeCell ref="AS96:AS104"/>
    <mergeCell ref="AE96:AI104"/>
    <mergeCell ref="Z96:Z104"/>
    <mergeCell ref="AU96:AV104"/>
    <mergeCell ref="AK96:AK104"/>
    <mergeCell ref="AM96:AQ104"/>
    <mergeCell ref="S6:T7"/>
    <mergeCell ref="AB2:AC2"/>
    <mergeCell ref="O2:P2"/>
    <mergeCell ref="O96:P104"/>
    <mergeCell ref="AB96:AC104"/>
    <mergeCell ref="R2:U2"/>
    <mergeCell ref="W2:X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4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Leicester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tlb2</dc:creator>
  <cp:keywords/>
  <dc:description/>
  <cp:lastModifiedBy>Geology Department</cp:lastModifiedBy>
  <cp:lastPrinted>2016-03-10T16:04:01Z</cp:lastPrinted>
  <dcterms:created xsi:type="dcterms:W3CDTF">2015-10-23T18:00:15Z</dcterms:created>
  <dcterms:modified xsi:type="dcterms:W3CDTF">2017-03-20T22:23:23Z</dcterms:modified>
  <cp:category/>
  <cp:version/>
  <cp:contentType/>
  <cp:contentStatus/>
</cp:coreProperties>
</file>